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267323C5-BAC6-4652-9776-6DF919C564D7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</sheets>
  <externalReferences>
    <externalReference r:id="rId2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9" i="1" l="1"/>
  <c r="AZ20" i="1"/>
  <c r="AZ32" i="1"/>
  <c r="AZ37" i="1"/>
  <c r="AZ57" i="1"/>
  <c r="AX32" i="1"/>
  <c r="AV31" i="1"/>
  <c r="AX31" i="1" s="1"/>
  <c r="AT31" i="1"/>
  <c r="AR31" i="1"/>
  <c r="AZ31" i="1" s="1"/>
  <c r="AQ31" i="1"/>
  <c r="AM31" i="1"/>
  <c r="AR54" i="1"/>
  <c r="AQ54" i="1"/>
  <c r="AT54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M6" i="1"/>
  <c r="AO6" i="1" s="1"/>
  <c r="AQ21" i="1"/>
  <c r="AR21" i="1"/>
  <c r="AZ21" i="1" s="1"/>
  <c r="AT21" i="1"/>
  <c r="AV21" i="1"/>
  <c r="AX21" i="1" s="1"/>
  <c r="AM21" i="1"/>
  <c r="AO21" i="1" s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R35" i="1"/>
  <c r="AZ35" i="1" s="1"/>
  <c r="AR33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<sst xmlns="http://schemas.openxmlformats.org/spreadsheetml/2006/main" count="443" uniqueCount="225">
  <si>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</si>
  <si>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</si>
  <si>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</si>
  <si>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</si>
  <si>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</si>
  <si>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</si>
  <si>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</si>
  <si>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</si>
  <si>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</si>
  <si>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</si>
  <si>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</si>
  <si>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</si>
  <si>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</si>
  <si>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</si>
  <si>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</si>
  <si>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</si>
  <si>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</si>
  <si>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</si>
  <si>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</si>
  <si>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</si>
  <si>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</si>
  <si>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</si>
  <si>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</si>
  <si>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</si>
  <si>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</si>
  <si>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</si>
  <si>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</si>
  <si>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</si>
  <si>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</si>
  <si>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</si>
  <si>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</si>
  <si>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</si>
  <si>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</si>
  <si>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</si>
  <si>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</si>
  <si>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</si>
  <si>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</si>
  <si>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</si>
  <si>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</si>
  <si>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</si>
  <si>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</si>
  <si>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</si>
  <si>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</si>
  <si>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</si>
  <si>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</si>
  <si>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</si>
  <si>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</si>
  <si>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</si>
  <si>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</si>
  <si>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</si>
  <si>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</si>
  <si>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</si>
  <si>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</si>
  <si>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</si>
  <si>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</si>
  <si>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</si>
  <si>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</si>
  <si>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</si>
  <si>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</si>
  <si>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</si>
  <si>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</si>
  <si>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</si>
  <si>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</si>
  <si>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</si>
  <si>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</si>
  <si>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</si>
  <si>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</si>
  <si>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</si>
  <si>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</si>
  <si>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</si>
  <si>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</si>
  <si>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</si>
  <si>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</si>
  <si>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</si>
  <si>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</si>
  <si>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</si>
  <si>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</si>
  <si>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</si>
  <si>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</si>
  <si>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</si>
  <si>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</si>
  <si>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</si>
  <si>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</si>
  <si>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</si>
  <si>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</si>
  <si>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</si>
  <si>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</si>
  <si>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</si>
  <si>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</si>
  <si>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</si>
  <si>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</si>
  <si>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</si>
  <si>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</si>
  <si>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</si>
  <si>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</si>
  <si>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</si>
  <si>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</si>
  <si>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</si>
  <si>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</si>
  <si>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</si>
  <si>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</si>
  <si>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</si>
  <si>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</si>
  <si>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</si>
  <si>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</si>
  <si>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</si>
  <si>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</si>
  <si>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</si>
  <si>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</si>
  <si>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</si>
  <si>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</si>
  <si>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</si>
  <si>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</si>
  <si>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</si>
  <si>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</si>
  <si>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</si>
  <si>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</si>
  <si>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</si>
  <si>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</si>
  <si>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</si>
  <si>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</si>
  <si>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</si>
  <si>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</si>
  <si>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</si>
  <si>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</si>
  <si>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</si>
  <si>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</si>
  <si>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</si>
  <si>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</si>
  <si>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</si>
  <si>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</si>
  <si>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</si>
  <si>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</si>
  <si>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</si>
  <si>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</si>
  <si>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</si>
  <si>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</si>
  <si>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</si>
  <si>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</si>
  <si>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</si>
  <si>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</si>
  <si>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</si>
  <si>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</si>
  <si>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</si>
  <si>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</si>
  <si>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</si>
  <si>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</si>
  <si>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</si>
  <si>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</si>
  <si>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</si>
  <si>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</si>
  <si>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</si>
  <si>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</si>
  <si>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</si>
  <si>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</si>
  <si>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</si>
  <si>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</si>
  <si>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</si>
  <si>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</si>
  <si>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</si>
  <si>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</si>
  <si>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</si>
  <si>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</si>
  <si>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</si>
  <si>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</si>
  <si>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</si>
  <si>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</si>
  <si>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</si>
  <si>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</si>
  <si>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</si>
  <si>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</si>
  <si>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</si>
  <si>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</si>
  <si>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</si>
  <si>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</si>
  <si>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</si>
  <si>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</si>
  <si>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</si>
  <si>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</si>
  <si>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</si>
  <si>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</si>
  <si>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</si>
  <si>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</si>
  <si>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</si>
  <si>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</si>
  <si>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</si>
  <si>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</si>
  <si>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</si>
  <si>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</si>
  <si>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</si>
  <si>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</si>
  <si>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</si>
  <si>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</si>
  <si>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</si>
  <si>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</si>
  <si>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</si>
  <si>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</si>
  <si>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</si>
  <si>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</si>
  <si>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</si>
  <si>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</si>
  <si>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</si>
  <si>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</si>
  <si>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</si>
  <si>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</si>
  <si>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</si>
  <si>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</si>
  <si>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</si>
  <si>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</si>
  <si>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</si>
  <si>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</si>
  <si>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</si>
  <si>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</si>
  <si>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</si>
  <si>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</si>
  <si>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</si>
  <si>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</si>
  <si>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</si>
  <si>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</si>
  <si>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</si>
  <si>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</si>
  <si>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</si>
  <si>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</si>
  <si>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sd</t>
  </si>
  <si>
    <t>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</si>
</sst>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3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lor rgb="FFD60093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4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5" zoomScale="85" zoomScaleNormal="85" workbookViewId="0">
      <selection activeCell="AB22" sqref="AB22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hidden="1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93" width="0" style="16" hidden="1" customWidth="1"/>
    <col min="94" max="16384" width="11.42578125" style="16"/>
  </cols>
  <sheetData>
    <row r="1" spans="1:91" x14ac:dyDescent="0.25">
      <c r="B1" s="137" t="s">
        <v>224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93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5.3</v>
      </c>
      <c r="I4" s="139">
        <v>0</v>
      </c>
      <c r="J4" s="139">
        <v>0.4</v>
      </c>
      <c r="K4" s="139">
        <v>0.8</v>
      </c>
      <c r="L4" s="139">
        <v>0.4</v>
      </c>
      <c r="M4" s="139">
        <v>8.1</v>
      </c>
      <c r="N4" s="139">
        <v>9.8000000000000007</v>
      </c>
      <c r="O4" s="139">
        <v>0</v>
      </c>
      <c r="P4" s="139">
        <v>0.8</v>
      </c>
      <c r="Q4" s="139">
        <v>0.6</v>
      </c>
      <c r="R4" s="139">
        <v>0.5</v>
      </c>
      <c r="S4" s="139">
        <v>0.3</v>
      </c>
      <c r="T4" s="139">
        <v>0.5</v>
      </c>
      <c r="U4" s="139">
        <v>9</v>
      </c>
      <c r="V4" s="139">
        <v>24.4</v>
      </c>
      <c r="W4" s="139">
        <v>0.3</v>
      </c>
      <c r="X4" s="139">
        <v>2.5</v>
      </c>
      <c r="Y4" s="139">
        <v>1.1000000000000001</v>
      </c>
      <c r="Z4" s="139">
        <v>0.4</v>
      </c>
      <c r="AA4" s="139">
        <v>4.5999999999999996</v>
      </c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69.8</v>
      </c>
      <c r="AN4" s="27">
        <v>227.21428571428564</v>
      </c>
      <c r="AO4" s="26">
        <f>+AM4*100/AN4</f>
        <v>30.719899402703561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46.079849104055342</v>
      </c>
      <c r="AQ4" s="28">
        <f>COUNT(H4:AL4)</f>
        <v>20</v>
      </c>
      <c r="AR4" s="76">
        <f>COUNTIF(H4:AL4,"&gt;0")</f>
        <v>18</v>
      </c>
      <c r="AS4" s="84"/>
      <c r="AT4" s="77">
        <f>+LOOKUP(1000,H4:AL4)</f>
        <v>4.5999999999999996</v>
      </c>
      <c r="AU4" s="82"/>
      <c r="AV4" s="134">
        <f>MAX(H4:AL4)</f>
        <v>24.4</v>
      </c>
      <c r="AW4" s="116">
        <v>201.3</v>
      </c>
      <c r="AX4" s="140">
        <f>+AV4-AW4</f>
        <v>-176.9</v>
      </c>
      <c r="AY4" s="130">
        <v>15.608799048751486</v>
      </c>
      <c r="AZ4" s="128">
        <f>+AR4-AY4</f>
        <v>2.3912009512485142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3.2</v>
      </c>
      <c r="I5" s="139">
        <v>0</v>
      </c>
      <c r="J5" s="139">
        <v>0</v>
      </c>
      <c r="K5" s="139">
        <v>0</v>
      </c>
      <c r="L5" s="139">
        <v>5.8</v>
      </c>
      <c r="M5" s="139">
        <v>0</v>
      </c>
      <c r="N5" s="139">
        <v>0</v>
      </c>
      <c r="O5" s="139">
        <v>0</v>
      </c>
      <c r="P5" s="139">
        <v>0</v>
      </c>
      <c r="Q5" s="139">
        <v>1.8</v>
      </c>
      <c r="R5" s="139">
        <v>2.8</v>
      </c>
      <c r="S5" s="139">
        <v>1.1000000000000001</v>
      </c>
      <c r="T5" s="139">
        <v>2.8</v>
      </c>
      <c r="U5" s="139">
        <v>0</v>
      </c>
      <c r="V5" s="139">
        <v>5</v>
      </c>
      <c r="W5" s="139">
        <v>4.2</v>
      </c>
      <c r="X5" s="139">
        <v>0</v>
      </c>
      <c r="Y5" s="139">
        <v>0.8</v>
      </c>
      <c r="Z5" s="139">
        <v>0</v>
      </c>
      <c r="AA5" s="139">
        <v>81.2</v>
      </c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108.7</v>
      </c>
      <c r="AN5" s="27">
        <v>197.27200000000005</v>
      </c>
      <c r="AO5" s="26">
        <f t="shared" ref="AO5:AO6" si="0">+AM5*100/AN5</f>
        <v>55.101585627965434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82.652378441948159</v>
      </c>
      <c r="AQ5" s="30">
        <f>COUNT(H5:AL5)</f>
        <v>20</v>
      </c>
      <c r="AR5" s="76">
        <f>COUNTIF(H5:AL5,"&gt;0")</f>
        <v>10</v>
      </c>
      <c r="AS5" s="84"/>
      <c r="AT5" s="77">
        <f>+LOOKUP(1000,H5:AL5)</f>
        <v>81.2</v>
      </c>
      <c r="AU5" s="82"/>
      <c r="AV5" s="134">
        <f>MAX(H5:AL5)</f>
        <v>81.2</v>
      </c>
      <c r="AW5" s="116">
        <v>111.5</v>
      </c>
      <c r="AX5" s="140">
        <f t="shared" ref="AX5:AX6" si="2">+AV5-AW5</f>
        <v>-30.299999999999997</v>
      </c>
      <c r="AY5" s="130">
        <v>15.503541158713569</v>
      </c>
      <c r="AZ5" s="128">
        <f>+AR5-AY5</f>
        <v>-5.5035411587135687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4.3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1.5</v>
      </c>
      <c r="R6" s="139">
        <v>0</v>
      </c>
      <c r="S6" s="139">
        <v>0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>
        <v>0.3</v>
      </c>
      <c r="AA6" s="139">
        <v>0</v>
      </c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6.1</v>
      </c>
      <c r="AN6" s="27">
        <v>99.014814814814798</v>
      </c>
      <c r="AO6" s="26">
        <f t="shared" si="0"/>
        <v>6.1606942470262593</v>
      </c>
      <c r="AP6" s="74">
        <f t="shared" si="1"/>
        <v>9.2410413705393886</v>
      </c>
      <c r="AQ6" s="28">
        <f>COUNT(H6:AL6)</f>
        <v>20</v>
      </c>
      <c r="AR6" s="76">
        <f>COUNTIF(H6:AL6,"&gt;0")</f>
        <v>3</v>
      </c>
      <c r="AS6" s="84"/>
      <c r="AT6" s="77">
        <f>+LOOKUP(1000,H6:AL6)</f>
        <v>0</v>
      </c>
      <c r="AU6" s="82"/>
      <c r="AV6" s="134">
        <f>MAX(H6:AL6)</f>
        <v>4.3</v>
      </c>
      <c r="AW6" s="116">
        <v>87.3</v>
      </c>
      <c r="AX6" s="140">
        <f t="shared" si="2"/>
        <v>-83</v>
      </c>
      <c r="AY6" s="130">
        <v>8.812128418549344</v>
      </c>
      <c r="AZ6" s="128">
        <f>+AR6-AY6</f>
        <v>-5.812128418549344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14.1</v>
      </c>
      <c r="I7" s="141">
        <v>1.2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3.2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>
        <v>0</v>
      </c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18.5</v>
      </c>
      <c r="AN7" s="132"/>
      <c r="AQ7" s="28">
        <f>COUNT(H7:AL7)</f>
        <v>20</v>
      </c>
      <c r="AR7" s="76">
        <f>COUNTIF(H7:AL7,"&gt;0")</f>
        <v>3</v>
      </c>
      <c r="AS7" s="84"/>
      <c r="AT7" s="77">
        <f>+LOOKUP(1000,H7:AL7)</f>
        <v>0</v>
      </c>
      <c r="AU7" s="82"/>
      <c r="AV7" s="134">
        <f>MAX(H7:AL7)</f>
        <v>14.1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0.5</v>
      </c>
      <c r="I8" s="139">
        <v>0.2</v>
      </c>
      <c r="J8" s="139">
        <v>0</v>
      </c>
      <c r="K8" s="139">
        <v>0</v>
      </c>
      <c r="L8" s="139">
        <v>0</v>
      </c>
      <c r="M8" s="139">
        <v>1.5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39">
        <v>0</v>
      </c>
      <c r="V8" s="139">
        <v>0</v>
      </c>
      <c r="W8" s="139">
        <v>0</v>
      </c>
      <c r="X8" s="139">
        <v>3</v>
      </c>
      <c r="Y8" s="139">
        <v>0</v>
      </c>
      <c r="Z8" s="139">
        <v>0.7</v>
      </c>
      <c r="AA8" s="139">
        <v>0</v>
      </c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5.9</v>
      </c>
      <c r="AN8" s="27">
        <v>133.05172413793102</v>
      </c>
      <c r="AO8" s="26">
        <f>+AM8*100/AN8</f>
        <v>4.4343656861474674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6.6515485292212002</v>
      </c>
      <c r="AQ8" s="28">
        <f>COUNT(H8:AL8)</f>
        <v>20</v>
      </c>
      <c r="AR8" s="76">
        <f>COUNTIF(H8:AL8,"&gt;0")</f>
        <v>5</v>
      </c>
      <c r="AS8" s="84"/>
      <c r="AT8" s="77">
        <f>+LOOKUP(1000,H8:AL8)</f>
        <v>0</v>
      </c>
      <c r="AU8" s="82"/>
      <c r="AV8" s="134">
        <f>MAX(H8:AL8)</f>
        <v>3</v>
      </c>
      <c r="AW8" s="116">
        <v>183.1</v>
      </c>
      <c r="AX8" s="140">
        <f>+AV8-AW8</f>
        <v>-180.1</v>
      </c>
      <c r="AY8" s="130">
        <v>10.281609195402302</v>
      </c>
      <c r="AZ8" s="128">
        <f>AR8-AY8</f>
        <v>-5.2816091954023019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>
        <v>0</v>
      </c>
      <c r="K9" s="141">
        <v>0</v>
      </c>
      <c r="L9" s="141">
        <v>0</v>
      </c>
      <c r="M9" s="141">
        <v>0</v>
      </c>
      <c r="N9" s="141">
        <v>0</v>
      </c>
      <c r="O9" s="141">
        <v>0</v>
      </c>
      <c r="P9" s="141">
        <v>0</v>
      </c>
      <c r="Q9" s="141">
        <v>0</v>
      </c>
      <c r="R9" s="141">
        <v>0</v>
      </c>
      <c r="S9" s="141">
        <v>0</v>
      </c>
      <c r="T9" s="141">
        <v>0</v>
      </c>
      <c r="U9" s="141">
        <v>0</v>
      </c>
      <c r="V9" s="141">
        <v>0</v>
      </c>
      <c r="W9" s="141">
        <v>0</v>
      </c>
      <c r="X9" s="141">
        <v>0</v>
      </c>
      <c r="Y9" s="141">
        <v>0</v>
      </c>
      <c r="Z9" s="141">
        <v>0</v>
      </c>
      <c r="AA9" s="141">
        <v>0</v>
      </c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173.54642857142855</v>
      </c>
      <c r="AQ9" s="74"/>
      <c r="AR9" s="74"/>
      <c r="AS9" s="84"/>
      <c r="AT9" s="77"/>
      <c r="AU9" s="82"/>
      <c r="AV9" s="134"/>
      <c r="AW9" s="116">
        <v>107.1</v>
      </c>
      <c r="AX9" s="123"/>
      <c r="AY9" s="130">
        <v>10.458977407847799</v>
      </c>
      <c r="AZ9" s="128">
        <f>AR9-AY9</f>
        <v>-10.458977407847799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>
        <v>0</v>
      </c>
      <c r="I10" s="141">
        <v>0</v>
      </c>
      <c r="J10" s="141">
        <v>0</v>
      </c>
      <c r="K10" s="141">
        <v>0</v>
      </c>
      <c r="L10" s="141">
        <v>0</v>
      </c>
      <c r="M10" s="141">
        <v>0</v>
      </c>
      <c r="N10" s="141">
        <v>0.5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>
        <v>41.3</v>
      </c>
      <c r="AA10" s="141">
        <v>0</v>
      </c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41.8</v>
      </c>
      <c r="AN10" s="132"/>
      <c r="AQ10" s="28">
        <f t="shared" ref="AQ10:AQ16" si="3">COUNT(H10:AL10)</f>
        <v>20</v>
      </c>
      <c r="AR10" s="76">
        <f t="shared" ref="AR10:AR16" si="4">COUNTIF(H10:AL10,"&gt;0")</f>
        <v>2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41.3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14.4</v>
      </c>
      <c r="AA11" s="139">
        <v>0</v>
      </c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14.4</v>
      </c>
      <c r="AN11" s="27">
        <v>139.69629629629628</v>
      </c>
      <c r="AO11" s="26">
        <f>+AM11*100/AN11</f>
        <v>10.308075719815474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15.46211357972321</v>
      </c>
      <c r="AQ11" s="28">
        <f t="shared" si="3"/>
        <v>20</v>
      </c>
      <c r="AR11" s="76">
        <f t="shared" si="4"/>
        <v>1</v>
      </c>
      <c r="AS11" s="84"/>
      <c r="AT11" s="77">
        <f t="shared" si="5"/>
        <v>0</v>
      </c>
      <c r="AU11" s="82"/>
      <c r="AV11" s="134">
        <f t="shared" si="6"/>
        <v>14.4</v>
      </c>
      <c r="AW11" s="116">
        <v>231.3</v>
      </c>
      <c r="AX11" s="140">
        <f>+AV11-AW11</f>
        <v>-216.9</v>
      </c>
      <c r="AY11" s="130">
        <v>7.8112244897959187</v>
      </c>
      <c r="AZ11" s="128">
        <f t="shared" ref="AZ11:AZ16" si="7">AR11-AY11</f>
        <v>-6.8112244897959187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0.7</v>
      </c>
      <c r="W12" s="139">
        <v>0</v>
      </c>
      <c r="X12" s="139">
        <v>0</v>
      </c>
      <c r="Y12" s="139">
        <v>0</v>
      </c>
      <c r="Z12" s="139">
        <v>0</v>
      </c>
      <c r="AA12" s="139">
        <v>0</v>
      </c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0.7</v>
      </c>
      <c r="AN12" s="27">
        <v>120.34642857142856</v>
      </c>
      <c r="AO12" s="26">
        <f>+AM12*100/AN12</f>
        <v>0.58165415318871116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0.87248122978306686</v>
      </c>
      <c r="AQ12" s="28">
        <f t="shared" si="3"/>
        <v>20</v>
      </c>
      <c r="AR12" s="76">
        <f t="shared" si="4"/>
        <v>1</v>
      </c>
      <c r="AS12" s="84"/>
      <c r="AT12" s="77">
        <f t="shared" si="5"/>
        <v>0</v>
      </c>
      <c r="AU12" s="82"/>
      <c r="AV12" s="134">
        <f t="shared" si="6"/>
        <v>0.7</v>
      </c>
      <c r="AW12" s="116">
        <v>105</v>
      </c>
      <c r="AX12" s="140">
        <f>+AV12-AW12</f>
        <v>-104.3</v>
      </c>
      <c r="AY12" s="130">
        <v>9.8195402298850603</v>
      </c>
      <c r="AZ12" s="128">
        <f t="shared" si="7"/>
        <v>-8.8195402298850603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5.2</v>
      </c>
      <c r="J13" s="141">
        <v>0</v>
      </c>
      <c r="K13" s="141">
        <v>0</v>
      </c>
      <c r="L13" s="141">
        <v>0</v>
      </c>
      <c r="M13" s="141">
        <v>0</v>
      </c>
      <c r="N13" s="141">
        <v>0</v>
      </c>
      <c r="O13" s="141">
        <v>0</v>
      </c>
      <c r="P13" s="141">
        <v>1.3</v>
      </c>
      <c r="Q13" s="141">
        <v>21.9</v>
      </c>
      <c r="R13" s="141">
        <v>0</v>
      </c>
      <c r="S13" s="141">
        <v>0</v>
      </c>
      <c r="T13" s="141">
        <v>4.9000000000000004</v>
      </c>
      <c r="U13" s="141">
        <v>1.4</v>
      </c>
      <c r="V13" s="141">
        <v>0</v>
      </c>
      <c r="W13" s="141">
        <v>0</v>
      </c>
      <c r="X13" s="141">
        <v>0</v>
      </c>
      <c r="Y13" s="141">
        <v>0</v>
      </c>
      <c r="Z13" s="141">
        <v>27</v>
      </c>
      <c r="AA13" s="141">
        <v>4.0999999999999996</v>
      </c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65.8</v>
      </c>
      <c r="AN13" s="27">
        <v>172.64800000000002</v>
      </c>
      <c r="AO13" s="26">
        <f t="shared" ref="AO13:AO14" si="8">+AM13*100/AN13</f>
        <v>38.112228349010699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57.168342523516046</v>
      </c>
      <c r="AQ13" s="28">
        <f t="shared" si="3"/>
        <v>20</v>
      </c>
      <c r="AR13" s="76">
        <f t="shared" si="4"/>
        <v>7</v>
      </c>
      <c r="AS13" s="84"/>
      <c r="AT13" s="77">
        <f t="shared" si="5"/>
        <v>4.0999999999999996</v>
      </c>
      <c r="AU13" s="82"/>
      <c r="AV13" s="134">
        <f t="shared" si="6"/>
        <v>27</v>
      </c>
      <c r="AW13" s="116">
        <v>106.9</v>
      </c>
      <c r="AX13" s="140">
        <f t="shared" ref="AX13:AX14" si="10">+AV13-AW13</f>
        <v>-79.900000000000006</v>
      </c>
      <c r="AY13" s="130">
        <v>10.892857142857142</v>
      </c>
      <c r="AZ13" s="128">
        <f t="shared" si="7"/>
        <v>-3.8928571428571423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3.4</v>
      </c>
      <c r="J14" s="141">
        <v>0</v>
      </c>
      <c r="K14" s="141">
        <v>0</v>
      </c>
      <c r="L14" s="141">
        <v>0</v>
      </c>
      <c r="M14" s="141">
        <v>0</v>
      </c>
      <c r="N14" s="141">
        <v>0</v>
      </c>
      <c r="O14" s="141">
        <v>0</v>
      </c>
      <c r="P14" s="141">
        <v>0</v>
      </c>
      <c r="Q14" s="141">
        <v>9.4</v>
      </c>
      <c r="R14" s="141">
        <v>0</v>
      </c>
      <c r="S14" s="141">
        <v>0</v>
      </c>
      <c r="T14" s="141">
        <v>0</v>
      </c>
      <c r="U14" s="141">
        <v>3.6</v>
      </c>
      <c r="V14" s="141">
        <v>0</v>
      </c>
      <c r="W14" s="141">
        <v>0</v>
      </c>
      <c r="X14" s="141">
        <v>0</v>
      </c>
      <c r="Y14" s="141">
        <v>0</v>
      </c>
      <c r="Z14" s="141">
        <v>8</v>
      </c>
      <c r="AA14" s="141">
        <v>2.7</v>
      </c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27.1</v>
      </c>
      <c r="AN14" s="27">
        <v>136.85833333333332</v>
      </c>
      <c r="AO14" s="26">
        <f t="shared" si="8"/>
        <v>19.801497899287586</v>
      </c>
      <c r="AP14" s="74">
        <f t="shared" si="9"/>
        <v>29.702246848931377</v>
      </c>
      <c r="AQ14" s="28">
        <f t="shared" si="3"/>
        <v>20</v>
      </c>
      <c r="AR14" s="76">
        <f t="shared" si="4"/>
        <v>5</v>
      </c>
      <c r="AS14" s="84"/>
      <c r="AT14" s="77">
        <f t="shared" si="5"/>
        <v>2.7</v>
      </c>
      <c r="AU14" s="82"/>
      <c r="AV14" s="134">
        <f t="shared" si="6"/>
        <v>9.4</v>
      </c>
      <c r="AW14" s="116">
        <v>86.7</v>
      </c>
      <c r="AX14" s="140">
        <f t="shared" si="10"/>
        <v>-77.3</v>
      </c>
      <c r="AY14" s="130">
        <v>10.429250891795483</v>
      </c>
      <c r="AZ14" s="128">
        <f t="shared" si="7"/>
        <v>-5.4292508917954834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0</v>
      </c>
      <c r="J15" s="139">
        <v>0</v>
      </c>
      <c r="K15" s="139">
        <v>0</v>
      </c>
      <c r="L15" s="139">
        <v>6.3</v>
      </c>
      <c r="M15" s="139">
        <v>1.4</v>
      </c>
      <c r="N15" s="139">
        <v>0</v>
      </c>
      <c r="O15" s="139">
        <v>0</v>
      </c>
      <c r="P15" s="139">
        <v>37.700000000000003</v>
      </c>
      <c r="Q15" s="139">
        <v>2.6</v>
      </c>
      <c r="R15" s="139">
        <v>0</v>
      </c>
      <c r="S15" s="139">
        <v>0</v>
      </c>
      <c r="T15" s="139">
        <v>0</v>
      </c>
      <c r="U15" s="139">
        <v>3.1</v>
      </c>
      <c r="V15" s="139">
        <v>1.4</v>
      </c>
      <c r="W15" s="139">
        <v>0</v>
      </c>
      <c r="X15" s="139">
        <v>0</v>
      </c>
      <c r="Y15" s="139">
        <v>0</v>
      </c>
      <c r="Z15" s="139">
        <v>15.7</v>
      </c>
      <c r="AA15" s="139">
        <v>0</v>
      </c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68.2</v>
      </c>
      <c r="AN15" s="27">
        <v>181.51071428571422</v>
      </c>
      <c r="AO15" s="26">
        <f>+AM15*100/AN15</f>
        <v>37.573539539185028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56.360309308777545</v>
      </c>
      <c r="AQ15" s="28">
        <f t="shared" si="3"/>
        <v>20</v>
      </c>
      <c r="AR15" s="76">
        <f t="shared" si="4"/>
        <v>7</v>
      </c>
      <c r="AS15" s="84"/>
      <c r="AT15" s="77">
        <f t="shared" si="5"/>
        <v>0</v>
      </c>
      <c r="AU15" s="82"/>
      <c r="AV15" s="134">
        <f t="shared" si="6"/>
        <v>37.700000000000003</v>
      </c>
      <c r="AW15" s="116">
        <v>145</v>
      </c>
      <c r="AX15" s="140">
        <f>+AV15-AW15</f>
        <v>-107.3</v>
      </c>
      <c r="AY15" s="130">
        <v>12.193793103448277</v>
      </c>
      <c r="AZ15" s="128">
        <f t="shared" si="7"/>
        <v>-5.1937931034482769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50.9</v>
      </c>
      <c r="I16" s="139">
        <v>0.2</v>
      </c>
      <c r="J16" s="139">
        <v>0.6</v>
      </c>
      <c r="K16" s="139">
        <v>0.4</v>
      </c>
      <c r="L16" s="139">
        <v>2.8</v>
      </c>
      <c r="M16" s="139">
        <v>0.6</v>
      </c>
      <c r="N16" s="139">
        <v>1.9</v>
      </c>
      <c r="O16" s="139">
        <v>89.3</v>
      </c>
      <c r="P16" s="139">
        <v>32.299999999999997</v>
      </c>
      <c r="Q16" s="139">
        <v>2.1</v>
      </c>
      <c r="R16" s="139">
        <v>0</v>
      </c>
      <c r="S16" s="139">
        <v>10.4</v>
      </c>
      <c r="T16" s="139">
        <v>0</v>
      </c>
      <c r="U16" s="139">
        <v>0</v>
      </c>
      <c r="V16" s="139">
        <v>0</v>
      </c>
      <c r="W16" s="139">
        <v>0</v>
      </c>
      <c r="X16" s="139">
        <v>0</v>
      </c>
      <c r="Y16" s="139">
        <v>0</v>
      </c>
      <c r="Z16" s="139">
        <v>36.9</v>
      </c>
      <c r="AA16" s="139">
        <v>5.2</v>
      </c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233.6</v>
      </c>
      <c r="AN16" s="27">
        <v>347.51428571428568</v>
      </c>
      <c r="AO16" s="26">
        <f>+AM16*100/AN16</f>
        <v>67.220258159993435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100.83038723999015</v>
      </c>
      <c r="AQ16" s="28">
        <f t="shared" si="3"/>
        <v>20</v>
      </c>
      <c r="AR16" s="76">
        <f t="shared" si="4"/>
        <v>13</v>
      </c>
      <c r="AS16" s="84"/>
      <c r="AT16" s="80">
        <f t="shared" si="5"/>
        <v>5.2</v>
      </c>
      <c r="AU16" s="82"/>
      <c r="AV16" s="134">
        <f t="shared" si="6"/>
        <v>89.3</v>
      </c>
      <c r="AW16" s="116">
        <v>201.7</v>
      </c>
      <c r="AX16" s="140">
        <f>+AV16-AW16</f>
        <v>-112.39999999999999</v>
      </c>
      <c r="AY16" s="130">
        <v>17.174712643678159</v>
      </c>
      <c r="AZ16" s="128">
        <f t="shared" si="7"/>
        <v>-4.1747126436781592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1.9</v>
      </c>
      <c r="I18" s="139">
        <v>0</v>
      </c>
      <c r="J18" s="139">
        <v>0</v>
      </c>
      <c r="K18" s="139">
        <v>0</v>
      </c>
      <c r="L18" s="139">
        <v>0</v>
      </c>
      <c r="M18" s="139">
        <v>0</v>
      </c>
      <c r="N18" s="139">
        <v>2.8</v>
      </c>
      <c r="O18" s="139">
        <v>0</v>
      </c>
      <c r="P18" s="139">
        <v>0</v>
      </c>
      <c r="Q18" s="139">
        <v>19.600000000000001</v>
      </c>
      <c r="R18" s="139">
        <v>0</v>
      </c>
      <c r="S18" s="139">
        <v>0</v>
      </c>
      <c r="T18" s="139">
        <v>0</v>
      </c>
      <c r="U18" s="139">
        <v>0</v>
      </c>
      <c r="V18" s="139">
        <v>34.6</v>
      </c>
      <c r="W18" s="139">
        <v>0</v>
      </c>
      <c r="X18" s="139">
        <v>0</v>
      </c>
      <c r="Y18" s="139">
        <v>2</v>
      </c>
      <c r="Z18" s="139">
        <v>0.2</v>
      </c>
      <c r="AA18" s="139">
        <v>0</v>
      </c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61.100000000000009</v>
      </c>
      <c r="AN18" s="27">
        <v>346.27407407407406</v>
      </c>
      <c r="AO18" s="26">
        <f t="shared" ref="AO18:AO19" si="12">+AM18*100/AN18</f>
        <v>17.644982565726146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26.467473848589218</v>
      </c>
      <c r="AQ18" s="28">
        <f t="shared" ref="AQ18:AQ31" si="14">COUNT(H18:AL18)</f>
        <v>20</v>
      </c>
      <c r="AR18" s="76">
        <f t="shared" ref="AR18:AR31" si="15">COUNTIF(H18:AL18,"&gt;0")</f>
        <v>6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34.6</v>
      </c>
      <c r="AW18" s="116">
        <v>174.6</v>
      </c>
      <c r="AX18" s="140">
        <f t="shared" ref="AX18:AX31" si="18">+AV18-AW18</f>
        <v>-140</v>
      </c>
      <c r="AY18" s="130">
        <v>16.564090368608795</v>
      </c>
      <c r="AZ18" s="128">
        <f t="shared" ref="AZ18:AZ20" si="19">AR18-AY18</f>
        <v>-10.564090368608795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0.6</v>
      </c>
      <c r="I19" s="139">
        <v>0</v>
      </c>
      <c r="J19" s="139">
        <v>2.5</v>
      </c>
      <c r="K19" s="139">
        <v>0</v>
      </c>
      <c r="L19" s="139">
        <v>0</v>
      </c>
      <c r="M19" s="139">
        <v>0</v>
      </c>
      <c r="N19" s="139">
        <v>39.5</v>
      </c>
      <c r="O19" s="139">
        <v>0</v>
      </c>
      <c r="P19" s="139">
        <v>0</v>
      </c>
      <c r="Q19" s="139">
        <v>22.8</v>
      </c>
      <c r="R19" s="139">
        <v>0</v>
      </c>
      <c r="S19" s="139">
        <v>0</v>
      </c>
      <c r="T19" s="139">
        <v>0</v>
      </c>
      <c r="U19" s="139">
        <v>0.8</v>
      </c>
      <c r="V19" s="139">
        <v>1.7</v>
      </c>
      <c r="W19" s="139">
        <v>0</v>
      </c>
      <c r="X19" s="139">
        <v>0</v>
      </c>
      <c r="Y19" s="139">
        <v>1.1000000000000001</v>
      </c>
      <c r="Z19" s="139">
        <v>1.3</v>
      </c>
      <c r="AA19" s="139">
        <v>0.5</v>
      </c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70.8</v>
      </c>
      <c r="AN19" s="27">
        <v>94.45714285714287</v>
      </c>
      <c r="AO19" s="26">
        <f t="shared" si="12"/>
        <v>74.954627949183291</v>
      </c>
      <c r="AP19" s="74">
        <f t="shared" si="13"/>
        <v>112.43194192377494</v>
      </c>
      <c r="AQ19" s="28">
        <f t="shared" si="14"/>
        <v>20</v>
      </c>
      <c r="AR19" s="76">
        <f t="shared" si="15"/>
        <v>9</v>
      </c>
      <c r="AS19" s="84"/>
      <c r="AT19" s="77">
        <f t="shared" si="16"/>
        <v>0.5</v>
      </c>
      <c r="AU19" s="82"/>
      <c r="AV19" s="134">
        <f t="shared" si="17"/>
        <v>39.5</v>
      </c>
      <c r="AW19" s="116">
        <v>85.9</v>
      </c>
      <c r="AX19" s="140">
        <f t="shared" si="18"/>
        <v>-46.400000000000006</v>
      </c>
      <c r="AY19" s="130">
        <v>12.107142857142858</v>
      </c>
      <c r="AZ19" s="128">
        <f t="shared" si="19"/>
        <v>-3.1071428571428577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223</v>
      </c>
      <c r="I20" s="141" t="s">
        <v>223</v>
      </c>
      <c r="J20" s="141" t="s">
        <v>223</v>
      </c>
      <c r="K20" s="141" t="s">
        <v>223</v>
      </c>
      <c r="L20" s="141" t="s">
        <v>223</v>
      </c>
      <c r="M20" s="141" t="s">
        <v>223</v>
      </c>
      <c r="N20" s="141" t="s">
        <v>223</v>
      </c>
      <c r="O20" s="141" t="s">
        <v>223</v>
      </c>
      <c r="P20" s="141" t="s">
        <v>223</v>
      </c>
      <c r="Q20" s="141" t="s">
        <v>223</v>
      </c>
      <c r="R20" s="141" t="s">
        <v>223</v>
      </c>
      <c r="S20" s="141" t="s">
        <v>223</v>
      </c>
      <c r="T20" s="141" t="s">
        <v>223</v>
      </c>
      <c r="U20" s="141" t="s">
        <v>223</v>
      </c>
      <c r="V20" s="141" t="s">
        <v>223</v>
      </c>
      <c r="W20" s="141" t="s">
        <v>223</v>
      </c>
      <c r="X20" s="141" t="s">
        <v>223</v>
      </c>
      <c r="Y20" s="141" t="s">
        <v>223</v>
      </c>
      <c r="Z20" s="141" t="s">
        <v>223</v>
      </c>
      <c r="AA20" s="141" t="s">
        <v>223</v>
      </c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105.04333333333334</v>
      </c>
      <c r="AO20" s="26"/>
      <c r="AQ20" s="76"/>
      <c r="AR20" s="76"/>
      <c r="AS20" s="84"/>
      <c r="AT20" s="77"/>
      <c r="AU20" s="82"/>
      <c r="AV20" s="134"/>
      <c r="AW20" s="116">
        <v>78.900000000000006</v>
      </c>
      <c r="AX20" s="140"/>
      <c r="AY20" s="130">
        <v>12.500000000000004</v>
      </c>
      <c r="AZ20" s="128">
        <f t="shared" si="19"/>
        <v>-12.500000000000004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0.9</v>
      </c>
      <c r="J21" s="139">
        <v>0</v>
      </c>
      <c r="K21" s="139">
        <v>0</v>
      </c>
      <c r="L21" s="139">
        <v>0</v>
      </c>
      <c r="M21" s="139">
        <v>1.9</v>
      </c>
      <c r="N21" s="139">
        <v>0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0</v>
      </c>
      <c r="U21" s="139">
        <v>0</v>
      </c>
      <c r="V21" s="139">
        <v>0</v>
      </c>
      <c r="W21" s="139">
        <v>0</v>
      </c>
      <c r="X21" s="139">
        <v>0</v>
      </c>
      <c r="Y21" s="139">
        <v>0.1</v>
      </c>
      <c r="Z21" s="139">
        <v>0</v>
      </c>
      <c r="AA21" s="139">
        <v>0</v>
      </c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2.9</v>
      </c>
      <c r="AN21" s="27">
        <v>60.658333333333331</v>
      </c>
      <c r="AO21" s="26">
        <f>+AM21*100/AN21</f>
        <v>4.7808764940239046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7.1713147410358573</v>
      </c>
      <c r="AQ21" s="28">
        <f t="shared" si="14"/>
        <v>20</v>
      </c>
      <c r="AR21" s="76">
        <f t="shared" si="15"/>
        <v>3</v>
      </c>
      <c r="AS21" s="84"/>
      <c r="AT21" s="77">
        <f t="shared" si="16"/>
        <v>0</v>
      </c>
      <c r="AU21" s="82"/>
      <c r="AV21" s="134">
        <f t="shared" si="17"/>
        <v>1.9</v>
      </c>
      <c r="AW21" s="116">
        <v>77</v>
      </c>
      <c r="AX21" s="140">
        <f t="shared" si="18"/>
        <v>-75.099999999999994</v>
      </c>
      <c r="AY21" s="130">
        <v>6.958333333333333</v>
      </c>
      <c r="AZ21" s="128">
        <f>AR21-AY21</f>
        <v>-3.958333333333333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223</v>
      </c>
      <c r="I22" s="141" t="s">
        <v>223</v>
      </c>
      <c r="J22" s="141" t="s">
        <v>223</v>
      </c>
      <c r="K22" s="141" t="s">
        <v>223</v>
      </c>
      <c r="L22" s="141" t="s">
        <v>223</v>
      </c>
      <c r="M22" s="141" t="s">
        <v>223</v>
      </c>
      <c r="N22" s="141" t="s">
        <v>223</v>
      </c>
      <c r="O22" s="141" t="s">
        <v>223</v>
      </c>
      <c r="P22" s="141" t="s">
        <v>223</v>
      </c>
      <c r="Q22" s="141" t="s">
        <v>223</v>
      </c>
      <c r="R22" s="141" t="s">
        <v>223</v>
      </c>
      <c r="S22" s="141" t="s">
        <v>223</v>
      </c>
      <c r="T22" s="141" t="s">
        <v>223</v>
      </c>
      <c r="U22" s="141" t="s">
        <v>223</v>
      </c>
      <c r="V22" s="141" t="s">
        <v>223</v>
      </c>
      <c r="W22" s="141" t="s">
        <v>223</v>
      </c>
      <c r="X22" s="141" t="s">
        <v>223</v>
      </c>
      <c r="Y22" s="141" t="s">
        <v>223</v>
      </c>
      <c r="Z22" s="141" t="s">
        <v>223</v>
      </c>
      <c r="AA22" s="141" t="s">
        <v>223</v>
      </c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170.74137931034485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76.2</v>
      </c>
      <c r="AX22" s="140"/>
      <c r="AY22" s="130">
        <v>16.402380952380948</v>
      </c>
      <c r="AZ22" s="128">
        <f>AR22-AY22</f>
        <v>-16.402380952380948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15.4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3.7</v>
      </c>
      <c r="Q23" s="141">
        <v>13.5</v>
      </c>
      <c r="R23" s="141">
        <v>0.4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>
        <v>0</v>
      </c>
      <c r="AA23" s="141">
        <v>0</v>
      </c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33</v>
      </c>
      <c r="AN23" s="132"/>
      <c r="AQ23" s="28">
        <f t="shared" si="14"/>
        <v>20</v>
      </c>
      <c r="AR23" s="76">
        <f t="shared" si="15"/>
        <v>4</v>
      </c>
      <c r="AS23" s="84"/>
      <c r="AT23" s="77">
        <f t="shared" si="16"/>
        <v>0</v>
      </c>
      <c r="AU23" s="82"/>
      <c r="AV23" s="134">
        <f t="shared" si="17"/>
        <v>15.4</v>
      </c>
      <c r="AW23" s="116">
        <v>70.599999999999994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27.3</v>
      </c>
      <c r="I24" s="139">
        <v>0</v>
      </c>
      <c r="J24" s="139">
        <v>0</v>
      </c>
      <c r="K24" s="139">
        <v>0</v>
      </c>
      <c r="L24" s="139">
        <v>0</v>
      </c>
      <c r="M24" s="139">
        <v>0</v>
      </c>
      <c r="N24" s="139">
        <v>0</v>
      </c>
      <c r="O24" s="139">
        <v>0</v>
      </c>
      <c r="P24" s="139">
        <v>7.3</v>
      </c>
      <c r="Q24" s="139">
        <v>15.9</v>
      </c>
      <c r="R24" s="139">
        <v>1.2</v>
      </c>
      <c r="S24" s="139">
        <v>1</v>
      </c>
      <c r="T24" s="139">
        <v>1.2</v>
      </c>
      <c r="U24" s="139">
        <v>1</v>
      </c>
      <c r="V24" s="139">
        <v>0</v>
      </c>
      <c r="W24" s="139">
        <v>0</v>
      </c>
      <c r="X24" s="139">
        <v>0</v>
      </c>
      <c r="Y24" s="139">
        <v>0</v>
      </c>
      <c r="Z24" s="139">
        <v>0</v>
      </c>
      <c r="AA24" s="139">
        <v>1.6</v>
      </c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56.500000000000007</v>
      </c>
      <c r="AN24" s="27">
        <v>208.74137931034483</v>
      </c>
      <c r="AO24" s="26">
        <f t="shared" ref="AO24:AO29" si="20">+AM24*100/AN24</f>
        <v>27.066986041133234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40.600479061699851</v>
      </c>
      <c r="AQ24" s="28">
        <f t="shared" si="14"/>
        <v>20</v>
      </c>
      <c r="AR24" s="76">
        <f t="shared" si="15"/>
        <v>8</v>
      </c>
      <c r="AS24" s="84"/>
      <c r="AT24" s="77">
        <f t="shared" si="16"/>
        <v>1.6</v>
      </c>
      <c r="AU24" s="82"/>
      <c r="AV24" s="134">
        <f t="shared" si="17"/>
        <v>27.3</v>
      </c>
      <c r="AW24" s="116">
        <v>70.3</v>
      </c>
      <c r="AX24" s="140">
        <f t="shared" si="18"/>
        <v>-43</v>
      </c>
      <c r="AY24" s="130">
        <v>18.888888888888889</v>
      </c>
      <c r="AZ24" s="128">
        <f t="shared" ref="AZ24:AZ29" si="22">AR24-AY24</f>
        <v>-10.888888888888889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5.8</v>
      </c>
      <c r="I25" s="141">
        <v>0</v>
      </c>
      <c r="J25" s="141">
        <v>0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</v>
      </c>
      <c r="Q25" s="141">
        <v>0</v>
      </c>
      <c r="R25" s="141">
        <v>0</v>
      </c>
      <c r="S25" s="141">
        <v>12.5</v>
      </c>
      <c r="T25" s="141">
        <v>8</v>
      </c>
      <c r="U25" s="141">
        <v>0</v>
      </c>
      <c r="V25" s="141">
        <v>0</v>
      </c>
      <c r="W25" s="141">
        <v>0.2</v>
      </c>
      <c r="X25" s="141">
        <v>0</v>
      </c>
      <c r="Y25" s="141">
        <v>0</v>
      </c>
      <c r="Z25" s="141">
        <v>1</v>
      </c>
      <c r="AA25" s="141">
        <v>3.5</v>
      </c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31</v>
      </c>
      <c r="AN25" s="27">
        <v>130.63793103448273</v>
      </c>
      <c r="AO25" s="26">
        <f t="shared" si="20"/>
        <v>23.729708327834238</v>
      </c>
      <c r="AP25" s="74">
        <f t="shared" si="21"/>
        <v>35.594562491751354</v>
      </c>
      <c r="AQ25" s="28">
        <f t="shared" si="14"/>
        <v>20</v>
      </c>
      <c r="AR25" s="76">
        <f t="shared" si="15"/>
        <v>6</v>
      </c>
      <c r="AS25" s="84"/>
      <c r="AT25" s="77">
        <f t="shared" si="16"/>
        <v>3.5</v>
      </c>
      <c r="AU25" s="82"/>
      <c r="AV25" s="134">
        <f t="shared" si="17"/>
        <v>12.5</v>
      </c>
      <c r="AW25" s="116">
        <v>63</v>
      </c>
      <c r="AX25" s="140">
        <f t="shared" si="18"/>
        <v>-50.5</v>
      </c>
      <c r="AY25" s="130">
        <v>15.896551724137931</v>
      </c>
      <c r="AZ25" s="128">
        <f t="shared" si="22"/>
        <v>-9.8965517241379306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223</v>
      </c>
      <c r="I26" s="141" t="s">
        <v>223</v>
      </c>
      <c r="J26" s="141" t="s">
        <v>223</v>
      </c>
      <c r="K26" s="141" t="s">
        <v>223</v>
      </c>
      <c r="L26" s="141" t="s">
        <v>223</v>
      </c>
      <c r="M26" s="141" t="s">
        <v>223</v>
      </c>
      <c r="N26" s="141" t="s">
        <v>223</v>
      </c>
      <c r="O26" s="141" t="s">
        <v>223</v>
      </c>
      <c r="P26" s="141" t="s">
        <v>223</v>
      </c>
      <c r="Q26" s="141" t="s">
        <v>223</v>
      </c>
      <c r="R26" s="141" t="s">
        <v>223</v>
      </c>
      <c r="S26" s="141" t="s">
        <v>223</v>
      </c>
      <c r="T26" s="141" t="s">
        <v>223</v>
      </c>
      <c r="U26" s="141" t="s">
        <v>223</v>
      </c>
      <c r="V26" s="141" t="s">
        <v>223</v>
      </c>
      <c r="W26" s="141" t="s">
        <v>223</v>
      </c>
      <c r="X26" s="141" t="s">
        <v>223</v>
      </c>
      <c r="Y26" s="141" t="s">
        <v>223</v>
      </c>
      <c r="Z26" s="141" t="s">
        <v>223</v>
      </c>
      <c r="AA26" s="141" t="s">
        <v>223</v>
      </c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60.6</v>
      </c>
      <c r="AX26" s="140">
        <f t="shared" si="18"/>
        <v>-60.6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1.2</v>
      </c>
      <c r="I27" s="139">
        <v>0.7</v>
      </c>
      <c r="J27" s="139">
        <v>0</v>
      </c>
      <c r="K27" s="139">
        <v>0</v>
      </c>
      <c r="L27" s="139">
        <v>0</v>
      </c>
      <c r="M27" s="139">
        <v>1.8</v>
      </c>
      <c r="N27" s="139">
        <v>0</v>
      </c>
      <c r="O27" s="139">
        <v>0</v>
      </c>
      <c r="P27" s="139">
        <v>0</v>
      </c>
      <c r="Q27" s="139">
        <v>0.1</v>
      </c>
      <c r="R27" s="139">
        <v>2.6</v>
      </c>
      <c r="S27" s="139">
        <v>0.9</v>
      </c>
      <c r="T27" s="139">
        <v>2.6</v>
      </c>
      <c r="U27" s="139">
        <v>0</v>
      </c>
      <c r="V27" s="139">
        <v>0</v>
      </c>
      <c r="W27" s="139">
        <v>0</v>
      </c>
      <c r="X27" s="139">
        <v>0</v>
      </c>
      <c r="Y27" s="139">
        <v>2</v>
      </c>
      <c r="Z27" s="139">
        <v>2.9</v>
      </c>
      <c r="AA27" s="139">
        <v>0.1</v>
      </c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14.9</v>
      </c>
      <c r="AN27" s="27">
        <v>173.94137931034484</v>
      </c>
      <c r="AO27" s="26">
        <f t="shared" si="20"/>
        <v>8.5661043157623453</v>
      </c>
      <c r="AP27" s="74">
        <f t="shared" si="21"/>
        <v>12.849156473643518</v>
      </c>
      <c r="AQ27" s="28">
        <f t="shared" si="14"/>
        <v>20</v>
      </c>
      <c r="AR27" s="76">
        <f t="shared" si="15"/>
        <v>10</v>
      </c>
      <c r="AS27" s="84"/>
      <c r="AT27" s="77">
        <f t="shared" si="16"/>
        <v>0.1</v>
      </c>
      <c r="AU27" s="82"/>
      <c r="AV27" s="134">
        <f t="shared" si="17"/>
        <v>2.9</v>
      </c>
      <c r="AW27" s="116">
        <v>92.4</v>
      </c>
      <c r="AX27" s="140">
        <f t="shared" si="18"/>
        <v>-89.5</v>
      </c>
      <c r="AY27" s="130">
        <v>14.796296296296296</v>
      </c>
      <c r="AZ27" s="128">
        <f t="shared" si="22"/>
        <v>-4.7962962962962958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1.3</v>
      </c>
      <c r="I28" s="139">
        <v>0.3</v>
      </c>
      <c r="J28" s="139">
        <v>0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</v>
      </c>
      <c r="Q28" s="139">
        <v>11.3</v>
      </c>
      <c r="R28" s="139">
        <v>0</v>
      </c>
      <c r="S28" s="139">
        <v>0</v>
      </c>
      <c r="T28" s="139">
        <v>0</v>
      </c>
      <c r="U28" s="139">
        <v>0</v>
      </c>
      <c r="V28" s="139">
        <v>0</v>
      </c>
      <c r="W28" s="139">
        <v>0</v>
      </c>
      <c r="X28" s="139">
        <v>0</v>
      </c>
      <c r="Y28" s="139">
        <v>0</v>
      </c>
      <c r="Z28" s="139">
        <v>0</v>
      </c>
      <c r="AA28" s="139">
        <v>0</v>
      </c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12.9</v>
      </c>
      <c r="AN28" s="27">
        <v>182.02758620689653</v>
      </c>
      <c r="AO28" s="26">
        <f t="shared" si="20"/>
        <v>7.0868379177085714</v>
      </c>
      <c r="AP28" s="74">
        <f t="shared" si="21"/>
        <v>10.630256876562855</v>
      </c>
      <c r="AQ28" s="28">
        <f t="shared" si="14"/>
        <v>20</v>
      </c>
      <c r="AR28" s="76">
        <f t="shared" si="15"/>
        <v>3</v>
      </c>
      <c r="AS28" s="84"/>
      <c r="AT28" s="77">
        <f t="shared" si="16"/>
        <v>0</v>
      </c>
      <c r="AU28" s="82"/>
      <c r="AV28" s="134">
        <f t="shared" si="17"/>
        <v>11.3</v>
      </c>
      <c r="AW28" s="116">
        <v>86</v>
      </c>
      <c r="AX28" s="140">
        <f t="shared" si="18"/>
        <v>-74.7</v>
      </c>
      <c r="AY28" s="130">
        <v>12.33768115942029</v>
      </c>
      <c r="AZ28" s="128">
        <f t="shared" si="22"/>
        <v>-9.3376811594202902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22.8</v>
      </c>
      <c r="I29" s="139">
        <v>1.4</v>
      </c>
      <c r="J29" s="139">
        <v>0</v>
      </c>
      <c r="K29" s="139">
        <v>0</v>
      </c>
      <c r="L29" s="139">
        <v>0</v>
      </c>
      <c r="M29" s="139">
        <v>0</v>
      </c>
      <c r="N29" s="139">
        <v>0</v>
      </c>
      <c r="O29" s="139">
        <v>0</v>
      </c>
      <c r="P29" s="139">
        <v>0</v>
      </c>
      <c r="Q29" s="139">
        <v>0</v>
      </c>
      <c r="R29" s="139">
        <v>0</v>
      </c>
      <c r="S29" s="139">
        <v>0</v>
      </c>
      <c r="T29" s="139">
        <v>0</v>
      </c>
      <c r="U29" s="139">
        <v>0</v>
      </c>
      <c r="V29" s="139">
        <v>0.5</v>
      </c>
      <c r="W29" s="139">
        <v>0</v>
      </c>
      <c r="X29" s="139">
        <v>0</v>
      </c>
      <c r="Y29" s="139">
        <v>0</v>
      </c>
      <c r="Z29" s="139">
        <v>0.7</v>
      </c>
      <c r="AA29" s="139">
        <v>0</v>
      </c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25.4</v>
      </c>
      <c r="AN29" s="27">
        <v>124.67241379310342</v>
      </c>
      <c r="AO29" s="26">
        <f t="shared" si="20"/>
        <v>20.373392338542391</v>
      </c>
      <c r="AP29" s="74">
        <f t="shared" si="21"/>
        <v>30.560088507813589</v>
      </c>
      <c r="AQ29" s="28">
        <f t="shared" si="14"/>
        <v>20</v>
      </c>
      <c r="AR29" s="76">
        <f t="shared" si="15"/>
        <v>4</v>
      </c>
      <c r="AS29" s="84"/>
      <c r="AT29" s="77">
        <f t="shared" si="16"/>
        <v>0</v>
      </c>
      <c r="AU29" s="82"/>
      <c r="AV29" s="134">
        <f t="shared" si="17"/>
        <v>22.8</v>
      </c>
      <c r="AW29" s="116">
        <v>132</v>
      </c>
      <c r="AX29" s="140">
        <f t="shared" si="18"/>
        <v>-109.2</v>
      </c>
      <c r="AY29" s="130">
        <v>10.310344827586208</v>
      </c>
      <c r="AZ29" s="128">
        <f t="shared" si="22"/>
        <v>-6.3103448275862082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>
        <v>5</v>
      </c>
      <c r="I30" s="141">
        <v>0.7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0.2</v>
      </c>
      <c r="W30" s="141">
        <v>0</v>
      </c>
      <c r="X30" s="141">
        <v>0</v>
      </c>
      <c r="Y30" s="141">
        <v>0</v>
      </c>
      <c r="Z30" s="141">
        <v>0</v>
      </c>
      <c r="AA30" s="141">
        <v>0</v>
      </c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5.9</v>
      </c>
      <c r="AN30" s="132"/>
      <c r="AQ30" s="28">
        <f t="shared" si="14"/>
        <v>20</v>
      </c>
      <c r="AR30" s="76">
        <f t="shared" si="15"/>
        <v>3</v>
      </c>
      <c r="AS30" s="84"/>
      <c r="AT30" s="77">
        <f t="shared" si="16"/>
        <v>0</v>
      </c>
      <c r="AU30" s="82"/>
      <c r="AV30" s="134">
        <f t="shared" si="17"/>
        <v>5</v>
      </c>
      <c r="AW30" s="116">
        <v>136</v>
      </c>
      <c r="AX30" s="140">
        <f t="shared" si="18"/>
        <v>-131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1.5</v>
      </c>
      <c r="I31" s="139">
        <v>0</v>
      </c>
      <c r="J31" s="139">
        <v>0</v>
      </c>
      <c r="K31" s="139">
        <v>0</v>
      </c>
      <c r="L31" s="139">
        <v>0</v>
      </c>
      <c r="M31" s="139">
        <v>0</v>
      </c>
      <c r="N31" s="139">
        <v>0</v>
      </c>
      <c r="O31" s="139">
        <v>0</v>
      </c>
      <c r="P31" s="139">
        <v>0</v>
      </c>
      <c r="Q31" s="139">
        <v>2.4</v>
      </c>
      <c r="R31" s="139">
        <v>0</v>
      </c>
      <c r="S31" s="139">
        <v>0</v>
      </c>
      <c r="T31" s="139">
        <v>0</v>
      </c>
      <c r="U31" s="139">
        <v>0</v>
      </c>
      <c r="V31" s="139">
        <v>1.8</v>
      </c>
      <c r="W31" s="139">
        <v>0</v>
      </c>
      <c r="X31" s="139">
        <v>0</v>
      </c>
      <c r="Y31" s="139">
        <v>0</v>
      </c>
      <c r="Z31" s="139">
        <v>6.8</v>
      </c>
      <c r="AA31" s="139">
        <v>0</v>
      </c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12.5</v>
      </c>
      <c r="AN31" s="27">
        <v>56.725000000000001</v>
      </c>
      <c r="AO31" s="26">
        <f t="shared" ref="AO31" si="23">+AM31*100/AN31</f>
        <v>22.036139268400177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33.054208902600266</v>
      </c>
      <c r="AQ31" s="28">
        <f t="shared" si="14"/>
        <v>20</v>
      </c>
      <c r="AR31" s="76">
        <f t="shared" si="15"/>
        <v>4</v>
      </c>
      <c r="AS31" s="84"/>
      <c r="AT31" s="77">
        <f t="shared" si="16"/>
        <v>0</v>
      </c>
      <c r="AU31" s="82"/>
      <c r="AV31" s="134">
        <f t="shared" si="17"/>
        <v>6.8</v>
      </c>
      <c r="AW31" s="116">
        <v>38</v>
      </c>
      <c r="AX31" s="140">
        <f t="shared" si="18"/>
        <v>-31.2</v>
      </c>
      <c r="AY31" s="130">
        <v>8.975172413793107</v>
      </c>
      <c r="AZ31" s="128">
        <f>AR31-AY31</f>
        <v>-4.975172413793107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223</v>
      </c>
      <c r="I32" s="141" t="s">
        <v>223</v>
      </c>
      <c r="J32" s="141" t="s">
        <v>223</v>
      </c>
      <c r="K32" s="141" t="s">
        <v>223</v>
      </c>
      <c r="L32" s="141" t="s">
        <v>223</v>
      </c>
      <c r="M32" s="141" t="s">
        <v>223</v>
      </c>
      <c r="N32" s="141" t="s">
        <v>223</v>
      </c>
      <c r="O32" s="141" t="s">
        <v>223</v>
      </c>
      <c r="P32" s="141" t="s">
        <v>223</v>
      </c>
      <c r="Q32" s="141" t="s">
        <v>223</v>
      </c>
      <c r="R32" s="141" t="s">
        <v>223</v>
      </c>
      <c r="S32" s="141" t="s">
        <v>223</v>
      </c>
      <c r="T32" s="141" t="s">
        <v>223</v>
      </c>
      <c r="U32" s="141" t="s">
        <v>223</v>
      </c>
      <c r="V32" s="141" t="s">
        <v>223</v>
      </c>
      <c r="W32" s="141" t="s">
        <v>223</v>
      </c>
      <c r="X32" s="141" t="s">
        <v>223</v>
      </c>
      <c r="Y32" s="141" t="s">
        <v>223</v>
      </c>
      <c r="Z32" s="141" t="s">
        <v>223</v>
      </c>
      <c r="AA32" s="141" t="s">
        <v>223</v>
      </c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47.863999999999997</v>
      </c>
      <c r="AQ32" s="76"/>
      <c r="AR32" s="76"/>
      <c r="AS32" s="84"/>
      <c r="AT32" s="16"/>
      <c r="AU32" s="82"/>
      <c r="AV32" s="17"/>
      <c r="AW32" s="116">
        <v>74.5</v>
      </c>
      <c r="AX32" s="140">
        <f>+AV32-AW32</f>
        <v>-74.5</v>
      </c>
      <c r="AY32" s="130">
        <v>7.4829005250461176</v>
      </c>
      <c r="AZ32" s="129">
        <f>AR32-AY32</f>
        <v>-7.4829005250461176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1.7</v>
      </c>
      <c r="I33" s="144">
        <v>0</v>
      </c>
      <c r="J33" s="144">
        <v>0</v>
      </c>
      <c r="K33" s="144">
        <v>0</v>
      </c>
      <c r="L33" s="144">
        <v>0</v>
      </c>
      <c r="M33" s="144">
        <v>0</v>
      </c>
      <c r="N33" s="144">
        <v>0</v>
      </c>
      <c r="O33" s="144">
        <v>0</v>
      </c>
      <c r="P33" s="144">
        <v>0</v>
      </c>
      <c r="Q33" s="144">
        <v>2.1</v>
      </c>
      <c r="R33" s="144">
        <v>0</v>
      </c>
      <c r="S33" s="144">
        <v>0</v>
      </c>
      <c r="T33" s="144">
        <v>0</v>
      </c>
      <c r="U33" s="144">
        <v>0</v>
      </c>
      <c r="V33" s="144">
        <v>0.9</v>
      </c>
      <c r="W33" s="144">
        <v>0</v>
      </c>
      <c r="X33" s="144">
        <v>0</v>
      </c>
      <c r="Y33" s="144">
        <v>0</v>
      </c>
      <c r="Z33" s="144">
        <v>7.3</v>
      </c>
      <c r="AA33" s="144">
        <v>0</v>
      </c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12</v>
      </c>
      <c r="AN33" s="27"/>
      <c r="AQ33" s="28">
        <f t="shared" ref="AQ33:AQ42" si="25">COUNT(H33:AL33)</f>
        <v>20</v>
      </c>
      <c r="AR33" s="76">
        <f t="shared" ref="AR33:AR42" si="26">COUNTIF(H33:AL33,"&gt;0")</f>
        <v>4</v>
      </c>
      <c r="AS33" s="84"/>
      <c r="AT33" s="77">
        <f>+LOOKUP(1000,H33:AL33)</f>
        <v>0</v>
      </c>
      <c r="AU33" s="82"/>
      <c r="AV33" s="134">
        <f t="shared" ref="AV33:AV42" si="27">MAX(H33:AL33)</f>
        <v>7.3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8.4</v>
      </c>
      <c r="I34" s="141">
        <v>0</v>
      </c>
      <c r="J34" s="141">
        <v>0</v>
      </c>
      <c r="K34" s="141">
        <v>0</v>
      </c>
      <c r="L34" s="141">
        <v>0</v>
      </c>
      <c r="M34" s="141">
        <v>0</v>
      </c>
      <c r="N34" s="141">
        <v>0</v>
      </c>
      <c r="O34" s="141">
        <v>0</v>
      </c>
      <c r="P34" s="141">
        <v>0.5</v>
      </c>
      <c r="Q34" s="141">
        <v>1</v>
      </c>
      <c r="R34" s="141">
        <v>0</v>
      </c>
      <c r="S34" s="141">
        <v>0</v>
      </c>
      <c r="T34" s="141">
        <v>0</v>
      </c>
      <c r="U34" s="141">
        <v>0</v>
      </c>
      <c r="V34" s="141">
        <v>4.5999999999999996</v>
      </c>
      <c r="W34" s="141">
        <v>0</v>
      </c>
      <c r="X34" s="141">
        <v>0</v>
      </c>
      <c r="Y34" s="141">
        <v>0.2</v>
      </c>
      <c r="Z34" s="141">
        <v>0</v>
      </c>
      <c r="AA34" s="141">
        <v>0</v>
      </c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14.7</v>
      </c>
      <c r="AN34" s="132">
        <v>43.093103448275855</v>
      </c>
      <c r="AO34" s="26">
        <f>+AM34*100/AN34</f>
        <v>34.112186924861973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51.16828038729296</v>
      </c>
      <c r="AQ34" s="28">
        <f t="shared" si="25"/>
        <v>20</v>
      </c>
      <c r="AR34" s="76">
        <f t="shared" si="26"/>
        <v>5</v>
      </c>
      <c r="AS34" s="84"/>
      <c r="AT34" s="77">
        <f>+LOOKUP(1000,H34:AL34)</f>
        <v>0</v>
      </c>
      <c r="AU34" s="82"/>
      <c r="AV34" s="134">
        <f t="shared" si="27"/>
        <v>8.4</v>
      </c>
      <c r="AW34" s="116">
        <v>45.7</v>
      </c>
      <c r="AX34" s="140">
        <f t="shared" ref="AX34:AX42" si="28">+AV34-AW34</f>
        <v>-37.300000000000004</v>
      </c>
      <c r="AY34" s="130">
        <v>7.3533333333333335</v>
      </c>
      <c r="AZ34" s="128">
        <f t="shared" ref="AZ34:AZ39" si="29">AR34-AY34</f>
        <v>-2.3533333333333335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0.2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</v>
      </c>
      <c r="Q35" s="139">
        <v>0</v>
      </c>
      <c r="R35" s="139">
        <v>0</v>
      </c>
      <c r="S35" s="139">
        <v>0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3.8</v>
      </c>
      <c r="AA35" s="139">
        <v>0</v>
      </c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4</v>
      </c>
      <c r="AN35" s="27">
        <v>64.560714285714283</v>
      </c>
      <c r="AO35" s="26">
        <f>+AM35*100/AN35</f>
        <v>6.1957183160922717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9.2935774741384076</v>
      </c>
      <c r="AQ35" s="28">
        <f t="shared" si="25"/>
        <v>20</v>
      </c>
      <c r="AR35" s="76">
        <f t="shared" si="26"/>
        <v>2</v>
      </c>
      <c r="AS35" s="84"/>
      <c r="AT35" s="77">
        <f>+LOOKUP(1000,H35:AL35)</f>
        <v>0</v>
      </c>
      <c r="AU35" s="82"/>
      <c r="AV35" s="134">
        <f t="shared" si="27"/>
        <v>3.8</v>
      </c>
      <c r="AW35" s="116">
        <v>62.5</v>
      </c>
      <c r="AX35" s="140">
        <f t="shared" si="28"/>
        <v>-58.7</v>
      </c>
      <c r="AY35" s="130">
        <v>6.7777777777777795</v>
      </c>
      <c r="AZ35" s="128">
        <f t="shared" si="29"/>
        <v>-4.7777777777777795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0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1.3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>
        <v>5.5</v>
      </c>
      <c r="AA36" s="141">
        <v>0</v>
      </c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6.8</v>
      </c>
      <c r="AN36" s="132">
        <v>80.508333333333326</v>
      </c>
      <c r="AO36" s="26">
        <f>+AM36*100/AN36</f>
        <v>8.4463306075975577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12.669495911396337</v>
      </c>
      <c r="AQ36" s="28">
        <f t="shared" si="25"/>
        <v>20</v>
      </c>
      <c r="AR36" s="76">
        <f t="shared" si="26"/>
        <v>2</v>
      </c>
      <c r="AS36" s="84"/>
      <c r="AT36" s="77">
        <f>+LOOKUP(1000,H36:AL36)</f>
        <v>0</v>
      </c>
      <c r="AU36" s="82"/>
      <c r="AV36" s="134">
        <f t="shared" si="27"/>
        <v>5.5</v>
      </c>
      <c r="AW36" s="116">
        <v>72.5</v>
      </c>
      <c r="AX36" s="140">
        <f t="shared" si="28"/>
        <v>-67</v>
      </c>
      <c r="AY36" s="130">
        <v>8.0833333333333321</v>
      </c>
      <c r="AZ36" s="128">
        <f t="shared" si="29"/>
        <v>-6.0833333333333321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223</v>
      </c>
      <c r="I37" s="141" t="s">
        <v>223</v>
      </c>
      <c r="J37" s="141" t="s">
        <v>223</v>
      </c>
      <c r="K37" s="141" t="s">
        <v>223</v>
      </c>
      <c r="L37" s="141" t="s">
        <v>223</v>
      </c>
      <c r="M37" s="141" t="s">
        <v>223</v>
      </c>
      <c r="N37" s="141" t="s">
        <v>223</v>
      </c>
      <c r="O37" s="141" t="s">
        <v>223</v>
      </c>
      <c r="P37" s="141" t="s">
        <v>223</v>
      </c>
      <c r="Q37" s="141" t="s">
        <v>223</v>
      </c>
      <c r="R37" s="141" t="s">
        <v>223</v>
      </c>
      <c r="S37" s="141" t="s">
        <v>223</v>
      </c>
      <c r="T37" s="141" t="s">
        <v>223</v>
      </c>
      <c r="U37" s="141" t="s">
        <v>223</v>
      </c>
      <c r="V37" s="141" t="s">
        <v>223</v>
      </c>
      <c r="W37" s="141" t="s">
        <v>223</v>
      </c>
      <c r="X37" s="141" t="s">
        <v>223</v>
      </c>
      <c r="Y37" s="141" t="s">
        <v>223</v>
      </c>
      <c r="Z37" s="141" t="s">
        <v>223</v>
      </c>
      <c r="AA37" s="141" t="s">
        <v>223</v>
      </c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110.3</v>
      </c>
      <c r="AQ37" s="76"/>
      <c r="AR37" s="76"/>
      <c r="AS37" s="84"/>
      <c r="AT37" s="77"/>
      <c r="AU37" s="82"/>
      <c r="AV37" s="134"/>
      <c r="AW37" s="116">
        <v>90.6</v>
      </c>
      <c r="AX37" s="140"/>
      <c r="AY37" s="130">
        <v>15.25</v>
      </c>
      <c r="AZ37" s="128">
        <f t="shared" si="29"/>
        <v>-15.25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0.3</v>
      </c>
      <c r="I38" s="139">
        <v>0.3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0.5</v>
      </c>
      <c r="R38" s="139">
        <v>0</v>
      </c>
      <c r="S38" s="139">
        <v>0</v>
      </c>
      <c r="T38" s="139">
        <v>0</v>
      </c>
      <c r="U38" s="139">
        <v>0</v>
      </c>
      <c r="V38" s="139">
        <v>0</v>
      </c>
      <c r="W38" s="139">
        <v>0</v>
      </c>
      <c r="X38" s="139">
        <v>0</v>
      </c>
      <c r="Y38" s="139">
        <v>0</v>
      </c>
      <c r="Z38" s="139">
        <v>0</v>
      </c>
      <c r="AA38" s="139">
        <v>0</v>
      </c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1.1000000000000001</v>
      </c>
      <c r="AN38" s="27">
        <v>51.46</v>
      </c>
      <c r="AO38" s="26">
        <f>+AM38*100/AN38</f>
        <v>2.1375825884181889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3.2063738826272834</v>
      </c>
      <c r="AQ38" s="28">
        <f t="shared" si="25"/>
        <v>20</v>
      </c>
      <c r="AR38" s="76">
        <f t="shared" si="26"/>
        <v>3</v>
      </c>
      <c r="AS38" s="84"/>
      <c r="AT38" s="77">
        <f>+LOOKUP(1000,H38:AL38)</f>
        <v>0</v>
      </c>
      <c r="AU38" s="82"/>
      <c r="AV38" s="134">
        <f t="shared" si="27"/>
        <v>0.5</v>
      </c>
      <c r="AW38" s="116">
        <v>78.5</v>
      </c>
      <c r="AX38" s="140">
        <f t="shared" si="28"/>
        <v>-78</v>
      </c>
      <c r="AY38" s="130">
        <v>4.4333333333333353</v>
      </c>
      <c r="AZ38" s="128">
        <f t="shared" si="29"/>
        <v>-1.4333333333333353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0.1</v>
      </c>
      <c r="I39" s="139">
        <v>0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</v>
      </c>
      <c r="Z39" s="139">
        <v>0</v>
      </c>
      <c r="AA39" s="139">
        <v>0</v>
      </c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0.1</v>
      </c>
      <c r="AN39" s="27">
        <v>54.234482758620686</v>
      </c>
      <c r="AO39" s="26">
        <f>+AM39*100/AN39</f>
        <v>0.18438453713123093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0.2765768056968464</v>
      </c>
      <c r="AQ39" s="28">
        <f t="shared" si="25"/>
        <v>20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0.1</v>
      </c>
      <c r="AW39" s="116">
        <v>64.599999999999994</v>
      </c>
      <c r="AX39" s="140">
        <f t="shared" si="28"/>
        <v>-64.5</v>
      </c>
      <c r="AY39" s="130">
        <v>6.1034482758620685</v>
      </c>
      <c r="AZ39" s="128">
        <f t="shared" si="29"/>
        <v>-5.1034482758620685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0.1</v>
      </c>
      <c r="I40" s="141">
        <v>0</v>
      </c>
      <c r="J40" s="141">
        <v>0</v>
      </c>
      <c r="K40" s="141">
        <v>0.7</v>
      </c>
      <c r="L40" s="141">
        <v>0.2</v>
      </c>
      <c r="M40" s="141">
        <v>0</v>
      </c>
      <c r="N40" s="141">
        <v>0</v>
      </c>
      <c r="O40" s="141">
        <v>0.2</v>
      </c>
      <c r="P40" s="141">
        <v>0.2</v>
      </c>
      <c r="Q40" s="141">
        <v>1.4</v>
      </c>
      <c r="R40" s="141">
        <v>0</v>
      </c>
      <c r="S40" s="141">
        <v>0</v>
      </c>
      <c r="T40" s="141">
        <v>1.3</v>
      </c>
      <c r="U40" s="141">
        <v>1.2</v>
      </c>
      <c r="V40" s="141">
        <v>0</v>
      </c>
      <c r="W40" s="141">
        <v>0</v>
      </c>
      <c r="X40" s="141">
        <v>0</v>
      </c>
      <c r="Y40" s="141">
        <v>0</v>
      </c>
      <c r="Z40" s="141">
        <v>0</v>
      </c>
      <c r="AA40" s="141">
        <v>0.4</v>
      </c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5.7</v>
      </c>
      <c r="AN40" s="132"/>
      <c r="AQ40" s="28">
        <f t="shared" si="25"/>
        <v>20</v>
      </c>
      <c r="AR40" s="76">
        <f t="shared" si="26"/>
        <v>9</v>
      </c>
      <c r="AS40" s="84"/>
      <c r="AT40" s="77">
        <f>+LOOKUP(1000,H40:AL40)</f>
        <v>0.4</v>
      </c>
      <c r="AU40" s="82"/>
      <c r="AV40" s="134">
        <f t="shared" si="27"/>
        <v>1.4</v>
      </c>
      <c r="AW40" s="116">
        <v>26.4</v>
      </c>
      <c r="AX40" s="140">
        <f t="shared" si="28"/>
        <v>-25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0</v>
      </c>
      <c r="I41" s="141">
        <v>2.8</v>
      </c>
      <c r="J41" s="141">
        <v>1.4</v>
      </c>
      <c r="K41" s="141">
        <v>0.6</v>
      </c>
      <c r="L41" s="141">
        <v>0.7</v>
      </c>
      <c r="M41" s="141">
        <v>0.2</v>
      </c>
      <c r="N41" s="141">
        <v>0</v>
      </c>
      <c r="O41" s="141">
        <v>1.3</v>
      </c>
      <c r="P41" s="141">
        <v>1.7</v>
      </c>
      <c r="Q41" s="141">
        <v>3.1</v>
      </c>
      <c r="R41" s="141">
        <v>0.2</v>
      </c>
      <c r="S41" s="141">
        <v>1</v>
      </c>
      <c r="T41" s="141">
        <v>1.5</v>
      </c>
      <c r="U41" s="141">
        <v>1.6</v>
      </c>
      <c r="V41" s="141">
        <v>0.9</v>
      </c>
      <c r="W41" s="141">
        <v>0.6</v>
      </c>
      <c r="X41" s="141">
        <v>0</v>
      </c>
      <c r="Y41" s="141">
        <v>0.2</v>
      </c>
      <c r="Z41" s="141">
        <v>0</v>
      </c>
      <c r="AA41" s="141">
        <v>0</v>
      </c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17.799999999999997</v>
      </c>
      <c r="AN41" s="27">
        <v>42.992307692307698</v>
      </c>
      <c r="AO41" s="26">
        <f>+AM41*100/AN41</f>
        <v>41.402755412417235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62.104133118625853</v>
      </c>
      <c r="AQ41" s="28">
        <f t="shared" si="25"/>
        <v>20</v>
      </c>
      <c r="AR41" s="76">
        <f t="shared" si="26"/>
        <v>15</v>
      </c>
      <c r="AS41" s="84"/>
      <c r="AT41" s="77">
        <f>+LOOKUP(1000,H41:AL41)</f>
        <v>0</v>
      </c>
      <c r="AU41" s="82"/>
      <c r="AV41" s="134">
        <f t="shared" si="27"/>
        <v>3.1</v>
      </c>
      <c r="AW41" s="116">
        <v>41.7</v>
      </c>
      <c r="AX41" s="16">
        <f t="shared" si="28"/>
        <v>-38.6</v>
      </c>
      <c r="AY41" s="130">
        <v>8.6299277416994418</v>
      </c>
      <c r="AZ41" s="128">
        <f>AR41-AY41</f>
        <v>6.3700722583005582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0.3</v>
      </c>
      <c r="I42" s="139">
        <v>0.6</v>
      </c>
      <c r="J42" s="139">
        <v>0.2</v>
      </c>
      <c r="K42" s="139">
        <v>1</v>
      </c>
      <c r="L42" s="139">
        <v>0</v>
      </c>
      <c r="M42" s="139">
        <v>0.1</v>
      </c>
      <c r="N42" s="139">
        <v>0.5</v>
      </c>
      <c r="O42" s="139">
        <v>0</v>
      </c>
      <c r="P42" s="139">
        <v>0.7</v>
      </c>
      <c r="Q42" s="139">
        <v>2</v>
      </c>
      <c r="R42" s="139">
        <v>0</v>
      </c>
      <c r="S42" s="139">
        <v>0.2</v>
      </c>
      <c r="T42" s="139">
        <v>0</v>
      </c>
      <c r="U42" s="139">
        <v>0.8</v>
      </c>
      <c r="V42" s="139">
        <v>0</v>
      </c>
      <c r="W42" s="139">
        <v>0.3</v>
      </c>
      <c r="X42" s="139">
        <v>0.1</v>
      </c>
      <c r="Y42" s="139">
        <v>0</v>
      </c>
      <c r="Z42" s="139">
        <v>0.1</v>
      </c>
      <c r="AA42" s="139">
        <v>0</v>
      </c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6.8999999999999986</v>
      </c>
      <c r="AN42" s="27">
        <v>41.648275862068964</v>
      </c>
      <c r="AO42" s="26">
        <f>+AM42*100/AN42</f>
        <v>16.567312468951812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24.850968703427711</v>
      </c>
      <c r="AQ42" s="28">
        <f t="shared" si="25"/>
        <v>20</v>
      </c>
      <c r="AR42" s="76">
        <f t="shared" si="26"/>
        <v>13</v>
      </c>
      <c r="AS42" s="84"/>
      <c r="AT42" s="77">
        <f>+LOOKUP(1000,H42:AL42)</f>
        <v>0</v>
      </c>
      <c r="AU42" s="82"/>
      <c r="AV42" s="134">
        <f t="shared" si="27"/>
        <v>2</v>
      </c>
      <c r="AW42" s="116">
        <v>44.8</v>
      </c>
      <c r="AX42" s="140">
        <f t="shared" si="28"/>
        <v>-42.8</v>
      </c>
      <c r="AY42" s="130">
        <v>7.616666666666668</v>
      </c>
      <c r="AZ42" s="128">
        <f>AR42-AY42</f>
        <v>5.383333333333332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75.8</v>
      </c>
      <c r="I44" s="139">
        <v>0.3</v>
      </c>
      <c r="J44" s="139">
        <v>70.5</v>
      </c>
      <c r="K44" s="139">
        <v>1.5</v>
      </c>
      <c r="L44" s="139">
        <v>28.4</v>
      </c>
      <c r="M44" s="139">
        <v>31.7</v>
      </c>
      <c r="N44" s="139">
        <v>2.2000000000000002</v>
      </c>
      <c r="O44" s="139">
        <v>33.200000000000003</v>
      </c>
      <c r="P44" s="139">
        <v>11.9</v>
      </c>
      <c r="Q44" s="139">
        <v>63</v>
      </c>
      <c r="R44" s="139">
        <v>0.7</v>
      </c>
      <c r="S44" s="139">
        <v>5.3</v>
      </c>
      <c r="T44" s="139">
        <v>0.7</v>
      </c>
      <c r="U44" s="139">
        <v>38.299999999999997</v>
      </c>
      <c r="V44" s="139">
        <v>23.5</v>
      </c>
      <c r="W44" s="139">
        <v>1.4</v>
      </c>
      <c r="X44" s="139">
        <v>6.6</v>
      </c>
      <c r="Y44" s="139">
        <v>20.8</v>
      </c>
      <c r="Z44" s="139">
        <v>18.399999999999999</v>
      </c>
      <c r="AA44" s="139">
        <v>23.2</v>
      </c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457.4</v>
      </c>
      <c r="AN44" s="27">
        <v>698.43000000000006</v>
      </c>
      <c r="AO44" s="26">
        <f>+AM44*100/AN44</f>
        <v>65.489741276863811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98.234611915295716</v>
      </c>
      <c r="AQ44" s="28">
        <f>COUNT(H44:AL44)</f>
        <v>20</v>
      </c>
      <c r="AR44" s="76">
        <f>COUNTIF(H44:AL44,"&gt;0")</f>
        <v>20</v>
      </c>
      <c r="AS44" s="84"/>
      <c r="AT44" s="77">
        <f>+LOOKUP(1000,H44:AL44)</f>
        <v>23.2</v>
      </c>
      <c r="AU44" s="82"/>
      <c r="AV44" s="134">
        <f>MAX(H44:AL44)</f>
        <v>75.8</v>
      </c>
      <c r="AW44" s="116">
        <v>198</v>
      </c>
      <c r="AX44" s="140">
        <f>+AV44-AW44</f>
        <v>-122.2</v>
      </c>
      <c r="AY44" s="130">
        <v>25.233333333333338</v>
      </c>
      <c r="AZ44" s="128">
        <f>AR44-AY44</f>
        <v>-5.2333333333333378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4.2</v>
      </c>
      <c r="I45" s="141">
        <v>3.5</v>
      </c>
      <c r="J45" s="141">
        <v>2</v>
      </c>
      <c r="K45" s="141">
        <v>9</v>
      </c>
      <c r="L45" s="141">
        <v>93</v>
      </c>
      <c r="M45" s="141">
        <v>9.3000000000000007</v>
      </c>
      <c r="N45" s="141">
        <v>8</v>
      </c>
      <c r="O45" s="141">
        <v>0.5</v>
      </c>
      <c r="P45" s="141">
        <v>0</v>
      </c>
      <c r="Q45" s="141">
        <v>68</v>
      </c>
      <c r="R45" s="141">
        <v>10.1</v>
      </c>
      <c r="S45" s="141">
        <v>19.600000000000001</v>
      </c>
      <c r="T45" s="141">
        <v>0</v>
      </c>
      <c r="U45" s="141">
        <v>10.7</v>
      </c>
      <c r="V45" s="141">
        <v>0.8</v>
      </c>
      <c r="W45" s="141">
        <v>0</v>
      </c>
      <c r="X45" s="141">
        <v>0</v>
      </c>
      <c r="Y45" s="141">
        <v>3.8</v>
      </c>
      <c r="Z45" s="141">
        <v>8.8000000000000007</v>
      </c>
      <c r="AA45" s="141">
        <v>4.2</v>
      </c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255.5</v>
      </c>
      <c r="AN45" s="27">
        <v>772.73928571428587</v>
      </c>
      <c r="AO45" s="26">
        <f>+AM45*100/AN45</f>
        <v>33.064191859202182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49.596287788803274</v>
      </c>
      <c r="AQ45" s="28">
        <f>COUNT(H45:AL45)</f>
        <v>20</v>
      </c>
      <c r="AR45" s="76">
        <f>COUNTIF(H45:AL45,"&gt;0")</f>
        <v>16</v>
      </c>
      <c r="AS45" s="84"/>
      <c r="AT45" s="77">
        <f>+LOOKUP(1000,H45:AL45)</f>
        <v>4.2</v>
      </c>
      <c r="AU45" s="82"/>
      <c r="AV45" s="134">
        <f>MAX(H45:AL45)</f>
        <v>93</v>
      </c>
      <c r="AW45" s="116">
        <v>230</v>
      </c>
      <c r="AX45" s="140">
        <f>+AV45-AW45</f>
        <v>-137</v>
      </c>
      <c r="AY45" s="130">
        <v>26.236623067776453</v>
      </c>
      <c r="AZ45" s="128">
        <f>AR45-AY45</f>
        <v>-10.236623067776453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0</v>
      </c>
      <c r="I47" s="139">
        <v>30.5</v>
      </c>
      <c r="J47" s="139">
        <v>0</v>
      </c>
      <c r="K47" s="139">
        <v>12.2</v>
      </c>
      <c r="L47" s="139">
        <v>0</v>
      </c>
      <c r="M47" s="139">
        <v>17.100000000000001</v>
      </c>
      <c r="N47" s="139">
        <v>17.399999999999999</v>
      </c>
      <c r="O47" s="139">
        <v>2.2999999999999998</v>
      </c>
      <c r="P47" s="139">
        <v>0</v>
      </c>
      <c r="Q47" s="139">
        <v>30.6</v>
      </c>
      <c r="R47" s="139">
        <v>0</v>
      </c>
      <c r="S47" s="139">
        <v>7.2</v>
      </c>
      <c r="T47" s="139">
        <v>0</v>
      </c>
      <c r="U47" s="139">
        <v>0</v>
      </c>
      <c r="V47" s="139">
        <v>15.3</v>
      </c>
      <c r="W47" s="139">
        <v>0</v>
      </c>
      <c r="X47" s="139">
        <v>17.7</v>
      </c>
      <c r="Y47" s="139">
        <v>0</v>
      </c>
      <c r="Z47" s="139">
        <v>6.3</v>
      </c>
      <c r="AA47" s="139">
        <v>0</v>
      </c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156.6</v>
      </c>
      <c r="AN47" s="27">
        <v>184.20384615384617</v>
      </c>
      <c r="AO47" s="26">
        <f>+AM47*100/AN47</f>
        <v>85.01451151525275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127.52176727287912</v>
      </c>
      <c r="AQ47" s="28">
        <f>COUNT(H47:AL47)</f>
        <v>20</v>
      </c>
      <c r="AR47" s="76">
        <f>COUNTIF(H47:AL47,"&gt;0")</f>
        <v>10</v>
      </c>
      <c r="AS47" s="84"/>
      <c r="AT47" s="77">
        <f>+LOOKUP(1000,H47:AL47)</f>
        <v>0</v>
      </c>
      <c r="AU47" s="82"/>
      <c r="AV47" s="134">
        <f>MAX(H47:AL47)</f>
        <v>30.6</v>
      </c>
      <c r="AW47" s="116">
        <v>187.1</v>
      </c>
      <c r="AX47" s="140">
        <f>+AV47-AW47</f>
        <v>-156.5</v>
      </c>
      <c r="AY47" s="130">
        <v>13.311621966794382</v>
      </c>
      <c r="AZ47" s="128">
        <f>AR47-AY47</f>
        <v>-3.311621966794382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0</v>
      </c>
      <c r="I48" s="139">
        <v>5.5</v>
      </c>
      <c r="J48" s="139">
        <v>0</v>
      </c>
      <c r="K48" s="139">
        <v>10.4</v>
      </c>
      <c r="L48" s="139">
        <v>5.9</v>
      </c>
      <c r="M48" s="139">
        <v>10.9</v>
      </c>
      <c r="N48" s="139">
        <v>9</v>
      </c>
      <c r="O48" s="139">
        <v>1.5</v>
      </c>
      <c r="P48" s="139">
        <v>14.2</v>
      </c>
      <c r="Q48" s="139">
        <v>44.2</v>
      </c>
      <c r="R48" s="139">
        <v>0</v>
      </c>
      <c r="S48" s="139">
        <v>4.5999999999999996</v>
      </c>
      <c r="T48" s="139">
        <v>0</v>
      </c>
      <c r="U48" s="139">
        <v>3.2</v>
      </c>
      <c r="V48" s="139">
        <v>13.7</v>
      </c>
      <c r="W48" s="139">
        <v>4.8</v>
      </c>
      <c r="X48" s="139">
        <v>1.3</v>
      </c>
      <c r="Y48" s="139">
        <v>1.1000000000000001</v>
      </c>
      <c r="Z48" s="139">
        <v>28.2</v>
      </c>
      <c r="AA48" s="139">
        <v>0.3</v>
      </c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158.80000000000001</v>
      </c>
      <c r="AN48" s="27">
        <v>210.7233333333333</v>
      </c>
      <c r="AO48" s="26">
        <f>+AM48*100/AN48</f>
        <v>75.359476090292191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113.03921413543826</v>
      </c>
      <c r="AQ48" s="28">
        <f>COUNT(H48:AL48)</f>
        <v>20</v>
      </c>
      <c r="AR48" s="76">
        <f>COUNTIF(H48:AL48,"&gt;0")</f>
        <v>16</v>
      </c>
      <c r="AS48" s="84"/>
      <c r="AT48" s="77">
        <f>+LOOKUP(1000,H48:AL48)</f>
        <v>0.3</v>
      </c>
      <c r="AU48" s="82"/>
      <c r="AV48" s="134">
        <f>MAX(H48:AL48)</f>
        <v>44.2</v>
      </c>
      <c r="AW48" s="116">
        <v>198.8</v>
      </c>
      <c r="AX48" s="140">
        <f>+AV48-AW48</f>
        <v>-154.60000000000002</v>
      </c>
      <c r="AY48" s="130">
        <v>14.333333333333336</v>
      </c>
      <c r="AZ48" s="128">
        <f>AR48-AY48</f>
        <v>1.6666666666666643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34.299999999999997</v>
      </c>
      <c r="I49" s="139">
        <v>3.1</v>
      </c>
      <c r="J49" s="139">
        <v>0.4</v>
      </c>
      <c r="K49" s="139">
        <v>32.4</v>
      </c>
      <c r="L49" s="139">
        <v>0</v>
      </c>
      <c r="M49" s="139">
        <v>0</v>
      </c>
      <c r="N49" s="139">
        <v>4.0999999999999996</v>
      </c>
      <c r="O49" s="139">
        <v>18.2</v>
      </c>
      <c r="P49" s="139">
        <v>1</v>
      </c>
      <c r="Q49" s="139">
        <v>0</v>
      </c>
      <c r="R49" s="139">
        <v>13.9</v>
      </c>
      <c r="S49" s="139">
        <v>43.1</v>
      </c>
      <c r="T49" s="139">
        <v>13.9</v>
      </c>
      <c r="U49" s="139">
        <v>0</v>
      </c>
      <c r="V49" s="139">
        <v>3.1</v>
      </c>
      <c r="W49" s="139">
        <v>17.8</v>
      </c>
      <c r="X49" s="139">
        <v>0</v>
      </c>
      <c r="Y49" s="139">
        <v>0</v>
      </c>
      <c r="Z49" s="139">
        <v>21</v>
      </c>
      <c r="AA49" s="139">
        <v>0</v>
      </c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206.3</v>
      </c>
      <c r="AN49" s="27">
        <v>404.09999999999997</v>
      </c>
      <c r="AO49" s="26">
        <f>+AM49*100/AN49</f>
        <v>51.051719871318987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76.577579806978477</v>
      </c>
      <c r="AQ49" s="28">
        <f>COUNT(H49:AL49)</f>
        <v>20</v>
      </c>
      <c r="AR49" s="76">
        <f>COUNTIF(H49:AL49,"&gt;0")</f>
        <v>13</v>
      </c>
      <c r="AS49" s="84"/>
      <c r="AT49" s="77">
        <f>+LOOKUP(1000,H49:AL49)</f>
        <v>0</v>
      </c>
      <c r="AU49" s="82"/>
      <c r="AV49" s="134">
        <f>MAX(H49:AL49)</f>
        <v>43.1</v>
      </c>
      <c r="AW49" s="116">
        <v>144.30000000000001</v>
      </c>
      <c r="AX49" s="140">
        <f>+AV49-AW49</f>
        <v>-101.20000000000002</v>
      </c>
      <c r="AY49" s="130">
        <v>18.016091954022983</v>
      </c>
      <c r="AZ49" s="128">
        <f>AR49-AY49</f>
        <v>-5.0160919540229827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63.3</v>
      </c>
      <c r="I50" s="141">
        <v>7.3</v>
      </c>
      <c r="J50" s="141">
        <v>2.7</v>
      </c>
      <c r="K50" s="141">
        <v>36.6</v>
      </c>
      <c r="L50" s="141">
        <v>0</v>
      </c>
      <c r="M50" s="141">
        <v>0</v>
      </c>
      <c r="N50" s="141">
        <v>2.4</v>
      </c>
      <c r="O50" s="141">
        <v>7.9</v>
      </c>
      <c r="P50" s="141">
        <v>0</v>
      </c>
      <c r="Q50" s="141">
        <v>0</v>
      </c>
      <c r="R50" s="141">
        <v>15.6</v>
      </c>
      <c r="S50" s="141">
        <v>44.7</v>
      </c>
      <c r="T50" s="141">
        <v>63</v>
      </c>
      <c r="U50" s="141">
        <v>0</v>
      </c>
      <c r="V50" s="141">
        <v>1.7</v>
      </c>
      <c r="W50" s="141">
        <v>16.100000000000001</v>
      </c>
      <c r="X50" s="141">
        <v>0</v>
      </c>
      <c r="Y50" s="141">
        <v>0</v>
      </c>
      <c r="Z50" s="141">
        <v>36.200000000000003</v>
      </c>
      <c r="AA50" s="141">
        <v>0</v>
      </c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297.5</v>
      </c>
      <c r="AN50" s="132"/>
      <c r="AO50" s="16"/>
      <c r="AQ50" s="28">
        <f>COUNT(H50:AL50)</f>
        <v>20</v>
      </c>
      <c r="AR50" s="76">
        <f>COUNTIF(H50:AL50,"&gt;0")</f>
        <v>12</v>
      </c>
      <c r="AS50" s="84"/>
      <c r="AT50" s="77">
        <f>+LOOKUP(1000,H50:AL50)</f>
        <v>0</v>
      </c>
      <c r="AU50" s="82"/>
      <c r="AV50" s="134">
        <f>MAX(H50:AL50)</f>
        <v>63.3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43.8</v>
      </c>
      <c r="I51" s="141">
        <v>0</v>
      </c>
      <c r="J51" s="141">
        <v>28</v>
      </c>
      <c r="K51" s="141">
        <v>16.8</v>
      </c>
      <c r="L51" s="141">
        <v>16.2</v>
      </c>
      <c r="M51" s="141">
        <v>0.5</v>
      </c>
      <c r="N51" s="141">
        <v>2.5</v>
      </c>
      <c r="O51" s="141">
        <v>0</v>
      </c>
      <c r="P51" s="141">
        <v>3.1</v>
      </c>
      <c r="Q51" s="141">
        <v>14</v>
      </c>
      <c r="R51" s="141">
        <v>0</v>
      </c>
      <c r="S51" s="141">
        <v>48</v>
      </c>
      <c r="T51" s="141">
        <v>5.4</v>
      </c>
      <c r="U51" s="141">
        <v>0</v>
      </c>
      <c r="V51" s="141">
        <v>2.6</v>
      </c>
      <c r="W51" s="141">
        <v>0</v>
      </c>
      <c r="X51" s="141">
        <v>0</v>
      </c>
      <c r="Y51" s="141">
        <v>0</v>
      </c>
      <c r="Z51" s="141">
        <v>0</v>
      </c>
      <c r="AA51" s="141">
        <v>0</v>
      </c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180.89999999999998</v>
      </c>
      <c r="AN51" s="27">
        <v>262.89999999999998</v>
      </c>
      <c r="AO51" s="26">
        <f>+AM51*100/AN51</f>
        <v>68.809433244579679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103.2141498668695</v>
      </c>
      <c r="AQ51" s="28">
        <f>COUNT(H51:AL51)</f>
        <v>20</v>
      </c>
      <c r="AR51" s="76">
        <f>COUNTIF(H51:AL51,"&gt;0")</f>
        <v>11</v>
      </c>
      <c r="AS51" s="84"/>
      <c r="AT51" s="77">
        <f>+LOOKUP(1000,H51:AL51)</f>
        <v>0</v>
      </c>
      <c r="AU51" s="82"/>
      <c r="AV51" s="134">
        <f>MAX(H51:AL51)</f>
        <v>48</v>
      </c>
      <c r="AW51" s="116">
        <v>170.2</v>
      </c>
      <c r="AX51" s="140">
        <f>+AV51-AW51</f>
        <v>-122.19999999999999</v>
      </c>
      <c r="AY51" s="130">
        <v>13.3</v>
      </c>
      <c r="AZ51" s="128">
        <f>AR51-AY51</f>
        <v>-2.3000000000000007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36</v>
      </c>
      <c r="J52" s="141">
        <v>13</v>
      </c>
      <c r="K52" s="141">
        <v>1</v>
      </c>
      <c r="L52" s="141">
        <v>0</v>
      </c>
      <c r="M52" s="141">
        <v>0</v>
      </c>
      <c r="N52" s="141">
        <v>0</v>
      </c>
      <c r="O52" s="141">
        <v>2</v>
      </c>
      <c r="P52" s="141">
        <v>44</v>
      </c>
      <c r="Q52" s="141">
        <v>0</v>
      </c>
      <c r="R52" s="141">
        <v>0</v>
      </c>
      <c r="S52" s="141">
        <v>48</v>
      </c>
      <c r="T52" s="141">
        <v>0</v>
      </c>
      <c r="U52" s="141">
        <v>1</v>
      </c>
      <c r="V52" s="141">
        <v>57</v>
      </c>
      <c r="W52" s="141">
        <v>0</v>
      </c>
      <c r="X52" s="141">
        <v>1</v>
      </c>
      <c r="Y52" s="141">
        <v>5</v>
      </c>
      <c r="Z52" s="141">
        <v>2</v>
      </c>
      <c r="AA52" s="141" t="s">
        <v>223</v>
      </c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115.8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24</v>
      </c>
      <c r="I53" s="141">
        <v>0</v>
      </c>
      <c r="J53" s="141">
        <v>16</v>
      </c>
      <c r="K53" s="141">
        <v>0</v>
      </c>
      <c r="L53" s="141">
        <v>4</v>
      </c>
      <c r="M53" s="141">
        <v>0</v>
      </c>
      <c r="N53" s="141">
        <v>0</v>
      </c>
      <c r="O53" s="141">
        <v>19</v>
      </c>
      <c r="P53" s="141">
        <v>28</v>
      </c>
      <c r="Q53" s="141">
        <v>0</v>
      </c>
      <c r="R53" s="141">
        <v>6</v>
      </c>
      <c r="S53" s="141">
        <v>45</v>
      </c>
      <c r="T53" s="141">
        <v>2</v>
      </c>
      <c r="U53" s="141">
        <v>3</v>
      </c>
      <c r="V53" s="141">
        <v>29</v>
      </c>
      <c r="W53" s="141">
        <v>8</v>
      </c>
      <c r="X53" s="141">
        <v>3</v>
      </c>
      <c r="Y53" s="141">
        <v>8</v>
      </c>
      <c r="Z53" s="141">
        <v>4</v>
      </c>
      <c r="AA53" s="141">
        <v>0</v>
      </c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199</v>
      </c>
      <c r="AN53" s="27">
        <v>293.37499999999994</v>
      </c>
      <c r="AO53" s="26">
        <f>+AM53*100/AN53</f>
        <v>67.831273966766091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101.74691095014914</v>
      </c>
      <c r="AQ53" s="28">
        <f>COUNT(H53:AL53)</f>
        <v>20</v>
      </c>
      <c r="AR53" s="76">
        <f>COUNTIF(H53:AL53,"&gt;0")</f>
        <v>14</v>
      </c>
      <c r="AS53" s="84"/>
      <c r="AT53" s="77">
        <f>+LOOKUP(1000,H53:AL53)</f>
        <v>0</v>
      </c>
      <c r="AU53" s="82"/>
      <c r="AV53" s="134">
        <f>MAX(H53:AL53)</f>
        <v>45</v>
      </c>
      <c r="AW53" s="116">
        <v>116</v>
      </c>
      <c r="AX53" s="140">
        <f>+AV53-AW53</f>
        <v>-71</v>
      </c>
      <c r="AY53" s="130">
        <v>18.095124851367419</v>
      </c>
      <c r="AZ53" s="128">
        <f>AR53-AY53</f>
        <v>-4.0951248513674194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33</v>
      </c>
      <c r="I54" s="141">
        <v>0</v>
      </c>
      <c r="J54" s="141">
        <v>6</v>
      </c>
      <c r="K54" s="141">
        <v>1.4</v>
      </c>
      <c r="L54" s="141">
        <v>3</v>
      </c>
      <c r="M54" s="141">
        <v>1</v>
      </c>
      <c r="N54" s="141">
        <v>37</v>
      </c>
      <c r="O54" s="141">
        <v>0</v>
      </c>
      <c r="P54" s="141">
        <v>5</v>
      </c>
      <c r="Q54" s="141">
        <v>0</v>
      </c>
      <c r="R54" s="141">
        <v>6</v>
      </c>
      <c r="S54" s="141">
        <v>0</v>
      </c>
      <c r="T54" s="141">
        <v>38</v>
      </c>
      <c r="U54" s="141">
        <v>9</v>
      </c>
      <c r="V54" s="141">
        <v>32</v>
      </c>
      <c r="W54" s="141">
        <v>10</v>
      </c>
      <c r="X54" s="141">
        <v>4</v>
      </c>
      <c r="Y54" s="141">
        <v>40</v>
      </c>
      <c r="Z54" s="141">
        <v>0</v>
      </c>
      <c r="AA54" s="141">
        <v>0</v>
      </c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225.4</v>
      </c>
      <c r="AN54" s="132"/>
      <c r="AO54" s="16"/>
      <c r="AQ54" s="28">
        <f>COUNT(H54:AL54)</f>
        <v>20</v>
      </c>
      <c r="AR54" s="76">
        <f>COUNTIF(H54:AL54,"&gt;0")</f>
        <v>14</v>
      </c>
      <c r="AS54" s="84"/>
      <c r="AT54" s="77">
        <f>+LOOKUP(1000,H54:AL54)</f>
        <v>0</v>
      </c>
      <c r="AU54" s="82"/>
      <c r="AV54" s="134">
        <f>MAX(H54:AL54)</f>
        <v>40</v>
      </c>
      <c r="AW54" s="116">
        <v>92.8</v>
      </c>
      <c r="AX54" s="140">
        <f>+AV54-AW54</f>
        <v>-52.8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23</v>
      </c>
      <c r="I55" s="141">
        <v>4</v>
      </c>
      <c r="J55" s="141">
        <v>4</v>
      </c>
      <c r="K55" s="141">
        <v>0</v>
      </c>
      <c r="L55" s="141">
        <v>15</v>
      </c>
      <c r="M55" s="141">
        <v>0</v>
      </c>
      <c r="N55" s="141">
        <v>0</v>
      </c>
      <c r="O55" s="141">
        <v>0</v>
      </c>
      <c r="P55" s="141">
        <v>3</v>
      </c>
      <c r="Q55" s="141">
        <v>8</v>
      </c>
      <c r="R55" s="141">
        <v>8</v>
      </c>
      <c r="S55" s="141">
        <v>31</v>
      </c>
      <c r="T55" s="141">
        <v>0</v>
      </c>
      <c r="U55" s="141">
        <v>10</v>
      </c>
      <c r="V55" s="141">
        <v>24</v>
      </c>
      <c r="W55" s="141">
        <v>15</v>
      </c>
      <c r="X55" s="141">
        <v>0</v>
      </c>
      <c r="Y55" s="141">
        <v>25</v>
      </c>
      <c r="Z55" s="141">
        <v>0</v>
      </c>
      <c r="AA55" s="141">
        <v>13</v>
      </c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183</v>
      </c>
      <c r="AN55" s="27">
        <v>279.89999999999998</v>
      </c>
      <c r="AO55" s="26">
        <f>+AM55*100/AN55</f>
        <v>65.380493033226159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98.070739549839232</v>
      </c>
      <c r="AQ55" s="28">
        <f>COUNT(H55:AL55)</f>
        <v>20</v>
      </c>
      <c r="AR55" s="76">
        <f>COUNTIF(H55:AL55,"&gt;0")</f>
        <v>13</v>
      </c>
      <c r="AS55" s="84"/>
      <c r="AT55" s="77">
        <f>+LOOKUP(1000,H55:AL55)</f>
        <v>13</v>
      </c>
      <c r="AU55" s="82"/>
      <c r="AV55" s="134">
        <f>MAX(H55:AL55)</f>
        <v>31</v>
      </c>
      <c r="AW55" s="116">
        <v>118</v>
      </c>
      <c r="AX55" s="140">
        <f>+AV55-AW55</f>
        <v>-87</v>
      </c>
      <c r="AY55" s="130">
        <v>16.287274220032838</v>
      </c>
      <c r="AZ55" s="128">
        <f>AR55-AY55</f>
        <v>-3.2872742200328382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51.1</v>
      </c>
      <c r="I56" s="141">
        <v>53</v>
      </c>
      <c r="J56" s="141">
        <v>9.6999999999999993</v>
      </c>
      <c r="K56" s="141">
        <v>9.5</v>
      </c>
      <c r="L56" s="141">
        <v>2</v>
      </c>
      <c r="M56" s="141">
        <v>4.5999999999999996</v>
      </c>
      <c r="N56" s="141">
        <v>0.6</v>
      </c>
      <c r="O56" s="141">
        <v>22.4</v>
      </c>
      <c r="P56" s="141">
        <v>4.9000000000000004</v>
      </c>
      <c r="Q56" s="141">
        <v>37.9</v>
      </c>
      <c r="R56" s="141">
        <v>0.3</v>
      </c>
      <c r="S56" s="141">
        <v>8.8000000000000007</v>
      </c>
      <c r="T56" s="141">
        <v>19.2</v>
      </c>
      <c r="U56" s="141">
        <v>47.7</v>
      </c>
      <c r="V56" s="141">
        <v>81.5</v>
      </c>
      <c r="W56" s="141">
        <v>19.399999999999999</v>
      </c>
      <c r="X56" s="141">
        <v>4.9000000000000004</v>
      </c>
      <c r="Y56" s="141">
        <v>75.8</v>
      </c>
      <c r="Z56" s="141">
        <v>3.5</v>
      </c>
      <c r="AA56" s="141">
        <v>0</v>
      </c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456.8</v>
      </c>
      <c r="AN56" s="132">
        <v>306.50833333333333</v>
      </c>
      <c r="AO56" s="26">
        <f>+AM56*100/AN56</f>
        <v>149.03346836681982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200</v>
      </c>
      <c r="AQ56" s="28">
        <f>COUNT(H56:AL56)</f>
        <v>20</v>
      </c>
      <c r="AR56" s="76">
        <f>COUNTIF(H56:AL56,"&gt;0")</f>
        <v>19</v>
      </c>
      <c r="AS56" s="84"/>
      <c r="AT56" s="77">
        <f>+LOOKUP(1000,H56:AL56)</f>
        <v>0</v>
      </c>
      <c r="AU56" s="82"/>
      <c r="AV56" s="134">
        <f>MAX(H56:AL56)</f>
        <v>81.5</v>
      </c>
      <c r="AW56" s="116">
        <v>119.5</v>
      </c>
      <c r="AX56" s="140">
        <f>+AV56-AW56</f>
        <v>-38</v>
      </c>
      <c r="AY56" s="130">
        <v>18.246630994847404</v>
      </c>
      <c r="AZ56" s="128">
        <f>AR56-AY56</f>
        <v>0.75336900515259586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223</v>
      </c>
      <c r="I57" s="141" t="s">
        <v>223</v>
      </c>
      <c r="J57" s="141" t="s">
        <v>223</v>
      </c>
      <c r="K57" s="141" t="s">
        <v>223</v>
      </c>
      <c r="L57" s="141" t="s">
        <v>223</v>
      </c>
      <c r="M57" s="141" t="s">
        <v>223</v>
      </c>
      <c r="N57" s="141" t="s">
        <v>223</v>
      </c>
      <c r="O57" s="141" t="s">
        <v>223</v>
      </c>
      <c r="P57" s="141" t="s">
        <v>223</v>
      </c>
      <c r="Q57" s="141" t="s">
        <v>223</v>
      </c>
      <c r="R57" s="141" t="s">
        <v>223</v>
      </c>
      <c r="S57" s="141" t="s">
        <v>223</v>
      </c>
      <c r="T57" s="141" t="s">
        <v>223</v>
      </c>
      <c r="U57" s="141" t="s">
        <v>223</v>
      </c>
      <c r="V57" s="141" t="s">
        <v>223</v>
      </c>
      <c r="W57" s="141" t="s">
        <v>223</v>
      </c>
      <c r="X57" s="141" t="s">
        <v>223</v>
      </c>
      <c r="Y57" s="141" t="s">
        <v>223</v>
      </c>
      <c r="Z57" s="141" t="s">
        <v>223</v>
      </c>
      <c r="AA57" s="141" t="s">
        <v>223</v>
      </c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321.46123549143465</v>
      </c>
      <c r="AS57" s="84"/>
      <c r="AU57" s="82"/>
      <c r="AV57" s="17"/>
      <c r="AW57" s="116">
        <v>164.3</v>
      </c>
      <c r="AX57" s="140"/>
      <c r="AY57" s="130">
        <v>17.31465517241379</v>
      </c>
      <c r="AZ57" s="128">
        <f>AR57-AY57</f>
        <v>-17.31465517241379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0</v>
      </c>
      <c r="I58" s="139">
        <v>7.2</v>
      </c>
      <c r="J58" s="139">
        <v>6.7</v>
      </c>
      <c r="K58" s="139">
        <v>0</v>
      </c>
      <c r="L58" s="139">
        <v>11</v>
      </c>
      <c r="M58" s="139">
        <v>0.5</v>
      </c>
      <c r="N58" s="139">
        <v>2.1</v>
      </c>
      <c r="O58" s="139">
        <v>0</v>
      </c>
      <c r="P58" s="139">
        <v>0</v>
      </c>
      <c r="Q58" s="139">
        <v>0</v>
      </c>
      <c r="R58" s="139">
        <v>10</v>
      </c>
      <c r="S58" s="139">
        <v>0</v>
      </c>
      <c r="T58" s="139">
        <v>10</v>
      </c>
      <c r="U58" s="139">
        <v>0.5</v>
      </c>
      <c r="V58" s="139">
        <v>0</v>
      </c>
      <c r="W58" s="139">
        <v>0</v>
      </c>
      <c r="X58" s="139">
        <v>2.8</v>
      </c>
      <c r="Y58" s="139">
        <v>35.799999999999997</v>
      </c>
      <c r="Z58" s="139">
        <v>0</v>
      </c>
      <c r="AA58" s="139">
        <v>0</v>
      </c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86.6</v>
      </c>
      <c r="AN58" s="27">
        <v>207.77037037037042</v>
      </c>
      <c r="AO58" s="26">
        <f>+AM58*100/AN58</f>
        <v>41.680630325501788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62.520945488252679</v>
      </c>
      <c r="AQ58" s="28">
        <f>COUNT(H58:AL58)</f>
        <v>20</v>
      </c>
      <c r="AR58" s="76">
        <f>COUNTIF(H58:AL58,"&gt;0")</f>
        <v>10</v>
      </c>
      <c r="AS58" s="84"/>
      <c r="AT58" s="77">
        <f>+LOOKUP(1000,H58:AL58)</f>
        <v>0</v>
      </c>
      <c r="AU58" s="82"/>
      <c r="AV58" s="134">
        <f>MAX(H58:AL58)</f>
        <v>35.799999999999997</v>
      </c>
      <c r="AW58" s="116">
        <v>112.9</v>
      </c>
      <c r="AX58" s="140">
        <f>+AV58-AW58</f>
        <v>-77.100000000000009</v>
      </c>
      <c r="AY58" s="130">
        <v>13.513546798029559</v>
      </c>
      <c r="AZ58" s="128">
        <f>AR58-AY58</f>
        <v>-3.5135467980295587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2" priority="24343" stopIfTrue="1" operator="between">
      <formula>20</formula>
      <formula>1000</formula>
    </cfRule>
  </conditionalFormatting>
  <conditionalFormatting sqref="H9 J9:S9">
    <cfRule type="cellIs" dxfId="6361" priority="9975" stopIfTrue="1" operator="between">
      <formula>-9.9</formula>
      <formula>-10</formula>
    </cfRule>
    <cfRule type="containsText" dxfId="6360" priority="9962" stopIfTrue="1" operator="containsText" text="sd">
      <formula>NOT(ISERROR(SEARCH("sd",H9)))</formula>
    </cfRule>
    <cfRule type="cellIs" dxfId="6359" priority="9961" stopIfTrue="1" operator="equal">
      <formula>"SD"</formula>
    </cfRule>
    <cfRule type="cellIs" dxfId="6358" priority="9960" stopIfTrue="1" operator="between">
      <formula>-9.9</formula>
      <formula>-10</formula>
    </cfRule>
    <cfRule type="cellIs" dxfId="6357" priority="9959" stopIfTrue="1" operator="between">
      <formula>-9.9</formula>
      <formula>-10</formula>
    </cfRule>
    <cfRule type="cellIs" dxfId="6356" priority="9957" stopIfTrue="1" operator="equal">
      <formula>"40.0"</formula>
    </cfRule>
    <cfRule type="cellIs" dxfId="6355" priority="9956" stopIfTrue="1" operator="between">
      <formula>45</formula>
      <formula>100</formula>
    </cfRule>
    <cfRule type="containsText" dxfId="6354" priority="9955" stopIfTrue="1" operator="containsText" text="sd">
      <formula>NOT(ISERROR(SEARCH("sd",H9)))</formula>
    </cfRule>
    <cfRule type="cellIs" dxfId="6353" priority="9958" stopIfTrue="1" operator="between">
      <formula>-8.1</formula>
      <formula>-10</formula>
    </cfRule>
    <cfRule type="cellIs" dxfId="6352" priority="9976" stopIfTrue="1" operator="between">
      <formula>-9.9</formula>
      <formula>-10</formula>
    </cfRule>
    <cfRule type="cellIs" dxfId="6351" priority="9977" stopIfTrue="1" operator="equal">
      <formula>"SD"</formula>
    </cfRule>
    <cfRule type="containsText" dxfId="6350" priority="9978" stopIfTrue="1" operator="containsText" text="sd">
      <formula>NOT(ISERROR(SEARCH("sd",H9)))</formula>
    </cfRule>
    <cfRule type="cellIs" dxfId="6349" priority="9989" stopIfTrue="1" operator="equal">
      <formula>"40.0"</formula>
    </cfRule>
    <cfRule type="containsText" dxfId="6348" priority="9979" stopIfTrue="1" operator="containsText" text="sd">
      <formula>NOT(ISERROR(SEARCH("sd",H9)))</formula>
    </cfRule>
    <cfRule type="cellIs" dxfId="6347" priority="9980" stopIfTrue="1" operator="between">
      <formula>45</formula>
      <formula>100</formula>
    </cfRule>
    <cfRule type="cellIs" dxfId="6346" priority="9981" stopIfTrue="1" operator="equal">
      <formula>"40.0"</formula>
    </cfRule>
    <cfRule type="cellIs" dxfId="6345" priority="9972" stopIfTrue="1" operator="between">
      <formula>45</formula>
      <formula>100</formula>
    </cfRule>
    <cfRule type="cellIs" dxfId="6344" priority="9982" stopIfTrue="1" operator="between">
      <formula>-8.1</formula>
      <formula>-10</formula>
    </cfRule>
    <cfRule type="cellIs" dxfId="6343" priority="9983" stopIfTrue="1" operator="between">
      <formula>-9.9</formula>
      <formula>-10</formula>
    </cfRule>
    <cfRule type="cellIs" dxfId="6342" priority="9984" stopIfTrue="1" operator="between">
      <formula>-9.9</formula>
      <formula>-10</formula>
    </cfRule>
    <cfRule type="cellIs" dxfId="6341" priority="9985" stopIfTrue="1" operator="equal">
      <formula>"SD"</formula>
    </cfRule>
    <cfRule type="containsText" dxfId="6340" priority="9986" stopIfTrue="1" operator="containsText" text="sd">
      <formula>NOT(ISERROR(SEARCH("sd",H9)))</formula>
    </cfRule>
    <cfRule type="containsText" dxfId="6339" priority="10313" stopIfTrue="1" operator="containsText" text="sd">
      <formula>NOT(ISERROR(SEARCH("sd",H9)))</formula>
    </cfRule>
    <cfRule type="containsText" dxfId="6338" priority="9987" stopIfTrue="1" operator="containsText" text="sd">
      <formula>NOT(ISERROR(SEARCH("sd",H9)))</formula>
    </cfRule>
    <cfRule type="cellIs" dxfId="6337" priority="10315" stopIfTrue="1" operator="between">
      <formula>45</formula>
      <formula>100</formula>
    </cfRule>
    <cfRule type="cellIs" dxfId="6336" priority="10316" stopIfTrue="1" operator="equal">
      <formula>"40.0"</formula>
    </cfRule>
    <cfRule type="cellIs" dxfId="6335" priority="10317" stopIfTrue="1" operator="between">
      <formula>-8.1</formula>
      <formula>-10</formula>
    </cfRule>
    <cfRule type="cellIs" dxfId="6334" priority="10318" stopIfTrue="1" operator="between">
      <formula>-9.9</formula>
      <formula>-10</formula>
    </cfRule>
    <cfRule type="cellIs" dxfId="6333" priority="10319" stopIfTrue="1" operator="between">
      <formula>-9.9</formula>
      <formula>-10</formula>
    </cfRule>
    <cfRule type="cellIs" dxfId="6332" priority="10320" stopIfTrue="1" operator="equal">
      <formula>"SD"</formula>
    </cfRule>
    <cfRule type="cellIs" dxfId="6331" priority="9988" stopIfTrue="1" operator="between">
      <formula>45</formula>
      <formula>100</formula>
    </cfRule>
    <cfRule type="cellIs" dxfId="6330" priority="9993" stopIfTrue="1" operator="equal">
      <formula>"SD"</formula>
    </cfRule>
    <cfRule type="cellIs" dxfId="6329" priority="9992" stopIfTrue="1" operator="between">
      <formula>-9.9</formula>
      <formula>-10</formula>
    </cfRule>
    <cfRule type="cellIs" dxfId="6328" priority="9991" stopIfTrue="1" operator="between">
      <formula>-9.9</formula>
      <formula>-10</formula>
    </cfRule>
    <cfRule type="cellIs" dxfId="6327" priority="9990" stopIfTrue="1" operator="between">
      <formula>-8.1</formula>
      <formula>-10</formula>
    </cfRule>
    <cfRule type="cellIs" dxfId="6326" priority="9964" stopIfTrue="1" operator="between">
      <formula>45</formula>
      <formula>100</formula>
    </cfRule>
    <cfRule type="cellIs" dxfId="6325" priority="9965" stopIfTrue="1" operator="equal">
      <formula>"40.0"</formula>
    </cfRule>
    <cfRule type="cellIs" dxfId="6324" priority="9966" stopIfTrue="1" operator="between">
      <formula>-8.1</formula>
      <formula>-10</formula>
    </cfRule>
    <cfRule type="cellIs" dxfId="6323" priority="9967" stopIfTrue="1" operator="between">
      <formula>-9.9</formula>
      <formula>-10</formula>
    </cfRule>
    <cfRule type="cellIs" dxfId="6322" priority="9968" stopIfTrue="1" operator="between">
      <formula>-9.9</formula>
      <formula>-10</formula>
    </cfRule>
    <cfRule type="cellIs" dxfId="6321" priority="9969" stopIfTrue="1" operator="equal">
      <formula>"SD"</formula>
    </cfRule>
    <cfRule type="containsText" dxfId="6320" priority="9970" stopIfTrue="1" operator="containsText" text="sd">
      <formula>NOT(ISERROR(SEARCH("sd",H9)))</formula>
    </cfRule>
    <cfRule type="containsText" dxfId="6319" priority="9971" stopIfTrue="1" operator="containsText" text="sd">
      <formula>NOT(ISERROR(SEARCH("sd",H9)))</formula>
    </cfRule>
    <cfRule type="cellIs" dxfId="6318" priority="9973" stopIfTrue="1" operator="equal">
      <formula>"40.0"</formula>
    </cfRule>
    <cfRule type="cellIs" dxfId="6317" priority="9974" stopIfTrue="1" operator="between">
      <formula>-8.1</formula>
      <formula>-10</formula>
    </cfRule>
    <cfRule type="containsText" dxfId="6316" priority="9963" stopIfTrue="1" operator="containsText" text="sd">
      <formula>NOT(ISERROR(SEARCH("sd",H9)))</formula>
    </cfRule>
  </conditionalFormatting>
  <conditionalFormatting sqref="H9 J9:AL9 AL32">
    <cfRule type="containsText" dxfId="6315" priority="9802" stopIfTrue="1" operator="containsText" text="sd">
      <formula>NOT(ISERROR(SEARCH("sd",H9)))</formula>
    </cfRule>
    <cfRule type="cellIs" dxfId="6314" priority="9800" stopIfTrue="1" operator="greaterThanOrEqual">
      <formula>40</formula>
    </cfRule>
  </conditionalFormatting>
  <conditionalFormatting sqref="H9 J9:AL9">
    <cfRule type="containsText" dxfId="6313" priority="10012" stopIfTrue="1" operator="containsText" text="sd">
      <formula>NOT(ISERROR(SEARCH("sd",H9)))</formula>
    </cfRule>
    <cfRule type="containsText" dxfId="6312" priority="9798" stopIfTrue="1" operator="containsText" text="sd">
      <formula>NOT(ISERROR(SEARCH("sd",H9)))</formula>
    </cfRule>
  </conditionalFormatting>
  <conditionalFormatting sqref="H9">
    <cfRule type="cellIs" dxfId="6311" priority="10010" stopIfTrue="1" operator="greaterThanOrEqual">
      <formula>40</formula>
    </cfRule>
    <cfRule type="cellIs" dxfId="6310" priority="9796" stopIfTrue="1" operator="greaterThanOrEqual">
      <formula>40</formula>
    </cfRule>
  </conditionalFormatting>
  <conditionalFormatting sqref="H17 H43 H46">
    <cfRule type="cellIs" dxfId="6309" priority="7125" stopIfTrue="1" operator="equal">
      <formula>"SD"</formula>
    </cfRule>
    <cfRule type="cellIs" dxfId="6308" priority="7124" stopIfTrue="1" operator="between">
      <formula>-9.9</formula>
      <formula>-10</formula>
    </cfRule>
    <cfRule type="cellIs" dxfId="6307" priority="7123" stopIfTrue="1" operator="between">
      <formula>-9.9</formula>
      <formula>-10</formula>
    </cfRule>
    <cfRule type="cellIs" dxfId="6306" priority="7121" stopIfTrue="1" operator="equal">
      <formula>"40.0"</formula>
    </cfRule>
    <cfRule type="cellIs" dxfId="6305" priority="7120" stopIfTrue="1" operator="between">
      <formula>45</formula>
      <formula>100</formula>
    </cfRule>
    <cfRule type="cellIs" dxfId="6304" priority="7118" stopIfTrue="1" operator="equal">
      <formula>"SD"</formula>
    </cfRule>
    <cfRule type="cellIs" dxfId="6303" priority="7117" stopIfTrue="1" operator="between">
      <formula>-9.9</formula>
      <formula>-10</formula>
    </cfRule>
    <cfRule type="cellIs" dxfId="6302" priority="7116" stopIfTrue="1" operator="between">
      <formula>-9.9</formula>
      <formula>-10</formula>
    </cfRule>
    <cfRule type="cellIs" dxfId="6301" priority="7115" stopIfTrue="1" operator="between">
      <formula>-8.1</formula>
      <formula>-10</formula>
    </cfRule>
    <cfRule type="cellIs" dxfId="6300" priority="7114" stopIfTrue="1" operator="equal">
      <formula>"40.0"</formula>
    </cfRule>
    <cfRule type="cellIs" dxfId="6299" priority="7113" stopIfTrue="1" operator="between">
      <formula>45</formula>
      <formula>100</formula>
    </cfRule>
    <cfRule type="cellIs" dxfId="6298" priority="7112" stopIfTrue="1" operator="equal">
      <formula>"SD"</formula>
    </cfRule>
    <cfRule type="cellIs" dxfId="6297" priority="7111" stopIfTrue="1" operator="between">
      <formula>-9.9</formula>
      <formula>-10</formula>
    </cfRule>
    <cfRule type="cellIs" dxfId="6296" priority="7110" stopIfTrue="1" operator="between">
      <formula>-9.9</formula>
      <formula>-10</formula>
    </cfRule>
    <cfRule type="cellIs" dxfId="6295" priority="7109" stopIfTrue="1" operator="between">
      <formula>-8.1</formula>
      <formula>-10</formula>
    </cfRule>
    <cfRule type="cellIs" dxfId="6294" priority="7107" stopIfTrue="1" operator="between">
      <formula>45</formula>
      <formula>100</formula>
    </cfRule>
    <cfRule type="cellIs" dxfId="6293" priority="7122" stopIfTrue="1" operator="between">
      <formula>-8.1</formula>
      <formula>-10</formula>
    </cfRule>
    <cfRule type="cellIs" dxfId="6292" priority="7108" stopIfTrue="1" operator="equal">
      <formula>"40.0"</formula>
    </cfRule>
    <cfRule type="cellIs" dxfId="6291" priority="7128" stopIfTrue="1" operator="between">
      <formula>-8.1</formula>
      <formula>-10</formula>
    </cfRule>
    <cfRule type="cellIs" dxfId="6290" priority="7130" stopIfTrue="1" operator="between">
      <formula>-9.9</formula>
      <formula>-10</formula>
    </cfRule>
    <cfRule type="cellIs" dxfId="6289" priority="7129" stopIfTrue="1" operator="between">
      <formula>-9.9</formula>
      <formula>-10</formula>
    </cfRule>
    <cfRule type="cellIs" dxfId="6288" priority="7127" stopIfTrue="1" operator="equal">
      <formula>"40.0"</formula>
    </cfRule>
    <cfRule type="cellIs" dxfId="6287" priority="7100" stopIfTrue="1" operator="between">
      <formula>45</formula>
      <formula>100</formula>
    </cfRule>
    <cfRule type="cellIs" dxfId="6286" priority="7101" stopIfTrue="1" operator="equal">
      <formula>"40.0"</formula>
    </cfRule>
    <cfRule type="cellIs" dxfId="6285" priority="7102" stopIfTrue="1" operator="between">
      <formula>-8.1</formula>
      <formula>-10</formula>
    </cfRule>
    <cfRule type="cellIs" dxfId="6284" priority="7103" stopIfTrue="1" operator="between">
      <formula>-9.9</formula>
      <formula>-10</formula>
    </cfRule>
    <cfRule type="cellIs" dxfId="6283" priority="7104" stopIfTrue="1" operator="between">
      <formula>-9.9</formula>
      <formula>-10</formula>
    </cfRule>
    <cfRule type="cellIs" dxfId="6282" priority="7105" stopIfTrue="1" operator="equal">
      <formula>"SD"</formula>
    </cfRule>
    <cfRule type="cellIs" dxfId="6281" priority="7126" stopIfTrue="1" operator="between">
      <formula>45</formula>
      <formula>100</formula>
    </cfRule>
  </conditionalFormatting>
  <conditionalFormatting sqref="H17 J17:P17 H43 H46 J43:P43 R43:AL43 J46:P46 R46:AL46 AT33:AT51">
    <cfRule type="cellIs" dxfId="6280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79" priority="10354" stopIfTrue="1" operator="equal">
      <formula>"SD"</formula>
    </cfRule>
  </conditionalFormatting>
  <conditionalFormatting sqref="H17 J17:P17 R17 V17 Y17:Z17 AF17:AL17 H43 J43:P43 R43:AL43 H46 J46:P46 R46:AL46">
    <cfRule type="cellIs" dxfId="6278" priority="10357" stopIfTrue="1" operator="equal">
      <formula>"40.0"</formula>
    </cfRule>
    <cfRule type="cellIs" dxfId="6277" priority="10360" stopIfTrue="1" operator="between">
      <formula>-9.9</formula>
      <formula>-10</formula>
    </cfRule>
    <cfRule type="cellIs" dxfId="6276" priority="10358" stopIfTrue="1" operator="between">
      <formula>-8.1</formula>
      <formula>-10</formula>
    </cfRule>
    <cfRule type="cellIs" dxfId="6275" priority="10359" stopIfTrue="1" operator="between">
      <formula>-9.9</formula>
      <formula>-10</formula>
    </cfRule>
  </conditionalFormatting>
  <conditionalFormatting sqref="H17 J17:P17 AT33:AT51 H43 J43:P43 R43:AL43 H46 J46:P46 R46:AL46">
    <cfRule type="cellIs" dxfId="6274" priority="10350" stopIfTrue="1" operator="between">
      <formula>-9.9</formula>
      <formula>-10</formula>
    </cfRule>
    <cfRule type="cellIs" dxfId="6273" priority="10351" stopIfTrue="1" operator="between">
      <formula>-9.9</formula>
      <formula>-10</formula>
    </cfRule>
    <cfRule type="cellIs" dxfId="6272" priority="10349" stopIfTrue="1" operator="between">
      <formula>-8.1</formula>
      <formula>-10</formula>
    </cfRule>
    <cfRule type="cellIs" dxfId="6271" priority="10348" stopIfTrue="1" operator="equal">
      <formula>"40.0"</formula>
    </cfRule>
  </conditionalFormatting>
  <conditionalFormatting sqref="H20:H21 H30:P31 H35:P44 X35:AL42 R35:V44 W35:W58 R4:AL16 U18:AL21 N22:AL22 U23:AL31 R33:AL33 X44:AL58 V44:V45 H22:M28 N23:P28 X38:AB44 R46:V58">
    <cfRule type="cellIs" dxfId="6270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69" priority="6836" stopIfTrue="1" operator="greaterThanOrEqual">
      <formula>40</formula>
    </cfRule>
  </conditionalFormatting>
  <conditionalFormatting sqref="H21">
    <cfRule type="cellIs" dxfId="6268" priority="6794" stopIfTrue="1" operator="greaterThan">
      <formula>40</formula>
    </cfRule>
    <cfRule type="cellIs" dxfId="6267" priority="6793" stopIfTrue="1" operator="greaterThan">
      <formula>40.001</formula>
    </cfRule>
    <cfRule type="containsText" dxfId="6266" priority="6807" stopIfTrue="1" operator="containsText" text="sd">
      <formula>NOT(ISERROR(SEARCH("sd",H21)))</formula>
    </cfRule>
    <cfRule type="cellIs" dxfId="6265" priority="6805" stopIfTrue="1" operator="greaterThanOrEqual">
      <formula>40</formula>
    </cfRule>
    <cfRule type="cellIs" dxfId="6264" priority="6800" stopIfTrue="1" operator="between">
      <formula>500.1</formula>
      <formula>5000</formula>
    </cfRule>
    <cfRule type="containsText" dxfId="6263" priority="6804" stopIfTrue="1" operator="containsText" text="sd">
      <formula>NOT(ISERROR(SEARCH("sd",H21)))</formula>
    </cfRule>
    <cfRule type="cellIs" dxfId="6262" priority="6803" stopIfTrue="1" operator="greaterThanOrEqual">
      <formula>40</formula>
    </cfRule>
    <cfRule type="containsText" dxfId="6261" priority="6802" stopIfTrue="1" operator="containsText" text="sd">
      <formula>NOT(ISERROR(SEARCH("sd",H21)))</formula>
    </cfRule>
    <cfRule type="cellIs" dxfId="6260" priority="6801" stopIfTrue="1" operator="between">
      <formula>20</formula>
      <formula>40</formula>
    </cfRule>
    <cfRule type="cellIs" dxfId="6259" priority="6799" stopIfTrue="1" operator="between">
      <formula>40</formula>
      <formula>500</formula>
    </cfRule>
    <cfRule type="cellIs" dxfId="6258" priority="6798" stopIfTrue="1" operator="between">
      <formula>20</formula>
      <formula>39.99</formula>
    </cfRule>
    <cfRule type="cellIs" dxfId="6257" priority="6797" stopIfTrue="1" operator="between">
      <formula>500.1</formula>
      <formula>50000</formula>
    </cfRule>
    <cfRule type="cellIs" dxfId="6256" priority="6796" stopIfTrue="1" operator="between">
      <formula>40</formula>
      <formula>500</formula>
    </cfRule>
    <cfRule type="containsText" dxfId="6255" priority="6837" stopIfTrue="1" operator="containsText" text="sd">
      <formula>NOT(ISERROR(SEARCH("sd",H21)))</formula>
    </cfRule>
    <cfRule type="cellIs" dxfId="6254" priority="6835" stopIfTrue="1" operator="between">
      <formula>20</formula>
      <formula>40</formula>
    </cfRule>
    <cfRule type="cellIs" dxfId="6253" priority="6834" stopIfTrue="1" operator="between">
      <formula>500.1</formula>
      <formula>5000</formula>
    </cfRule>
    <cfRule type="cellIs" dxfId="6252" priority="6833" stopIfTrue="1" operator="between">
      <formula>40</formula>
      <formula>500</formula>
    </cfRule>
    <cfRule type="cellIs" dxfId="6251" priority="6832" stopIfTrue="1" operator="between">
      <formula>20</formula>
      <formula>39.99</formula>
    </cfRule>
    <cfRule type="cellIs" dxfId="6250" priority="6831" stopIfTrue="1" operator="between">
      <formula>500.1</formula>
      <formula>50000</formula>
    </cfRule>
    <cfRule type="cellIs" dxfId="6249" priority="6830" stopIfTrue="1" operator="between">
      <formula>40</formula>
      <formula>500</formula>
    </cfRule>
    <cfRule type="cellIs" dxfId="6248" priority="6795" stopIfTrue="1" operator="between">
      <formula>20</formula>
      <formula>39.999</formula>
    </cfRule>
    <cfRule type="cellIs" dxfId="6247" priority="6829" stopIfTrue="1" operator="between">
      <formula>20</formula>
      <formula>39.999</formula>
    </cfRule>
    <cfRule type="cellIs" dxfId="6246" priority="6828" stopIfTrue="1" operator="greaterThan">
      <formula>40</formula>
    </cfRule>
    <cfRule type="cellIs" dxfId="6245" priority="6827" stopIfTrue="1" operator="greaterThan">
      <formula>40.001</formula>
    </cfRule>
    <cfRule type="cellIs" dxfId="6244" priority="6826" stopIfTrue="1" operator="greaterThan">
      <formula>39999</formula>
    </cfRule>
    <cfRule type="cellIs" dxfId="6243" priority="6825" stopIfTrue="1" operator="greaterThan">
      <formula>39.999</formula>
    </cfRule>
    <cfRule type="cellIs" dxfId="6242" priority="6790" stopIfTrue="1" operator="greaterThanOrEqual">
      <formula>40</formula>
    </cfRule>
    <cfRule type="containsText" dxfId="6241" priority="6823" stopIfTrue="1" operator="containsText" text="sd">
      <formula>NOT(ISERROR(SEARCH("sd",H21)))</formula>
    </cfRule>
    <cfRule type="cellIs" dxfId="6240" priority="6822" stopIfTrue="1" operator="greaterThanOrEqual">
      <formula>40</formula>
    </cfRule>
    <cfRule type="cellIs" dxfId="6239" priority="6821" stopIfTrue="1" operator="between">
      <formula>20</formula>
      <formula>40</formula>
    </cfRule>
    <cfRule type="cellIs" dxfId="6238" priority="6820" stopIfTrue="1" operator="between">
      <formula>500.1</formula>
      <formula>5000</formula>
    </cfRule>
    <cfRule type="cellIs" dxfId="6237" priority="6819" stopIfTrue="1" operator="between">
      <formula>40</formula>
      <formula>500</formula>
    </cfRule>
    <cfRule type="cellIs" dxfId="6236" priority="6818" stopIfTrue="1" operator="between">
      <formula>20</formula>
      <formula>39.99</formula>
    </cfRule>
    <cfRule type="cellIs" dxfId="6235" priority="6817" stopIfTrue="1" operator="between">
      <formula>500.1</formula>
      <formula>50000</formula>
    </cfRule>
    <cfRule type="cellIs" dxfId="6234" priority="6816" stopIfTrue="1" operator="between">
      <formula>40</formula>
      <formula>500</formula>
    </cfRule>
    <cfRule type="cellIs" dxfId="6233" priority="6815" stopIfTrue="1" operator="between">
      <formula>20</formula>
      <formula>39.999</formula>
    </cfRule>
    <cfRule type="cellIs" dxfId="6232" priority="6814" stopIfTrue="1" operator="greaterThan">
      <formula>40</formula>
    </cfRule>
    <cfRule type="cellIs" dxfId="6231" priority="6813" stopIfTrue="1" operator="greaterThan">
      <formula>40.001</formula>
    </cfRule>
    <cfRule type="cellIs" dxfId="6230" priority="6812" stopIfTrue="1" operator="greaterThan">
      <formula>39999</formula>
    </cfRule>
    <cfRule type="cellIs" dxfId="6229" priority="6811" stopIfTrue="1" operator="greaterThan">
      <formula>39.999</formula>
    </cfRule>
    <cfRule type="cellIs" dxfId="6228" priority="6810" stopIfTrue="1" operator="equal">
      <formula>"sd"</formula>
    </cfRule>
    <cfRule type="cellIs" dxfId="6227" priority="6789" stopIfTrue="1" operator="equal">
      <formula>"sd"</formula>
    </cfRule>
    <cfRule type="cellIs" dxfId="6226" priority="6809" stopIfTrue="1" operator="equal">
      <formula>"sd"</formula>
    </cfRule>
    <cfRule type="cellIs" dxfId="6225" priority="6791" stopIfTrue="1" operator="greaterThan">
      <formula>39.999</formula>
    </cfRule>
    <cfRule type="cellIs" dxfId="6224" priority="6792" stopIfTrue="1" operator="greaterThan">
      <formula>39999</formula>
    </cfRule>
  </conditionalFormatting>
  <conditionalFormatting sqref="H29">
    <cfRule type="cellIs" dxfId="6223" priority="6889" stopIfTrue="1" operator="greaterThan">
      <formula>39.999</formula>
    </cfRule>
    <cfRule type="cellIs" dxfId="6222" priority="6890" stopIfTrue="1" operator="greaterThan">
      <formula>39999</formula>
    </cfRule>
    <cfRule type="cellIs" dxfId="6221" priority="6891" stopIfTrue="1" operator="greaterThan">
      <formula>40.001</formula>
    </cfRule>
    <cfRule type="cellIs" dxfId="6220" priority="6892" stopIfTrue="1" operator="greaterThan">
      <formula>40</formula>
    </cfRule>
    <cfRule type="cellIs" dxfId="6219" priority="6893" stopIfTrue="1" operator="between">
      <formula>20</formula>
      <formula>39.999</formula>
    </cfRule>
    <cfRule type="cellIs" dxfId="6218" priority="6897" stopIfTrue="1" operator="between">
      <formula>40</formula>
      <formula>500</formula>
    </cfRule>
    <cfRule type="containsText" dxfId="6217" priority="6901" stopIfTrue="1" operator="containsText" text="sd">
      <formula>NOT(ISERROR(SEARCH("sd",H29)))</formula>
    </cfRule>
    <cfRule type="cellIs" dxfId="6216" priority="6899" stopIfTrue="1" operator="between">
      <formula>20</formula>
      <formula>40</formula>
    </cfRule>
    <cfRule type="cellIs" dxfId="6215" priority="6894" stopIfTrue="1" operator="between">
      <formula>40</formula>
      <formula>500</formula>
    </cfRule>
    <cfRule type="cellIs" dxfId="6214" priority="6898" stopIfTrue="1" operator="between">
      <formula>500.1</formula>
      <formula>5000</formula>
    </cfRule>
    <cfRule type="cellIs" dxfId="6213" priority="6895" stopIfTrue="1" operator="between">
      <formula>500.1</formula>
      <formula>50000</formula>
    </cfRule>
    <cfRule type="cellIs" dxfId="6212" priority="6896" stopIfTrue="1" operator="between">
      <formula>20</formula>
      <formula>39.99</formula>
    </cfRule>
    <cfRule type="cellIs" dxfId="6211" priority="6900" stopIfTrue="1" operator="greaterThanOrEqual">
      <formula>40</formula>
    </cfRule>
    <cfRule type="cellIs" dxfId="6210" priority="6860" stopIfTrue="1" operator="greaterThan">
      <formula>39.999</formula>
    </cfRule>
    <cfRule type="containsText" dxfId="6209" priority="7076" stopIfTrue="1" operator="containsText" text="sd">
      <formula>NOT(ISERROR(SEARCH("sd",H29)))</formula>
    </cfRule>
    <cfRule type="cellIs" dxfId="6208" priority="7075" stopIfTrue="1" operator="greaterThanOrEqual">
      <formula>40</formula>
    </cfRule>
    <cfRule type="cellIs" dxfId="6207" priority="7074" stopIfTrue="1" operator="between">
      <formula>20</formula>
      <formula>40</formula>
    </cfRule>
    <cfRule type="cellIs" dxfId="6206" priority="7073" stopIfTrue="1" operator="between">
      <formula>500.1</formula>
      <formula>5000</formula>
    </cfRule>
    <cfRule type="cellIs" dxfId="6205" priority="7072" stopIfTrue="1" operator="between">
      <formula>40</formula>
      <formula>500</formula>
    </cfRule>
    <cfRule type="cellIs" dxfId="6204" priority="7071" stopIfTrue="1" operator="between">
      <formula>20</formula>
      <formula>39.99</formula>
    </cfRule>
    <cfRule type="cellIs" dxfId="6203" priority="7070" stopIfTrue="1" operator="between">
      <formula>500.1</formula>
      <formula>50000</formula>
    </cfRule>
    <cfRule type="cellIs" dxfId="6202" priority="7069" stopIfTrue="1" operator="between">
      <formula>40</formula>
      <formula>500</formula>
    </cfRule>
    <cfRule type="cellIs" dxfId="6201" priority="7068" stopIfTrue="1" operator="between">
      <formula>20</formula>
      <formula>39.999</formula>
    </cfRule>
    <cfRule type="cellIs" dxfId="6200" priority="7067" stopIfTrue="1" operator="greaterThan">
      <formula>40</formula>
    </cfRule>
    <cfRule type="cellIs" dxfId="6199" priority="7066" stopIfTrue="1" operator="greaterThan">
      <formula>40.001</formula>
    </cfRule>
    <cfRule type="cellIs" dxfId="6198" priority="7065" stopIfTrue="1" operator="greaterThan">
      <formula>39999</formula>
    </cfRule>
    <cfRule type="cellIs" dxfId="6197" priority="6838" stopIfTrue="1" operator="equal">
      <formula>"sd"</formula>
    </cfRule>
    <cfRule type="cellIs" dxfId="6196" priority="6839" stopIfTrue="1" operator="greaterThanOrEqual">
      <formula>40</formula>
    </cfRule>
    <cfRule type="cellIs" dxfId="6195" priority="6840" stopIfTrue="1" operator="greaterThan">
      <formula>39.999</formula>
    </cfRule>
    <cfRule type="cellIs" dxfId="6194" priority="7064" stopIfTrue="1" operator="greaterThan">
      <formula>39.999</formula>
    </cfRule>
    <cfRule type="cellIs" dxfId="6193" priority="6841" stopIfTrue="1" operator="greaterThan">
      <formula>39999</formula>
    </cfRule>
    <cfRule type="cellIs" dxfId="6192" priority="7063" stopIfTrue="1" operator="equal">
      <formula>"sd"</formula>
    </cfRule>
    <cfRule type="cellIs" dxfId="6191" priority="6842" stopIfTrue="1" operator="greaterThan">
      <formula>40.001</formula>
    </cfRule>
    <cfRule type="cellIs" dxfId="6190" priority="6843" stopIfTrue="1" operator="greaterThan">
      <formula>40</formula>
    </cfRule>
    <cfRule type="cellIs" dxfId="6189" priority="6844" stopIfTrue="1" operator="between">
      <formula>20</formula>
      <formula>39.999</formula>
    </cfRule>
    <cfRule type="cellIs" dxfId="6188" priority="6845" stopIfTrue="1" operator="between">
      <formula>40</formula>
      <formula>500</formula>
    </cfRule>
    <cfRule type="cellIs" dxfId="6187" priority="6846" stopIfTrue="1" operator="between">
      <formula>500.1</formula>
      <formula>50000</formula>
    </cfRule>
    <cfRule type="cellIs" dxfId="6186" priority="6847" stopIfTrue="1" operator="between">
      <formula>20</formula>
      <formula>39.99</formula>
    </cfRule>
    <cfRule type="cellIs" dxfId="6185" priority="6848" stopIfTrue="1" operator="between">
      <formula>40</formula>
      <formula>500</formula>
    </cfRule>
    <cfRule type="cellIs" dxfId="6184" priority="6849" stopIfTrue="1" operator="between">
      <formula>500.1</formula>
      <formula>5000</formula>
    </cfRule>
    <cfRule type="cellIs" dxfId="6183" priority="7062" stopIfTrue="1" operator="equal">
      <formula>"sd"</formula>
    </cfRule>
    <cfRule type="cellIs" dxfId="6182" priority="6850" stopIfTrue="1" operator="between">
      <formula>20</formula>
      <formula>40</formula>
    </cfRule>
    <cfRule type="containsText" dxfId="6181" priority="6851" stopIfTrue="1" operator="containsText" text="sd">
      <formula>NOT(ISERROR(SEARCH("sd",H29)))</formula>
    </cfRule>
    <cfRule type="cellIs" dxfId="6180" priority="6852" stopIfTrue="1" operator="greaterThanOrEqual">
      <formula>40</formula>
    </cfRule>
    <cfRule type="containsText" dxfId="6179" priority="6853" stopIfTrue="1" operator="containsText" text="sd">
      <formula>NOT(ISERROR(SEARCH("sd",H29)))</formula>
    </cfRule>
    <cfRule type="cellIs" dxfId="6178" priority="6854" stopIfTrue="1" operator="greaterThanOrEqual">
      <formula>40</formula>
    </cfRule>
    <cfRule type="containsText" dxfId="6177" priority="6856" stopIfTrue="1" operator="containsText" text="sd">
      <formula>NOT(ISERROR(SEARCH("sd",H29)))</formula>
    </cfRule>
    <cfRule type="cellIs" dxfId="6176" priority="6858" stopIfTrue="1" operator="equal">
      <formula>"sd"</formula>
    </cfRule>
    <cfRule type="cellIs" dxfId="6175" priority="6859" stopIfTrue="1" operator="equal">
      <formula>"sd"</formula>
    </cfRule>
    <cfRule type="cellIs" dxfId="6174" priority="6861" stopIfTrue="1" operator="greaterThan">
      <formula>39999</formula>
    </cfRule>
    <cfRule type="cellIs" dxfId="6173" priority="6862" stopIfTrue="1" operator="greaterThan">
      <formula>40.001</formula>
    </cfRule>
    <cfRule type="cellIs" dxfId="6172" priority="6863" stopIfTrue="1" operator="greaterThan">
      <formula>40</formula>
    </cfRule>
    <cfRule type="cellIs" dxfId="6171" priority="6864" stopIfTrue="1" operator="between">
      <formula>20</formula>
      <formula>39.999</formula>
    </cfRule>
    <cfRule type="cellIs" dxfId="6170" priority="6865" stopIfTrue="1" operator="between">
      <formula>40</formula>
      <formula>500</formula>
    </cfRule>
    <cfRule type="cellIs" dxfId="6169" priority="6866" stopIfTrue="1" operator="between">
      <formula>500.1</formula>
      <formula>50000</formula>
    </cfRule>
    <cfRule type="cellIs" dxfId="6168" priority="6867" stopIfTrue="1" operator="between">
      <formula>20</formula>
      <formula>39.99</formula>
    </cfRule>
    <cfRule type="cellIs" dxfId="6167" priority="6868" stopIfTrue="1" operator="between">
      <formula>40</formula>
      <formula>500</formula>
    </cfRule>
    <cfRule type="cellIs" dxfId="6166" priority="6869" stopIfTrue="1" operator="between">
      <formula>500.1</formula>
      <formula>5000</formula>
    </cfRule>
    <cfRule type="cellIs" dxfId="6165" priority="6870" stopIfTrue="1" operator="between">
      <formula>20</formula>
      <formula>40</formula>
    </cfRule>
    <cfRule type="cellIs" dxfId="6164" priority="6871" stopIfTrue="1" operator="greaterThanOrEqual">
      <formula>40</formula>
    </cfRule>
    <cfRule type="containsText" dxfId="6163" priority="6872" stopIfTrue="1" operator="containsText" text="sd">
      <formula>NOT(ISERROR(SEARCH("sd",H29)))</formula>
    </cfRule>
    <cfRule type="cellIs" dxfId="6162" priority="6873" stopIfTrue="1" operator="equal">
      <formula>"sd"</formula>
    </cfRule>
    <cfRule type="cellIs" dxfId="6161" priority="6874" stopIfTrue="1" operator="greaterThan">
      <formula>39.999</formula>
    </cfRule>
    <cfRule type="cellIs" dxfId="6160" priority="6875" stopIfTrue="1" operator="greaterThan">
      <formula>39999</formula>
    </cfRule>
    <cfRule type="cellIs" dxfId="6159" priority="6876" stopIfTrue="1" operator="greaterThan">
      <formula>40.001</formula>
    </cfRule>
    <cfRule type="cellIs" dxfId="6158" priority="6877" stopIfTrue="1" operator="greaterThan">
      <formula>40</formula>
    </cfRule>
    <cfRule type="cellIs" dxfId="6157" priority="6878" stopIfTrue="1" operator="between">
      <formula>20</formula>
      <formula>39.999</formula>
    </cfRule>
    <cfRule type="cellIs" dxfId="6156" priority="6879" stopIfTrue="1" operator="between">
      <formula>40</formula>
      <formula>500</formula>
    </cfRule>
    <cfRule type="cellIs" dxfId="6155" priority="6880" stopIfTrue="1" operator="between">
      <formula>500.1</formula>
      <formula>50000</formula>
    </cfRule>
    <cfRule type="cellIs" dxfId="6154" priority="6881" stopIfTrue="1" operator="between">
      <formula>20</formula>
      <formula>39.99</formula>
    </cfRule>
    <cfRule type="cellIs" dxfId="6153" priority="6882" stopIfTrue="1" operator="between">
      <formula>40</formula>
      <formula>500</formula>
    </cfRule>
    <cfRule type="cellIs" dxfId="6152" priority="6883" stopIfTrue="1" operator="between">
      <formula>500.1</formula>
      <formula>5000</formula>
    </cfRule>
    <cfRule type="cellIs" dxfId="6151" priority="6884" stopIfTrue="1" operator="between">
      <formula>20</formula>
      <formula>40</formula>
    </cfRule>
    <cfRule type="cellIs" dxfId="6150" priority="6885" stopIfTrue="1" operator="greaterThanOrEqual">
      <formula>40</formula>
    </cfRule>
    <cfRule type="containsText" dxfId="6149" priority="6886" stopIfTrue="1" operator="containsText" text="sd">
      <formula>NOT(ISERROR(SEARCH("sd",H29)))</formula>
    </cfRule>
    <cfRule type="cellIs" dxfId="6148" priority="6887" stopIfTrue="1" operator="equal">
      <formula>"sd"</formula>
    </cfRule>
    <cfRule type="cellIs" dxfId="6147" priority="6888" stopIfTrue="1" operator="equal">
      <formula>"sd"</formula>
    </cfRule>
  </conditionalFormatting>
  <conditionalFormatting sqref="H31">
    <cfRule type="cellIs" dxfId="6146" priority="6712" stopIfTrue="1" operator="greaterThan">
      <formula>39.999</formula>
    </cfRule>
    <cfRule type="cellIs" dxfId="6145" priority="6724" stopIfTrue="1" operator="greaterThanOrEqual">
      <formula>40</formula>
    </cfRule>
    <cfRule type="containsText" dxfId="6144" priority="6723" stopIfTrue="1" operator="containsText" text="sd">
      <formula>NOT(ISERROR(SEARCH("sd",H31)))</formula>
    </cfRule>
    <cfRule type="cellIs" dxfId="6143" priority="6722" stopIfTrue="1" operator="between">
      <formula>20</formula>
      <formula>40</formula>
    </cfRule>
    <cfRule type="cellIs" dxfId="6142" priority="6721" stopIfTrue="1" operator="between">
      <formula>500.1</formula>
      <formula>5000</formula>
    </cfRule>
    <cfRule type="cellIs" dxfId="6141" priority="6720" stopIfTrue="1" operator="between">
      <formula>40</formula>
      <formula>500</formula>
    </cfRule>
    <cfRule type="cellIs" dxfId="6140" priority="6718" stopIfTrue="1" operator="between">
      <formula>500.1</formula>
      <formula>50000</formula>
    </cfRule>
    <cfRule type="cellIs" dxfId="6139" priority="6717" stopIfTrue="1" operator="between">
      <formula>40</formula>
      <formula>500</formula>
    </cfRule>
    <cfRule type="cellIs" dxfId="6138" priority="6716" stopIfTrue="1" operator="between">
      <formula>20</formula>
      <formula>39.999</formula>
    </cfRule>
    <cfRule type="cellIs" dxfId="6137" priority="6710" stopIfTrue="1" operator="equal">
      <formula>"sd"</formula>
    </cfRule>
    <cfRule type="cellIs" dxfId="6136" priority="6711" stopIfTrue="1" operator="greaterThanOrEqual">
      <formula>40</formula>
    </cfRule>
    <cfRule type="cellIs" dxfId="6135" priority="6784" stopIfTrue="1" operator="between">
      <formula>40</formula>
      <formula>500</formula>
    </cfRule>
    <cfRule type="cellIs" dxfId="6134" priority="6713" stopIfTrue="1" operator="greaterThan">
      <formula>39999</formula>
    </cfRule>
    <cfRule type="cellIs" dxfId="6133" priority="6715" stopIfTrue="1" operator="greaterThan">
      <formula>40</formula>
    </cfRule>
    <cfRule type="cellIs" dxfId="6132" priority="6752" stopIfTrue="1" operator="between">
      <formula>500.1</formula>
      <formula>50000</formula>
    </cfRule>
    <cfRule type="cellIs" dxfId="6131" priority="6768" stopIfTrue="1" operator="between">
      <formula>20</formula>
      <formula>39.99</formula>
    </cfRule>
    <cfRule type="cellIs" dxfId="6130" priority="6714" stopIfTrue="1" operator="greaterThan">
      <formula>40.001</formula>
    </cfRule>
    <cfRule type="cellIs" dxfId="6129" priority="6719" stopIfTrue="1" operator="between">
      <formula>20</formula>
      <formula>39.99</formula>
    </cfRule>
    <cfRule type="containsText" dxfId="6128" priority="6788" stopIfTrue="1" operator="containsText" text="sd">
      <formula>NOT(ISERROR(SEARCH("sd",H31)))</formula>
    </cfRule>
    <cfRule type="cellIs" dxfId="6127" priority="6787" stopIfTrue="1" operator="greaterThanOrEqual">
      <formula>40</formula>
    </cfRule>
    <cfRule type="cellIs" dxfId="6126" priority="6786" stopIfTrue="1" operator="between">
      <formula>20</formula>
      <formula>40</formula>
    </cfRule>
    <cfRule type="cellIs" dxfId="6125" priority="6785" stopIfTrue="1" operator="between">
      <formula>500.1</formula>
      <formula>5000</formula>
    </cfRule>
    <cfRule type="cellIs" dxfId="6124" priority="6750" stopIfTrue="1" operator="between">
      <formula>20</formula>
      <formula>39.999</formula>
    </cfRule>
    <cfRule type="cellIs" dxfId="6123" priority="6783" stopIfTrue="1" operator="between">
      <formula>20</formula>
      <formula>39.99</formula>
    </cfRule>
    <cfRule type="cellIs" dxfId="6122" priority="6782" stopIfTrue="1" operator="between">
      <formula>500.1</formula>
      <formula>50000</formula>
    </cfRule>
    <cfRule type="cellIs" dxfId="6121" priority="6781" stopIfTrue="1" operator="between">
      <formula>40</formula>
      <formula>500</formula>
    </cfRule>
    <cfRule type="cellIs" dxfId="6120" priority="6780" stopIfTrue="1" operator="between">
      <formula>20</formula>
      <formula>39.999</formula>
    </cfRule>
    <cfRule type="cellIs" dxfId="6119" priority="6779" stopIfTrue="1" operator="greaterThan">
      <formula>40</formula>
    </cfRule>
    <cfRule type="cellIs" dxfId="6118" priority="6778" stopIfTrue="1" operator="greaterThan">
      <formula>40.001</formula>
    </cfRule>
    <cfRule type="cellIs" dxfId="6117" priority="6777" stopIfTrue="1" operator="greaterThan">
      <formula>39999</formula>
    </cfRule>
    <cfRule type="cellIs" dxfId="6116" priority="6776" stopIfTrue="1" operator="greaterThan">
      <formula>39.999</formula>
    </cfRule>
    <cfRule type="cellIs" dxfId="6115" priority="6775" stopIfTrue="1" operator="equal">
      <formula>"sd"</formula>
    </cfRule>
    <cfRule type="cellIs" dxfId="6114" priority="6751" stopIfTrue="1" operator="between">
      <formula>40</formula>
      <formula>500</formula>
    </cfRule>
    <cfRule type="cellIs" dxfId="6113" priority="6774" stopIfTrue="1" operator="equal">
      <formula>"sd"</formula>
    </cfRule>
    <cfRule type="containsText" dxfId="6112" priority="6773" stopIfTrue="1" operator="containsText" text="sd">
      <formula>NOT(ISERROR(SEARCH("sd",H31)))</formula>
    </cfRule>
    <cfRule type="cellIs" dxfId="6111" priority="6772" stopIfTrue="1" operator="greaterThanOrEqual">
      <formula>40</formula>
    </cfRule>
    <cfRule type="cellIs" dxfId="6110" priority="6771" stopIfTrue="1" operator="between">
      <formula>20</formula>
      <formula>40</formula>
    </cfRule>
    <cfRule type="cellIs" dxfId="6109" priority="6770" stopIfTrue="1" operator="between">
      <formula>500.1</formula>
      <formula>5000</formula>
    </cfRule>
    <cfRule type="cellIs" dxfId="6108" priority="6769" stopIfTrue="1" operator="between">
      <formula>40</formula>
      <formula>500</formula>
    </cfRule>
    <cfRule type="cellIs" dxfId="6107" priority="6767" stopIfTrue="1" operator="between">
      <formula>500.1</formula>
      <formula>50000</formula>
    </cfRule>
    <cfRule type="cellIs" dxfId="6106" priority="6766" stopIfTrue="1" operator="between">
      <formula>40</formula>
      <formula>500</formula>
    </cfRule>
    <cfRule type="cellIs" dxfId="6105" priority="6765" stopIfTrue="1" operator="between">
      <formula>20</formula>
      <formula>39.999</formula>
    </cfRule>
    <cfRule type="cellIs" dxfId="6104" priority="6764" stopIfTrue="1" operator="greaterThan">
      <formula>40</formula>
    </cfRule>
    <cfRule type="cellIs" dxfId="6103" priority="6762" stopIfTrue="1" operator="greaterThan">
      <formula>39999</formula>
    </cfRule>
    <cfRule type="cellIs" dxfId="6102" priority="6761" stopIfTrue="1" operator="greaterThan">
      <formula>39.999</formula>
    </cfRule>
    <cfRule type="cellIs" dxfId="6101" priority="6760" stopIfTrue="1" operator="equal">
      <formula>"sd"</formula>
    </cfRule>
    <cfRule type="cellIs" dxfId="6100" priority="6759" stopIfTrue="1" operator="equal">
      <formula>"sd"</formula>
    </cfRule>
    <cfRule type="cellIs" dxfId="6099" priority="6749" stopIfTrue="1" operator="greaterThan">
      <formula>40</formula>
    </cfRule>
    <cfRule type="cellIs" dxfId="6098" priority="6763" stopIfTrue="1" operator="greaterThan">
      <formula>40.001</formula>
    </cfRule>
    <cfRule type="containsText" dxfId="6097" priority="6758" stopIfTrue="1" operator="containsText" text="sd">
      <formula>NOT(ISERROR(SEARCH("sd",H31)))</formula>
    </cfRule>
    <cfRule type="containsText" dxfId="6096" priority="6728" stopIfTrue="1" operator="containsText" text="sd">
      <formula>NOT(ISERROR(SEARCH("sd",H31)))</formula>
    </cfRule>
    <cfRule type="cellIs" dxfId="6095" priority="6757" stopIfTrue="1" operator="greaterThanOrEqual">
      <formula>40</formula>
    </cfRule>
    <cfRule type="cellIs" dxfId="6094" priority="6756" stopIfTrue="1" operator="between">
      <formula>20</formula>
      <formula>40</formula>
    </cfRule>
    <cfRule type="cellIs" dxfId="6093" priority="6755" stopIfTrue="1" operator="between">
      <formula>500.1</formula>
      <formula>5000</formula>
    </cfRule>
    <cfRule type="cellIs" dxfId="6092" priority="6754" stopIfTrue="1" operator="between">
      <formula>40</formula>
      <formula>500</formula>
    </cfRule>
    <cfRule type="cellIs" dxfId="6091" priority="6753" stopIfTrue="1" operator="between">
      <formula>20</formula>
      <formula>39.99</formula>
    </cfRule>
    <cfRule type="cellIs" dxfId="6090" priority="6748" stopIfTrue="1" operator="greaterThan">
      <formula>40.001</formula>
    </cfRule>
    <cfRule type="cellIs" dxfId="6089" priority="6747" stopIfTrue="1" operator="greaterThan">
      <formula>39999</formula>
    </cfRule>
    <cfRule type="cellIs" dxfId="6088" priority="6746" stopIfTrue="1" operator="greaterThan">
      <formula>39.999</formula>
    </cfRule>
    <cfRule type="cellIs" dxfId="6087" priority="6745" stopIfTrue="1" operator="equal">
      <formula>"sd"</formula>
    </cfRule>
    <cfRule type="containsText" dxfId="6086" priority="6744" stopIfTrue="1" operator="containsText" text="sd">
      <formula>NOT(ISERROR(SEARCH("sd",H31)))</formula>
    </cfRule>
    <cfRule type="cellIs" dxfId="6085" priority="6743" stopIfTrue="1" operator="greaterThanOrEqual">
      <formula>40</formula>
    </cfRule>
    <cfRule type="cellIs" dxfId="6084" priority="6742" stopIfTrue="1" operator="between">
      <formula>20</formula>
      <formula>40</formula>
    </cfRule>
    <cfRule type="cellIs" dxfId="6083" priority="6741" stopIfTrue="1" operator="between">
      <formula>500.1</formula>
      <formula>5000</formula>
    </cfRule>
    <cfRule type="cellIs" dxfId="6082" priority="6740" stopIfTrue="1" operator="between">
      <formula>40</formula>
      <formula>500</formula>
    </cfRule>
    <cfRule type="cellIs" dxfId="6081" priority="6739" stopIfTrue="1" operator="between">
      <formula>20</formula>
      <formula>39.99</formula>
    </cfRule>
    <cfRule type="cellIs" dxfId="6080" priority="6738" stopIfTrue="1" operator="between">
      <formula>500.1</formula>
      <formula>50000</formula>
    </cfRule>
    <cfRule type="cellIs" dxfId="6079" priority="6737" stopIfTrue="1" operator="between">
      <formula>40</formula>
      <formula>500</formula>
    </cfRule>
    <cfRule type="cellIs" dxfId="6078" priority="6736" stopIfTrue="1" operator="between">
      <formula>20</formula>
      <formula>39.999</formula>
    </cfRule>
    <cfRule type="cellIs" dxfId="6077" priority="6735" stopIfTrue="1" operator="greaterThan">
      <formula>40</formula>
    </cfRule>
    <cfRule type="cellIs" dxfId="6076" priority="6734" stopIfTrue="1" operator="greaterThan">
      <formula>40.001</formula>
    </cfRule>
    <cfRule type="cellIs" dxfId="6075" priority="6733" stopIfTrue="1" operator="greaterThan">
      <formula>39999</formula>
    </cfRule>
    <cfRule type="cellIs" dxfId="6074" priority="6732" stopIfTrue="1" operator="greaterThan">
      <formula>39.999</formula>
    </cfRule>
    <cfRule type="cellIs" dxfId="6073" priority="6731" stopIfTrue="1" operator="equal">
      <formula>"sd"</formula>
    </cfRule>
    <cfRule type="cellIs" dxfId="6072" priority="6730" stopIfTrue="1" operator="equal">
      <formula>"sd"</formula>
    </cfRule>
    <cfRule type="cellIs" dxfId="6071" priority="6726" stopIfTrue="1" operator="greaterThanOrEqual">
      <formula>40</formula>
    </cfRule>
    <cfRule type="containsText" dxfId="6070" priority="6725" stopIfTrue="1" operator="containsText" text="sd">
      <formula>NOT(ISERROR(SEARCH("sd",H31)))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69" priority="10362" stopIfTrue="1" operator="greaterThanOrEqual">
      <formula>40</formula>
    </cfRule>
  </conditionalFormatting>
  <conditionalFormatting sqref="H37">
    <cfRule type="cellIs" dxfId="6068" priority="10352" stopIfTrue="1" operator="greaterThan">
      <formula>$D$38</formula>
    </cfRule>
    <cfRule type="cellIs" dxfId="6067" priority="10337" stopIfTrue="1" operator="greaterThan">
      <formula>$D$38</formula>
    </cfRule>
    <cfRule type="cellIs" dxfId="6066" priority="6703" stopIfTrue="1" operator="greaterThanOrEqual">
      <formula>40</formula>
    </cfRule>
    <cfRule type="containsText" dxfId="6065" priority="6705" stopIfTrue="1" operator="containsText" text="sd">
      <formula>NOT(ISERROR(SEARCH("sd",H37)))</formula>
    </cfRule>
    <cfRule type="cellIs" dxfId="6064" priority="6707" stopIfTrue="1" operator="equal">
      <formula>"sd"</formula>
    </cfRule>
    <cfRule type="cellIs" dxfId="6063" priority="6708" stopIfTrue="1" operator="greaterThanOrEqual">
      <formula>40</formula>
    </cfRule>
    <cfRule type="containsText" dxfId="6062" priority="6709" stopIfTrue="1" operator="containsText" text="sd">
      <formula>NOT(ISERROR(SEARCH("sd",H37)))</formula>
    </cfRule>
    <cfRule type="cellIs" dxfId="6061" priority="10361" stopIfTrue="1" operator="greaterThan">
      <formula>$D$38</formula>
    </cfRule>
  </conditionalFormatting>
  <conditionalFormatting sqref="H43 H46 H17">
    <cfRule type="cellIs" dxfId="6060" priority="7099" stopIfTrue="1" operator="equal">
      <formula>"SD"</formula>
    </cfRule>
  </conditionalFormatting>
  <conditionalFormatting sqref="H43 J43:P43 R43:AL43 H46 J46:P46 R46:AL46 H17 J17:P17 R17 V17 Y17:Z17 AF17:AL17">
    <cfRule type="cellIs" dxfId="6059" priority="10356" stopIfTrue="1" operator="between">
      <formula>45</formula>
      <formula>100</formula>
    </cfRule>
  </conditionalFormatting>
  <conditionalFormatting sqref="H43 J43:P43 R43:AL43 R46:AL46 R17:AL17 H46 J46:P46">
    <cfRule type="cellIs" dxfId="6058" priority="7092" stopIfTrue="1" operator="equal">
      <formula>"SD"</formula>
    </cfRule>
  </conditionalFormatting>
  <conditionalFormatting sqref="H45">
    <cfRule type="cellIs" dxfId="6057" priority="4630" stopIfTrue="1" operator="equal">
      <formula>"sd"</formula>
    </cfRule>
    <cfRule type="containsText" dxfId="6056" priority="4629" stopIfTrue="1" operator="containsText" text="sd">
      <formula>NOT(ISERROR(SEARCH("sd",H45)))</formula>
    </cfRule>
    <cfRule type="cellIs" dxfId="6055" priority="4628" stopIfTrue="1" operator="greaterThanOrEqual">
      <formula>40</formula>
    </cfRule>
    <cfRule type="cellIs" dxfId="6054" priority="4736" stopIfTrue="1" operator="greaterThan">
      <formula>$D$38</formula>
    </cfRule>
    <cfRule type="containsText" dxfId="6053" priority="4632" stopIfTrue="1" operator="containsText" text="sd">
      <formula>NOT(ISERROR(SEARCH("sd",H45)))</formula>
    </cfRule>
    <cfRule type="cellIs" dxfId="6052" priority="4631" stopIfTrue="1" operator="greaterThanOrEqual">
      <formula>40</formula>
    </cfRule>
  </conditionalFormatting>
  <conditionalFormatting sqref="H52 J52:P52 R52:AL52">
    <cfRule type="cellIs" dxfId="6051" priority="10328" stopIfTrue="1" operator="equal">
      <formula>"SD"</formula>
    </cfRule>
    <cfRule type="cellIs" dxfId="6050" priority="10307" stopIfTrue="1" operator="between">
      <formula>45</formula>
      <formula>100</formula>
    </cfRule>
    <cfRule type="cellIs" dxfId="6049" priority="10308" stopIfTrue="1" operator="equal">
      <formula>"40.0"</formula>
    </cfRule>
    <cfRule type="cellIs" dxfId="6048" priority="10309" stopIfTrue="1" operator="between">
      <formula>-8.1</formula>
      <formula>-10</formula>
    </cfRule>
    <cfRule type="cellIs" dxfId="6047" priority="10327" stopIfTrue="1" operator="between">
      <formula>-9.9</formula>
      <formula>-10</formula>
    </cfRule>
    <cfRule type="cellIs" dxfId="6046" priority="10326" stopIfTrue="1" operator="between">
      <formula>-9.9</formula>
      <formula>-10</formula>
    </cfRule>
    <cfRule type="cellIs" dxfId="6045" priority="10325" stopIfTrue="1" operator="between">
      <formula>-8.1</formula>
      <formula>-10</formula>
    </cfRule>
    <cfRule type="cellIs" dxfId="6044" priority="10324" stopIfTrue="1" operator="equal">
      <formula>"40.0"</formula>
    </cfRule>
    <cfRule type="cellIs" dxfId="6043" priority="10323" stopIfTrue="1" operator="between">
      <formula>45</formula>
      <formula>100</formula>
    </cfRule>
    <cfRule type="containsText" dxfId="6042" priority="10322" stopIfTrue="1" operator="containsText" text="sd">
      <formula>NOT(ISERROR(SEARCH("sd",H52)))</formula>
    </cfRule>
    <cfRule type="containsText" dxfId="6041" priority="10321" stopIfTrue="1" operator="containsText" text="sd">
      <formula>NOT(ISERROR(SEARCH("sd",H52)))</formula>
    </cfRule>
    <cfRule type="cellIs" dxfId="6040" priority="10312" stopIfTrue="1" operator="equal">
      <formula>"SD"</formula>
    </cfRule>
    <cfRule type="cellIs" dxfId="6039" priority="10311" stopIfTrue="1" operator="between">
      <formula>-9.9</formula>
      <formula>-10</formula>
    </cfRule>
    <cfRule type="cellIs" dxfId="6038" priority="10310" stopIfTrue="1" operator="between">
      <formula>-9.9</formula>
      <formula>-10</formula>
    </cfRule>
    <cfRule type="containsText" dxfId="6037" priority="9661" stopIfTrue="1" operator="containsText" text="sd">
      <formula>NOT(ISERROR(SEARCH("sd",H52)))</formula>
    </cfRule>
  </conditionalFormatting>
  <conditionalFormatting sqref="H52 R52:AL52 J52:P52">
    <cfRule type="containsText" dxfId="6036" priority="10306" stopIfTrue="1" operator="containsText" text="sd">
      <formula>NOT(ISERROR(SEARCH("sd",H52)))</formula>
    </cfRule>
  </conditionalFormatting>
  <conditionalFormatting sqref="H52">
    <cfRule type="containsText" dxfId="6035" priority="10305" stopIfTrue="1" operator="containsText" text="sd">
      <formula>NOT(ISERROR(SEARCH("sd",H52)))</formula>
    </cfRule>
    <cfRule type="containsText" dxfId="6034" priority="9665" stopIfTrue="1" operator="containsText" text="sd">
      <formula>NOT(ISERROR(SEARCH("sd",H52)))</formula>
    </cfRule>
    <cfRule type="cellIs" dxfId="6033" priority="9664" stopIfTrue="1" operator="greaterThanOrEqual">
      <formula>40</formula>
    </cfRule>
    <cfRule type="cellIs" dxfId="6032" priority="9663" stopIfTrue="1" operator="equal">
      <formula>"sd"</formula>
    </cfRule>
  </conditionalFormatting>
  <conditionalFormatting sqref="H54">
    <cfRule type="containsText" dxfId="6031" priority="8317" stopIfTrue="1" operator="containsText" text="sd">
      <formula>NOT(ISERROR(SEARCH("sd",H54)))</formula>
    </cfRule>
    <cfRule type="cellIs" dxfId="6030" priority="8319" stopIfTrue="1" operator="equal">
      <formula>"sd"</formula>
    </cfRule>
    <cfRule type="cellIs" dxfId="6029" priority="8320" stopIfTrue="1" operator="equal">
      <formula>"sd"</formula>
    </cfRule>
    <cfRule type="cellIs" dxfId="6028" priority="8321" stopIfTrue="1" operator="greaterThan">
      <formula>39.999</formula>
    </cfRule>
    <cfRule type="cellIs" dxfId="6027" priority="8400" stopIfTrue="1" operator="greaterThanOrEqual">
      <formula>40</formula>
    </cfRule>
    <cfRule type="cellIs" dxfId="6026" priority="8399" stopIfTrue="1" operator="equal">
      <formula>"SD"</formula>
    </cfRule>
    <cfRule type="cellIs" dxfId="6025" priority="8398" stopIfTrue="1" operator="between">
      <formula>-9.9</formula>
      <formula>-10</formula>
    </cfRule>
    <cfRule type="cellIs" dxfId="6024" priority="8397" stopIfTrue="1" operator="between">
      <formula>-9.9</formula>
      <formula>-10</formula>
    </cfRule>
    <cfRule type="cellIs" dxfId="6023" priority="8396" stopIfTrue="1" operator="between">
      <formula>-8.1</formula>
      <formula>-10</formula>
    </cfRule>
    <cfRule type="cellIs" dxfId="6022" priority="8395" stopIfTrue="1" operator="equal">
      <formula>"40.0"</formula>
    </cfRule>
    <cfRule type="cellIs" dxfId="6021" priority="8394" stopIfTrue="1" operator="between">
      <formula>45</formula>
      <formula>100</formula>
    </cfRule>
    <cfRule type="containsText" dxfId="6020" priority="8393" stopIfTrue="1" operator="containsText" text="sd">
      <formula>NOT(ISERROR(SEARCH("sd",H54)))</formula>
    </cfRule>
    <cfRule type="containsText" dxfId="6019" priority="8392" stopIfTrue="1" operator="containsText" text="sd">
      <formula>NOT(ISERROR(SEARCH("sd",H54)))</formula>
    </cfRule>
    <cfRule type="cellIs" dxfId="6018" priority="8391" stopIfTrue="1" operator="equal">
      <formula>"SD"</formula>
    </cfRule>
    <cfRule type="cellIs" dxfId="6017" priority="8390" stopIfTrue="1" operator="between">
      <formula>-9.9</formula>
      <formula>-10</formula>
    </cfRule>
    <cfRule type="cellIs" dxfId="6016" priority="8389" stopIfTrue="1" operator="between">
      <formula>-9.9</formula>
      <formula>-10</formula>
    </cfRule>
    <cfRule type="cellIs" dxfId="6015" priority="8388" stopIfTrue="1" operator="between">
      <formula>-8.1</formula>
      <formula>-10</formula>
    </cfRule>
    <cfRule type="cellIs" dxfId="6014" priority="8387" stopIfTrue="1" operator="equal">
      <formula>"40.0"</formula>
    </cfRule>
    <cfRule type="cellIs" dxfId="6013" priority="8322" stopIfTrue="1" operator="greaterThan">
      <formula>39999</formula>
    </cfRule>
    <cfRule type="cellIs" dxfId="6012" priority="8323" stopIfTrue="1" operator="greaterThan">
      <formula>40.001</formula>
    </cfRule>
    <cfRule type="cellIs" dxfId="6011" priority="8324" stopIfTrue="1" operator="greaterThan">
      <formula>40</formula>
    </cfRule>
    <cfRule type="cellIs" dxfId="6010" priority="8386" stopIfTrue="1" operator="between">
      <formula>45</formula>
      <formula>100</formula>
    </cfRule>
    <cfRule type="cellIs" dxfId="6009" priority="8325" stopIfTrue="1" operator="between">
      <formula>20</formula>
      <formula>39.999</formula>
    </cfRule>
    <cfRule type="cellIs" dxfId="6008" priority="8326" stopIfTrue="1" operator="between">
      <formula>40</formula>
      <formula>500</formula>
    </cfRule>
    <cfRule type="cellIs" dxfId="6007" priority="8327" stopIfTrue="1" operator="between">
      <formula>500.1</formula>
      <formula>50000</formula>
    </cfRule>
    <cfRule type="cellIs" dxfId="6006" priority="8328" stopIfTrue="1" operator="between">
      <formula>20</formula>
      <formula>39.99</formula>
    </cfRule>
    <cfRule type="containsText" dxfId="6005" priority="8385" stopIfTrue="1" operator="containsText" text="sd">
      <formula>NOT(ISERROR(SEARCH("sd",H54)))</formula>
    </cfRule>
    <cfRule type="containsText" dxfId="6004" priority="8384" stopIfTrue="1" operator="containsText" text="sd">
      <formula>NOT(ISERROR(SEARCH("sd",H54)))</formula>
    </cfRule>
    <cfRule type="containsText" dxfId="6003" priority="8383" stopIfTrue="1" operator="containsText" text="sd">
      <formula>NOT(ISERROR(SEARCH("sd",H54)))</formula>
    </cfRule>
    <cfRule type="cellIs" dxfId="6002" priority="8382" stopIfTrue="1" operator="greaterThanOrEqual">
      <formula>40</formula>
    </cfRule>
    <cfRule type="cellIs" dxfId="6001" priority="8381" stopIfTrue="1" operator="equal">
      <formula>"sd"</formula>
    </cfRule>
    <cfRule type="containsText" dxfId="6000" priority="8379" stopIfTrue="1" operator="containsText" text="sd">
      <formula>NOT(ISERROR(SEARCH("sd",H54)))</formula>
    </cfRule>
    <cfRule type="cellIs" dxfId="5999" priority="8377" stopIfTrue="1" operator="greaterThanOrEqual">
      <formula>40</formula>
    </cfRule>
    <cfRule type="containsText" dxfId="5998" priority="8376" stopIfTrue="1" operator="containsText" text="sd">
      <formula>NOT(ISERROR(SEARCH("sd",H54)))</formula>
    </cfRule>
    <cfRule type="cellIs" dxfId="5997" priority="8375" stopIfTrue="1" operator="between">
      <formula>20</formula>
      <formula>40</formula>
    </cfRule>
    <cfRule type="cellIs" dxfId="5996" priority="8299" stopIfTrue="1" operator="equal">
      <formula>"sd"</formula>
    </cfRule>
    <cfRule type="cellIs" dxfId="5995" priority="8300" stopIfTrue="1" operator="greaterThanOrEqual">
      <formula>40</formula>
    </cfRule>
    <cfRule type="cellIs" dxfId="5994" priority="8301" stopIfTrue="1" operator="greaterThan">
      <formula>39.999</formula>
    </cfRule>
    <cfRule type="cellIs" dxfId="5993" priority="8302" stopIfTrue="1" operator="greaterThan">
      <formula>39999</formula>
    </cfRule>
    <cfRule type="cellIs" dxfId="5992" priority="8303" stopIfTrue="1" operator="greaterThan">
      <formula>40.001</formula>
    </cfRule>
    <cfRule type="cellIs" dxfId="5991" priority="8304" stopIfTrue="1" operator="greaterThan">
      <formula>40</formula>
    </cfRule>
    <cfRule type="cellIs" dxfId="5990" priority="8305" stopIfTrue="1" operator="between">
      <formula>20</formula>
      <formula>39.999</formula>
    </cfRule>
    <cfRule type="cellIs" dxfId="5989" priority="8306" stopIfTrue="1" operator="between">
      <formula>40</formula>
      <formula>500</formula>
    </cfRule>
    <cfRule type="cellIs" dxfId="5988" priority="8307" stopIfTrue="1" operator="between">
      <formula>500.1</formula>
      <formula>50000</formula>
    </cfRule>
    <cfRule type="cellIs" dxfId="5987" priority="8374" stopIfTrue="1" operator="between">
      <formula>500.1</formula>
      <formula>5000</formula>
    </cfRule>
    <cfRule type="cellIs" dxfId="5986" priority="8373" stopIfTrue="1" operator="between">
      <formula>40</formula>
      <formula>500</formula>
    </cfRule>
    <cfRule type="cellIs" dxfId="5985" priority="8372" stopIfTrue="1" operator="between">
      <formula>20</formula>
      <formula>39.99</formula>
    </cfRule>
    <cfRule type="cellIs" dxfId="5984" priority="8371" stopIfTrue="1" operator="between">
      <formula>500.1</formula>
      <formula>50000</formula>
    </cfRule>
    <cfRule type="cellIs" dxfId="5983" priority="8370" stopIfTrue="1" operator="between">
      <formula>40</formula>
      <formula>500</formula>
    </cfRule>
    <cfRule type="cellIs" dxfId="5982" priority="8369" stopIfTrue="1" operator="between">
      <formula>20</formula>
      <formula>39.999</formula>
    </cfRule>
    <cfRule type="cellIs" dxfId="5981" priority="8368" stopIfTrue="1" operator="greaterThan">
      <formula>40</formula>
    </cfRule>
    <cfRule type="cellIs" dxfId="5980" priority="8367" stopIfTrue="1" operator="greaterThan">
      <formula>40.001</formula>
    </cfRule>
    <cfRule type="cellIs" dxfId="5979" priority="8366" stopIfTrue="1" operator="greaterThan">
      <formula>39999</formula>
    </cfRule>
    <cfRule type="cellIs" dxfId="5978" priority="8365" stopIfTrue="1" operator="greaterThan">
      <formula>39.999</formula>
    </cfRule>
    <cfRule type="containsText" dxfId="5977" priority="8364" stopIfTrue="1" operator="containsText" text="sd">
      <formula>NOT(ISERROR(SEARCH("sd",H54)))</formula>
    </cfRule>
    <cfRule type="cellIs" dxfId="5976" priority="8363" stopIfTrue="1" operator="greaterThanOrEqual">
      <formula>40</formula>
    </cfRule>
    <cfRule type="containsText" dxfId="5975" priority="8362" stopIfTrue="1" operator="containsText" text="sd">
      <formula>NOT(ISERROR(SEARCH("sd",H54)))</formula>
    </cfRule>
    <cfRule type="cellIs" dxfId="5974" priority="8308" stopIfTrue="1" operator="between">
      <formula>20</formula>
      <formula>39.99</formula>
    </cfRule>
    <cfRule type="cellIs" dxfId="5973" priority="8361" stopIfTrue="1" operator="greaterThanOrEqual">
      <formula>40</formula>
    </cfRule>
    <cfRule type="cellIs" dxfId="5972" priority="8360" stopIfTrue="1" operator="between">
      <formula>20</formula>
      <formula>40</formula>
    </cfRule>
    <cfRule type="cellIs" dxfId="5971" priority="8359" stopIfTrue="1" operator="between">
      <formula>500.1</formula>
      <formula>5000</formula>
    </cfRule>
    <cfRule type="cellIs" dxfId="5970" priority="8358" stopIfTrue="1" operator="between">
      <formula>40</formula>
      <formula>500</formula>
    </cfRule>
    <cfRule type="cellIs" dxfId="5969" priority="8357" stopIfTrue="1" operator="between">
      <formula>20</formula>
      <formula>39.99</formula>
    </cfRule>
    <cfRule type="cellIs" dxfId="5968" priority="8356" stopIfTrue="1" operator="between">
      <formula>500.1</formula>
      <formula>50000</formula>
    </cfRule>
    <cfRule type="cellIs" dxfId="5967" priority="8355" stopIfTrue="1" operator="between">
      <formula>40</formula>
      <formula>500</formula>
    </cfRule>
    <cfRule type="cellIs" dxfId="5966" priority="8354" stopIfTrue="1" operator="between">
      <formula>20</formula>
      <formula>39.999</formula>
    </cfRule>
    <cfRule type="cellIs" dxfId="5965" priority="8353" stopIfTrue="1" operator="greaterThan">
      <formula>40</formula>
    </cfRule>
    <cfRule type="cellIs" dxfId="5964" priority="8352" stopIfTrue="1" operator="greaterThan">
      <formula>40.001</formula>
    </cfRule>
    <cfRule type="cellIs" dxfId="5963" priority="8351" stopIfTrue="1" operator="greaterThan">
      <formula>39999</formula>
    </cfRule>
    <cfRule type="cellIs" dxfId="5962" priority="8309" stopIfTrue="1" operator="between">
      <formula>40</formula>
      <formula>500</formula>
    </cfRule>
    <cfRule type="cellIs" dxfId="5961" priority="8350" stopIfTrue="1" operator="greaterThan">
      <formula>39.999</formula>
    </cfRule>
    <cfRule type="cellIs" dxfId="5960" priority="8349" stopIfTrue="1" operator="equal">
      <formula>"sd"</formula>
    </cfRule>
    <cfRule type="cellIs" dxfId="5959" priority="8348" stopIfTrue="1" operator="equal">
      <formula>"sd"</formula>
    </cfRule>
    <cfRule type="containsText" dxfId="5958" priority="8347" stopIfTrue="1" operator="containsText" text="sd">
      <formula>NOT(ISERROR(SEARCH("sd",H54)))</formula>
    </cfRule>
    <cfRule type="cellIs" dxfId="5957" priority="8346" stopIfTrue="1" operator="greaterThanOrEqual">
      <formula>40</formula>
    </cfRule>
    <cfRule type="cellIs" dxfId="5956" priority="8345" stopIfTrue="1" operator="between">
      <formula>20</formula>
      <formula>40</formula>
    </cfRule>
    <cfRule type="cellIs" dxfId="5955" priority="8344" stopIfTrue="1" operator="between">
      <formula>500.1</formula>
      <formula>5000</formula>
    </cfRule>
    <cfRule type="cellIs" dxfId="5954" priority="8343" stopIfTrue="1" operator="between">
      <formula>40</formula>
      <formula>500</formula>
    </cfRule>
    <cfRule type="cellIs" dxfId="5953" priority="8342" stopIfTrue="1" operator="between">
      <formula>20</formula>
      <formula>39.99</formula>
    </cfRule>
    <cfRule type="cellIs" dxfId="5952" priority="8458" stopIfTrue="1" operator="between">
      <formula>-9.9</formula>
      <formula>-10</formula>
    </cfRule>
    <cfRule type="cellIs" dxfId="5951" priority="8341" stopIfTrue="1" operator="between">
      <formula>500.1</formula>
      <formula>50000</formula>
    </cfRule>
    <cfRule type="cellIs" dxfId="5950" priority="8340" stopIfTrue="1" operator="between">
      <formula>40</formula>
      <formula>500</formula>
    </cfRule>
    <cfRule type="cellIs" dxfId="5949" priority="8339" stopIfTrue="1" operator="between">
      <formula>20</formula>
      <formula>39.999</formula>
    </cfRule>
    <cfRule type="cellIs" dxfId="5948" priority="8338" stopIfTrue="1" operator="greaterThan">
      <formula>40</formula>
    </cfRule>
    <cfRule type="cellIs" dxfId="5947" priority="8310" stopIfTrue="1" operator="between">
      <formula>500.1</formula>
      <formula>5000</formula>
    </cfRule>
    <cfRule type="cellIs" dxfId="5946" priority="8337" stopIfTrue="1" operator="greaterThan">
      <formula>40.001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11" stopIfTrue="1" operator="between">
      <formula>20</formula>
      <formula>40</formula>
    </cfRule>
    <cfRule type="cellIs" dxfId="5938" priority="8330" stopIfTrue="1" operator="between">
      <formula>500.1</formula>
      <formula>5000</formula>
    </cfRule>
    <cfRule type="containsText" dxfId="5937" priority="8312" stopIfTrue="1" operator="containsText" text="sd">
      <formula>NOT(ISERROR(SEARCH("sd",H54)))</formula>
    </cfRule>
    <cfRule type="cellIs" dxfId="5936" priority="8329" stopIfTrue="1" operator="between">
      <formula>40</formula>
      <formula>500</formula>
    </cfRule>
    <cfRule type="cellIs" dxfId="5935" priority="8313" stopIfTrue="1" operator="greaterThanOrEqual">
      <formula>40</formula>
    </cfRule>
    <cfRule type="containsText" dxfId="5934" priority="8314" stopIfTrue="1" operator="containsText" text="sd">
      <formula>NOT(ISERROR(SEARCH("sd",H54)))</formula>
    </cfRule>
    <cfRule type="cellIs" dxfId="5933" priority="8315" stopIfTrue="1" operator="greaterThanOrEqual">
      <formula>40</formula>
    </cfRule>
    <cfRule type="cellIs" dxfId="5932" priority="8459" stopIfTrue="1" operator="equal">
      <formula>"SD"</formula>
    </cfRule>
    <cfRule type="cellIs" dxfId="5931" priority="8424" stopIfTrue="1" operator="between">
      <formula>45</formula>
      <formula>100</formula>
    </cfRule>
    <cfRule type="cellIs" dxfId="5930" priority="8457" stopIfTrue="1" operator="between">
      <formula>-9.9</formula>
      <formula>-10</formula>
    </cfRule>
    <cfRule type="cellIs" dxfId="5929" priority="8456" stopIfTrue="1" operator="between">
      <formula>-8.1</formula>
      <formula>-10</formula>
    </cfRule>
    <cfRule type="cellIs" dxfId="5928" priority="8455" stopIfTrue="1" operator="equal">
      <formula>"40.0"</formula>
    </cfRule>
    <cfRule type="cellIs" dxfId="5927" priority="8454" stopIfTrue="1" operator="between">
      <formula>45</formula>
      <formula>100</formula>
    </cfRule>
    <cfRule type="containsText" dxfId="5926" priority="8453" stopIfTrue="1" operator="containsText" text="sd">
      <formula>NOT(ISERROR(SEARCH("sd",H54)))</formula>
    </cfRule>
    <cfRule type="containsText" dxfId="5925" priority="8452" stopIfTrue="1" operator="containsText" text="sd">
      <formula>NOT(ISERROR(SEARCH("sd",H54)))</formula>
    </cfRule>
    <cfRule type="cellIs" dxfId="5924" priority="8451" stopIfTrue="1" operator="equal">
      <formula>"SD"</formula>
    </cfRule>
    <cfRule type="cellIs" dxfId="5923" priority="8450" stopIfTrue="1" operator="between">
      <formula>-9.9</formula>
      <formula>-10</formula>
    </cfRule>
    <cfRule type="cellIs" dxfId="5922" priority="8449" stopIfTrue="1" operator="between">
      <formula>-9.9</formula>
      <formula>-10</formula>
    </cfRule>
    <cfRule type="cellIs" dxfId="5921" priority="8448" stopIfTrue="1" operator="between">
      <formula>-8.1</formula>
      <formula>-10</formula>
    </cfRule>
    <cfRule type="cellIs" dxfId="5920" priority="8447" stopIfTrue="1" operator="equal">
      <formula>"40.0"</formula>
    </cfRule>
    <cfRule type="cellIs" dxfId="5919" priority="8446" stopIfTrue="1" operator="between">
      <formula>45</formula>
      <formula>100</formula>
    </cfRule>
    <cfRule type="containsText" dxfId="5918" priority="8445" stopIfTrue="1" operator="containsText" text="sd">
      <formula>NOT(ISERROR(SEARCH("sd",H54)))</formula>
    </cfRule>
    <cfRule type="containsText" dxfId="5917" priority="8444" stopIfTrue="1" operator="containsText" text="sd">
      <formula>NOT(ISERROR(SEARCH("sd",H54)))</formula>
    </cfRule>
    <cfRule type="containsText" dxfId="5916" priority="8443" stopIfTrue="1" operator="containsText" text="sd">
      <formula>NOT(ISERROR(SEARCH("sd",H54)))</formula>
    </cfRule>
    <cfRule type="cellIs" dxfId="5915" priority="8442" stopIfTrue="1" operator="greaterThanOrEqual">
      <formula>40</formula>
    </cfRule>
    <cfRule type="cellIs" dxfId="5914" priority="8441" stopIfTrue="1" operator="equal">
      <formula>"sd"</formula>
    </cfRule>
    <cfRule type="containsText" dxfId="5913" priority="8439" stopIfTrue="1" operator="containsText" text="sd">
      <formula>NOT(ISERROR(SEARCH("sd",H54)))</formula>
    </cfRule>
    <cfRule type="cellIs" dxfId="5912" priority="8437" stopIfTrue="1" operator="greaterThanOrEqual">
      <formula>40</formula>
    </cfRule>
    <cfRule type="containsText" dxfId="5911" priority="8436" stopIfTrue="1" operator="containsText" text="sd">
      <formula>NOT(ISERROR(SEARCH("sd",H54)))</formula>
    </cfRule>
    <cfRule type="cellIs" dxfId="5910" priority="8435" stopIfTrue="1" operator="greaterThanOrEqual">
      <formula>40</formula>
    </cfRule>
    <cfRule type="cellIs" dxfId="5909" priority="8434" stopIfTrue="1" operator="equal">
      <formula>"sd"</formula>
    </cfRule>
    <cfRule type="containsText" dxfId="5908" priority="8432" stopIfTrue="1" operator="containsText" text="sd">
      <formula>NOT(ISERROR(SEARCH("sd",H54)))</formula>
    </cfRule>
    <cfRule type="cellIs" dxfId="5907" priority="8430" stopIfTrue="1" operator="greaterThanOrEqual">
      <formula>40</formula>
    </cfRule>
    <cfRule type="cellIs" dxfId="5906" priority="8429" stopIfTrue="1" operator="equal">
      <formula>"SD"</formula>
    </cfRule>
    <cfRule type="cellIs" dxfId="5905" priority="8428" stopIfTrue="1" operator="between">
      <formula>-9.9</formula>
      <formula>-10</formula>
    </cfRule>
    <cfRule type="cellIs" dxfId="5904" priority="8427" stopIfTrue="1" operator="between">
      <formula>-9.9</formula>
      <formula>-10</formula>
    </cfRule>
    <cfRule type="cellIs" dxfId="5903" priority="8426" stopIfTrue="1" operator="between">
      <formula>-8.1</formula>
      <formula>-10</formula>
    </cfRule>
    <cfRule type="cellIs" dxfId="5902" priority="8425" stopIfTrue="1" operator="equal">
      <formula>"40.0"</formula>
    </cfRule>
    <cfRule type="containsText" dxfId="5901" priority="8423" stopIfTrue="1" operator="containsText" text="sd">
      <formula>NOT(ISERROR(SEARCH("sd",H54)))</formula>
    </cfRule>
    <cfRule type="containsText" dxfId="5900" priority="8422" stopIfTrue="1" operator="containsText" text="sd">
      <formula>NOT(ISERROR(SEARCH("sd",H54)))</formula>
    </cfRule>
    <cfRule type="cellIs" dxfId="5899" priority="8421" stopIfTrue="1" operator="equal">
      <formula>"SD"</formula>
    </cfRule>
    <cfRule type="cellIs" dxfId="5898" priority="8420" stopIfTrue="1" operator="between">
      <formula>-9.9</formula>
      <formula>-10</formula>
    </cfRule>
    <cfRule type="cellIs" dxfId="5897" priority="8419" stopIfTrue="1" operator="between">
      <formula>-9.9</formula>
      <formula>-10</formula>
    </cfRule>
    <cfRule type="cellIs" dxfId="5896" priority="8418" stopIfTrue="1" operator="between">
      <formula>-8.1</formula>
      <formula>-10</formula>
    </cfRule>
    <cfRule type="cellIs" dxfId="5895" priority="8417" stopIfTrue="1" operator="equal">
      <formula>"40.0"</formula>
    </cfRule>
    <cfRule type="cellIs" dxfId="5894" priority="8416" stopIfTrue="1" operator="between">
      <formula>45</formula>
      <formula>100</formula>
    </cfRule>
    <cfRule type="containsText" dxfId="5893" priority="8415" stopIfTrue="1" operator="containsText" text="sd">
      <formula>NOT(ISERROR(SEARCH("sd",H54)))</formula>
    </cfRule>
    <cfRule type="containsText" dxfId="5892" priority="8414" stopIfTrue="1" operator="containsText" text="sd">
      <formula>NOT(ISERROR(SEARCH("sd",H54)))</formula>
    </cfRule>
    <cfRule type="containsText" dxfId="5891" priority="8413" stopIfTrue="1" operator="containsText" text="sd">
      <formula>NOT(ISERROR(SEARCH("sd",H54)))</formula>
    </cfRule>
    <cfRule type="cellIs" dxfId="5890" priority="8412" stopIfTrue="1" operator="greaterThanOrEqual">
      <formula>40</formula>
    </cfRule>
    <cfRule type="cellIs" dxfId="5889" priority="8411" stopIfTrue="1" operator="equal">
      <formula>"sd"</formula>
    </cfRule>
    <cfRule type="containsText" dxfId="5888" priority="8409" stopIfTrue="1" operator="containsText" text="sd">
      <formula>NOT(ISERROR(SEARCH("sd",H54)))</formula>
    </cfRule>
    <cfRule type="cellIs" dxfId="5887" priority="8407" stopIfTrue="1" operator="greaterThanOrEqual">
      <formula>40</formula>
    </cfRule>
    <cfRule type="containsText" dxfId="5886" priority="8406" stopIfTrue="1" operator="containsText" text="sd">
      <formula>NOT(ISERROR(SEARCH("sd",H54)))</formula>
    </cfRule>
    <cfRule type="cellIs" dxfId="5885" priority="8405" stopIfTrue="1" operator="greaterThanOrEqual">
      <formula>40</formula>
    </cfRule>
    <cfRule type="cellIs" dxfId="5884" priority="8404" stopIfTrue="1" operator="equal">
      <formula>"sd"</formula>
    </cfRule>
    <cfRule type="containsText" dxfId="5883" priority="8402" stopIfTrue="1" operator="containsText" text="sd">
      <formula>NOT(ISERROR(SEARCH("sd",H54)))</formula>
    </cfRule>
  </conditionalFormatting>
  <conditionalFormatting sqref="H18:I20 J18:P21 R18:AL21">
    <cfRule type="cellIs" dxfId="5882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1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0" priority="9627" stopIfTrue="1" operator="greaterThanOrEqual">
      <formula>40</formula>
    </cfRule>
    <cfRule type="cellIs" dxfId="5879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8" priority="9038" stopIfTrue="1" operator="greaterThan">
      <formula>39.999</formula>
    </cfRule>
    <cfRule type="containsText" dxfId="5877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6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5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4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3" priority="9015" stopIfTrue="1" operator="containsText" text="sd">
      <formula>NOT(ISERROR(SEARCH("sd",H4)))</formula>
    </cfRule>
    <cfRule type="cellIs" dxfId="5872" priority="9014" stopIfTrue="1" operator="greaterThanOrEqual">
      <formula>40</formula>
    </cfRule>
    <cfRule type="containsText" dxfId="5871" priority="9013" stopIfTrue="1" operator="containsText" text="sd">
      <formula>NOT(ISERROR(SEARCH("sd",H4)))</formula>
    </cfRule>
    <cfRule type="containsText" dxfId="5870" priority="9018" stopIfTrue="1" operator="containsText" text="sd">
      <formula>NOT(ISERROR(SEARCH("sd",H4)))</formula>
    </cfRule>
    <cfRule type="cellIs" dxfId="5869" priority="9009" stopIfTrue="1" operator="between">
      <formula>20</formula>
      <formula>39.99</formula>
    </cfRule>
    <cfRule type="cellIs" dxfId="5868" priority="9010" stopIfTrue="1" operator="between">
      <formula>40</formula>
      <formula>500</formula>
    </cfRule>
    <cfRule type="cellIs" dxfId="5867" priority="9011" stopIfTrue="1" operator="between">
      <formula>500.1</formula>
      <formula>5000</formula>
    </cfRule>
    <cfRule type="cellIs" dxfId="5866" priority="9012" stopIfTrue="1" operator="between">
      <formula>20</formula>
      <formula>40</formula>
    </cfRule>
    <cfRule type="cellIs" dxfId="5865" priority="9016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4" priority="9021" stopIfTrue="1" operator="equal">
      <formula>"sd"</formula>
    </cfRule>
    <cfRule type="cellIs" dxfId="5863" priority="9044" stopIfTrue="1" operator="between">
      <formula>500.1</formula>
      <formula>50000</formula>
    </cfRule>
    <cfRule type="cellIs" dxfId="5862" priority="9045" stopIfTrue="1" operator="between">
      <formula>20</formula>
      <formula>39.99</formula>
    </cfRule>
    <cfRule type="cellIs" dxfId="5861" priority="9046" stopIfTrue="1" operator="between">
      <formula>40</formula>
      <formula>500</formula>
    </cfRule>
    <cfRule type="cellIs" dxfId="5860" priority="9047" stopIfTrue="1" operator="between">
      <formula>500.1</formula>
      <formula>5000</formula>
    </cfRule>
    <cfRule type="cellIs" dxfId="5859" priority="9048" stopIfTrue="1" operator="between">
      <formula>20</formula>
      <formula>40</formula>
    </cfRule>
    <cfRule type="cellIs" dxfId="5858" priority="9022" stopIfTrue="1" operator="greaterThan">
      <formula>39.999</formula>
    </cfRule>
    <cfRule type="cellIs" dxfId="5857" priority="9023" stopIfTrue="1" operator="greaterThan">
      <formula>39999</formula>
    </cfRule>
    <cfRule type="cellIs" dxfId="5856" priority="9024" stopIfTrue="1" operator="greaterThan">
      <formula>40.001</formula>
    </cfRule>
    <cfRule type="cellIs" dxfId="5855" priority="9025" stopIfTrue="1" operator="greaterThan">
      <formula>40</formula>
    </cfRule>
    <cfRule type="cellIs" dxfId="5854" priority="9026" stopIfTrue="1" operator="between">
      <formula>20</formula>
      <formula>39.999</formula>
    </cfRule>
    <cfRule type="cellIs" dxfId="5853" priority="9027" stopIfTrue="1" operator="between">
      <formula>40</formula>
      <formula>500</formula>
    </cfRule>
    <cfRule type="cellIs" dxfId="5852" priority="9028" stopIfTrue="1" operator="between">
      <formula>500.1</formula>
      <formula>50000</formula>
    </cfRule>
    <cfRule type="cellIs" dxfId="5851" priority="9029" stopIfTrue="1" operator="between">
      <formula>20</formula>
      <formula>39.99</formula>
    </cfRule>
    <cfRule type="cellIs" dxfId="5850" priority="9030" stopIfTrue="1" operator="between">
      <formula>40</formula>
      <formula>500</formula>
    </cfRule>
    <cfRule type="cellIs" dxfId="5849" priority="9031" stopIfTrue="1" operator="between">
      <formula>500.1</formula>
      <formula>5000</formula>
    </cfRule>
    <cfRule type="cellIs" dxfId="5848" priority="9032" stopIfTrue="1" operator="between">
      <formula>20</formula>
      <formula>40</formula>
    </cfRule>
    <cfRule type="cellIs" dxfId="5847" priority="9033" stopIfTrue="1" operator="greaterThanOrEqual">
      <formula>40</formula>
    </cfRule>
    <cfRule type="containsText" dxfId="5846" priority="9034" stopIfTrue="1" operator="containsText" text="sd">
      <formula>NOT(ISERROR(SEARCH("sd",H4)))</formula>
    </cfRule>
    <cfRule type="cellIs" dxfId="5845" priority="9039" stopIfTrue="1" operator="greaterThan">
      <formula>39999</formula>
    </cfRule>
    <cfRule type="cellIs" dxfId="5844" priority="9040" stopIfTrue="1" operator="greaterThan">
      <formula>40.001</formula>
    </cfRule>
    <cfRule type="cellIs" dxfId="5843" priority="9041" stopIfTrue="1" operator="greaterThan">
      <formula>40</formula>
    </cfRule>
    <cfRule type="cellIs" dxfId="5842" priority="9042" stopIfTrue="1" operator="between">
      <formula>20</formula>
      <formula>39.999</formula>
    </cfRule>
    <cfRule type="cellIs" dxfId="5841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0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39" priority="9059" stopIfTrue="1" operator="greaterThan">
      <formula>39.999</formula>
    </cfRule>
    <cfRule type="cellIs" dxfId="5838" priority="9060" stopIfTrue="1" operator="greaterThan">
      <formula>39999</formula>
    </cfRule>
    <cfRule type="cellIs" dxfId="5837" priority="9061" stopIfTrue="1" operator="greaterThan">
      <formula>40.001</formula>
    </cfRule>
    <cfRule type="cellIs" dxfId="5836" priority="9062" stopIfTrue="1" operator="greaterThan">
      <formula>40</formula>
    </cfRule>
    <cfRule type="cellIs" dxfId="5835" priority="9063" stopIfTrue="1" operator="between">
      <formula>20</formula>
      <formula>39.999</formula>
    </cfRule>
    <cfRule type="cellIs" dxfId="5834" priority="9064" stopIfTrue="1" operator="between">
      <formula>40</formula>
      <formula>500</formula>
    </cfRule>
    <cfRule type="cellIs" dxfId="5833" priority="9066" stopIfTrue="1" operator="between">
      <formula>20</formula>
      <formula>39.99</formula>
    </cfRule>
    <cfRule type="cellIs" dxfId="5832" priority="9067" stopIfTrue="1" operator="between">
      <formula>40</formula>
      <formula>500</formula>
    </cfRule>
    <cfRule type="cellIs" dxfId="5831" priority="9068" stopIfTrue="1" operator="between">
      <formula>500.1</formula>
      <formula>5000</formula>
    </cfRule>
    <cfRule type="cellIs" dxfId="5830" priority="9069" stopIfTrue="1" operator="between">
      <formula>20</formula>
      <formula>40</formula>
    </cfRule>
    <cfRule type="cellIs" dxfId="5829" priority="9065" stopIfTrue="1" operator="between">
      <formula>500.1</formula>
      <formula>50000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8" priority="9076" stopIfTrue="1" operator="containsText" text="sd">
      <formula>NOT(ISERROR(SEARCH("sd",H4)))</formula>
    </cfRule>
  </conditionalFormatting>
  <conditionalFormatting sqref="H4:P16 N9:AL9 R4:AL8 R10:AL16">
    <cfRule type="cellIs" dxfId="5827" priority="8923" stopIfTrue="1" operator="equal">
      <formula>"sd"</formula>
    </cfRule>
  </conditionalFormatting>
  <conditionalFormatting sqref="H4:P16 N9:AL9">
    <cfRule type="cellIs" dxfId="5826" priority="8924" stopIfTrue="1" operator="greaterThan">
      <formula>39.999</formula>
    </cfRule>
    <cfRule type="cellIs" dxfId="5825" priority="8925" stopIfTrue="1" operator="greaterThan">
      <formula>39999</formula>
    </cfRule>
    <cfRule type="cellIs" dxfId="5824" priority="8926" stopIfTrue="1" operator="greaterThan">
      <formula>40.001</formula>
    </cfRule>
    <cfRule type="containsText" dxfId="5823" priority="9546" stopIfTrue="1" operator="containsText" text="sd">
      <formula>NOT(ISERROR(SEARCH("sd",H4)))</formula>
    </cfRule>
    <cfRule type="cellIs" dxfId="5822" priority="8928" stopIfTrue="1" operator="between">
      <formula>20</formula>
      <formula>39.999</formula>
    </cfRule>
    <cfRule type="cellIs" dxfId="5821" priority="8932" stopIfTrue="1" operator="between">
      <formula>40</formula>
      <formula>500</formula>
    </cfRule>
    <cfRule type="cellIs" dxfId="5820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19" priority="10314" stopIfTrue="1" operator="containsText" text="sd">
      <formula>NOT(ISERROR(SEARCH("sd",H4)))</formula>
    </cfRule>
  </conditionalFormatting>
  <conditionalFormatting sqref="H18:P20 R20:AL20">
    <cfRule type="cellIs" dxfId="5818" priority="7080" stopIfTrue="1" operator="greaterThan">
      <formula>39999</formula>
    </cfRule>
    <cfRule type="cellIs" dxfId="5817" priority="7081" stopIfTrue="1" operator="greaterThan">
      <formula>40.001</formula>
    </cfRule>
    <cfRule type="cellIs" dxfId="5816" priority="7082" stopIfTrue="1" operator="greaterThan">
      <formula>40</formula>
    </cfRule>
    <cfRule type="cellIs" dxfId="5815" priority="7083" stopIfTrue="1" operator="between">
      <formula>20</formula>
      <formula>39.999</formula>
    </cfRule>
    <cfRule type="cellIs" dxfId="5814" priority="7087" stopIfTrue="1" operator="between">
      <formula>40</formula>
      <formula>500</formula>
    </cfRule>
    <cfRule type="cellIs" dxfId="5813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2" priority="9628" stopIfTrue="1" operator="containsText" text="sd">
      <formula>NOT(ISERROR(SEARCH("sd",H18)))</formula>
    </cfRule>
  </conditionalFormatting>
  <conditionalFormatting sqref="H20:P20 R20:AL20">
    <cfRule type="cellIs" dxfId="5811" priority="6959" stopIfTrue="1" operator="between">
      <formula>500.1</formula>
      <formula>50000</formula>
    </cfRule>
    <cfRule type="cellIs" dxfId="5810" priority="6958" stopIfTrue="1" operator="between">
      <formula>40</formula>
      <formula>500</formula>
    </cfRule>
    <cfRule type="cellIs" dxfId="5809" priority="6957" stopIfTrue="1" operator="between">
      <formula>20</formula>
      <formula>39.999</formula>
    </cfRule>
    <cfRule type="cellIs" dxfId="5808" priority="6956" stopIfTrue="1" operator="greaterThan">
      <formula>40</formula>
    </cfRule>
    <cfRule type="cellIs" dxfId="5807" priority="6955" stopIfTrue="1" operator="greaterThan">
      <formula>40.001</formula>
    </cfRule>
    <cfRule type="cellIs" dxfId="5806" priority="6954" stopIfTrue="1" operator="greaterThan">
      <formula>39999</formula>
    </cfRule>
    <cfRule type="cellIs" dxfId="5805" priority="6953" stopIfTrue="1" operator="greaterThan">
      <formula>39.999</formula>
    </cfRule>
    <cfRule type="cellIs" dxfId="5804" priority="6952" stopIfTrue="1" operator="equal">
      <formula>"sd"</formula>
    </cfRule>
    <cfRule type="cellIs" dxfId="5803" priority="6951" stopIfTrue="1" operator="equal">
      <formula>"sd"</formula>
    </cfRule>
    <cfRule type="containsText" dxfId="5802" priority="6950" stopIfTrue="1" operator="containsText" text="sd">
      <formula>NOT(ISERROR(SEARCH("sd",H20)))</formula>
    </cfRule>
    <cfRule type="cellIs" dxfId="5801" priority="6949" stopIfTrue="1" operator="greaterThanOrEqual">
      <formula>40</formula>
    </cfRule>
    <cfRule type="cellIs" dxfId="5800" priority="6948" stopIfTrue="1" operator="between">
      <formula>20</formula>
      <formula>40</formula>
    </cfRule>
    <cfRule type="cellIs" dxfId="5799" priority="6947" stopIfTrue="1" operator="between">
      <formula>500.1</formula>
      <formula>5000</formula>
    </cfRule>
    <cfRule type="cellIs" dxfId="5798" priority="6946" stopIfTrue="1" operator="between">
      <formula>40</formula>
      <formula>500</formula>
    </cfRule>
    <cfRule type="cellIs" dxfId="5797" priority="6945" stopIfTrue="1" operator="between">
      <formula>20</formula>
      <formula>39.99</formula>
    </cfRule>
    <cfRule type="cellIs" dxfId="5796" priority="6944" stopIfTrue="1" operator="between">
      <formula>500.1</formula>
      <formula>50000</formula>
    </cfRule>
    <cfRule type="cellIs" dxfId="5795" priority="6943" stopIfTrue="1" operator="between">
      <formula>40</formula>
      <formula>500</formula>
    </cfRule>
    <cfRule type="cellIs" dxfId="5794" priority="6942" stopIfTrue="1" operator="between">
      <formula>20</formula>
      <formula>39.999</formula>
    </cfRule>
    <cfRule type="cellIs" dxfId="5793" priority="6941" stopIfTrue="1" operator="greaterThan">
      <formula>40</formula>
    </cfRule>
    <cfRule type="cellIs" dxfId="5792" priority="6940" stopIfTrue="1" operator="greaterThan">
      <formula>40.001</formula>
    </cfRule>
    <cfRule type="cellIs" dxfId="5791" priority="6939" stopIfTrue="1" operator="greaterThan">
      <formula>39999</formula>
    </cfRule>
    <cfRule type="cellIs" dxfId="5790" priority="6938" stopIfTrue="1" operator="greaterThan">
      <formula>39.999</formula>
    </cfRule>
    <cfRule type="cellIs" dxfId="5789" priority="6937" stopIfTrue="1" operator="equal">
      <formula>"sd"</formula>
    </cfRule>
    <cfRule type="containsText" dxfId="5788" priority="6936" stopIfTrue="1" operator="containsText" text="sd">
      <formula>NOT(ISERROR(SEARCH("sd",H20)))</formula>
    </cfRule>
    <cfRule type="cellIs" dxfId="5787" priority="6935" stopIfTrue="1" operator="greaterThanOrEqual">
      <formula>40</formula>
    </cfRule>
    <cfRule type="cellIs" dxfId="5786" priority="6934" stopIfTrue="1" operator="between">
      <formula>20</formula>
      <formula>40</formula>
    </cfRule>
    <cfRule type="cellIs" dxfId="5785" priority="6933" stopIfTrue="1" operator="between">
      <formula>500.1</formula>
      <formula>5000</formula>
    </cfRule>
    <cfRule type="cellIs" dxfId="5784" priority="6932" stopIfTrue="1" operator="between">
      <formula>40</formula>
      <formula>500</formula>
    </cfRule>
    <cfRule type="cellIs" dxfId="5783" priority="6931" stopIfTrue="1" operator="between">
      <formula>20</formula>
      <formula>39.99</formula>
    </cfRule>
    <cfRule type="cellIs" dxfId="5782" priority="6930" stopIfTrue="1" operator="between">
      <formula>500.1</formula>
      <formula>50000</formula>
    </cfRule>
    <cfRule type="cellIs" dxfId="5781" priority="6929" stopIfTrue="1" operator="between">
      <formula>40</formula>
      <formula>500</formula>
    </cfRule>
    <cfRule type="cellIs" dxfId="5780" priority="6928" stopIfTrue="1" operator="between">
      <formula>20</formula>
      <formula>39.999</formula>
    </cfRule>
    <cfRule type="cellIs" dxfId="5779" priority="6927" stopIfTrue="1" operator="greaterThan">
      <formula>40</formula>
    </cfRule>
    <cfRule type="cellIs" dxfId="5778" priority="6926" stopIfTrue="1" operator="greaterThan">
      <formula>40.001</formula>
    </cfRule>
    <cfRule type="cellIs" dxfId="5777" priority="6925" stopIfTrue="1" operator="greaterThan">
      <formula>39999</formula>
    </cfRule>
    <cfRule type="cellIs" dxfId="5776" priority="6924" stopIfTrue="1" operator="greaterThan">
      <formula>39.999</formula>
    </cfRule>
    <cfRule type="cellIs" dxfId="5775" priority="6922" stopIfTrue="1" operator="equal">
      <formula>"sd"</formula>
    </cfRule>
    <cfRule type="containsText" dxfId="5774" priority="6920" stopIfTrue="1" operator="containsText" text="sd">
      <formula>NOT(ISERROR(SEARCH("sd",H20)))</formula>
    </cfRule>
    <cfRule type="cellIs" dxfId="5773" priority="6918" stopIfTrue="1" operator="greaterThanOrEqual">
      <formula>40</formula>
    </cfRule>
    <cfRule type="containsText" dxfId="5772" priority="6917" stopIfTrue="1" operator="containsText" text="sd">
      <formula>NOT(ISERROR(SEARCH("sd",H20)))</formula>
    </cfRule>
    <cfRule type="cellIs" dxfId="5771" priority="6916" stopIfTrue="1" operator="greaterThanOrEqual">
      <formula>40</formula>
    </cfRule>
    <cfRule type="containsText" dxfId="5770" priority="6915" stopIfTrue="1" operator="containsText" text="sd">
      <formula>NOT(ISERROR(SEARCH("sd",H20)))</formula>
    </cfRule>
    <cfRule type="cellIs" dxfId="5769" priority="6914" stopIfTrue="1" operator="between">
      <formula>20</formula>
      <formula>40</formula>
    </cfRule>
    <cfRule type="cellIs" dxfId="5768" priority="6913" stopIfTrue="1" operator="between">
      <formula>500.1</formula>
      <formula>5000</formula>
    </cfRule>
    <cfRule type="cellIs" dxfId="5767" priority="6912" stopIfTrue="1" operator="between">
      <formula>40</formula>
      <formula>500</formula>
    </cfRule>
    <cfRule type="cellIs" dxfId="5766" priority="6911" stopIfTrue="1" operator="between">
      <formula>20</formula>
      <formula>39.99</formula>
    </cfRule>
    <cfRule type="cellIs" dxfId="5765" priority="6910" stopIfTrue="1" operator="between">
      <formula>500.1</formula>
      <formula>50000</formula>
    </cfRule>
    <cfRule type="cellIs" dxfId="5764" priority="6909" stopIfTrue="1" operator="between">
      <formula>40</formula>
      <formula>500</formula>
    </cfRule>
    <cfRule type="cellIs" dxfId="5763" priority="6908" stopIfTrue="1" operator="between">
      <formula>20</formula>
      <formula>39.999</formula>
    </cfRule>
    <cfRule type="cellIs" dxfId="5762" priority="6907" stopIfTrue="1" operator="greaterThan">
      <formula>40</formula>
    </cfRule>
    <cfRule type="cellIs" dxfId="5761" priority="6906" stopIfTrue="1" operator="greaterThan">
      <formula>40.001</formula>
    </cfRule>
    <cfRule type="cellIs" dxfId="5760" priority="6905" stopIfTrue="1" operator="greaterThan">
      <formula>39999</formula>
    </cfRule>
    <cfRule type="cellIs" dxfId="5759" priority="6904" stopIfTrue="1" operator="greaterThan">
      <formula>39.999</formula>
    </cfRule>
    <cfRule type="containsText" dxfId="5758" priority="6998" stopIfTrue="1" operator="containsText" text="sd">
      <formula>NOT(ISERROR(SEARCH("sd",H20)))</formula>
    </cfRule>
    <cfRule type="cellIs" dxfId="5757" priority="6923" stopIfTrue="1" operator="equal">
      <formula>"sd"</formula>
    </cfRule>
    <cfRule type="containsText" dxfId="5756" priority="7091" stopIfTrue="1" operator="containsText" text="sd">
      <formula>NOT(ISERROR(SEARCH("sd",H20)))</formula>
    </cfRule>
    <cfRule type="cellIs" dxfId="5755" priority="7090" stopIfTrue="1" operator="greaterThanOrEqual">
      <formula>40</formula>
    </cfRule>
    <cfRule type="cellIs" dxfId="5754" priority="7089" stopIfTrue="1" operator="between">
      <formula>20</formula>
      <formula>40</formula>
    </cfRule>
    <cfRule type="cellIs" dxfId="5753" priority="7088" stopIfTrue="1" operator="between">
      <formula>500.1</formula>
      <formula>5000</formula>
    </cfRule>
    <cfRule type="cellIs" dxfId="5752" priority="7086" stopIfTrue="1" operator="between">
      <formula>20</formula>
      <formula>39.99</formula>
    </cfRule>
    <cfRule type="cellIs" dxfId="5751" priority="7085" stopIfTrue="1" operator="between">
      <formula>500.1</formula>
      <formula>50000</formula>
    </cfRule>
    <cfRule type="cellIs" dxfId="5750" priority="7084" stopIfTrue="1" operator="between">
      <formula>40</formula>
      <formula>500</formula>
    </cfRule>
    <cfRule type="cellIs" dxfId="5749" priority="7077" stopIfTrue="1" operator="equal">
      <formula>"sd"</formula>
    </cfRule>
    <cfRule type="containsText" dxfId="5748" priority="7061" stopIfTrue="1" operator="containsText" text="sd">
      <formula>NOT(ISERROR(SEARCH("sd",H20)))</formula>
    </cfRule>
    <cfRule type="cellIs" dxfId="5747" priority="7060" stopIfTrue="1" operator="greaterThanOrEqual">
      <formula>40</formula>
    </cfRule>
    <cfRule type="cellIs" dxfId="5746" priority="7059" stopIfTrue="1" operator="between">
      <formula>20</formula>
      <formula>40</formula>
    </cfRule>
    <cfRule type="cellIs" dxfId="5745" priority="7058" stopIfTrue="1" operator="between">
      <formula>500.1</formula>
      <formula>5000</formula>
    </cfRule>
    <cfRule type="cellIs" dxfId="5744" priority="7057" stopIfTrue="1" operator="between">
      <formula>40</formula>
      <formula>500</formula>
    </cfRule>
    <cfRule type="cellIs" dxfId="5743" priority="7056" stopIfTrue="1" operator="between">
      <formula>20</formula>
      <formula>39.99</formula>
    </cfRule>
    <cfRule type="cellIs" dxfId="5742" priority="7055" stopIfTrue="1" operator="between">
      <formula>500.1</formula>
      <formula>50000</formula>
    </cfRule>
    <cfRule type="cellIs" dxfId="5741" priority="7054" stopIfTrue="1" operator="between">
      <formula>40</formula>
      <formula>500</formula>
    </cfRule>
    <cfRule type="cellIs" dxfId="5740" priority="7053" stopIfTrue="1" operator="between">
      <formula>20</formula>
      <formula>39.999</formula>
    </cfRule>
    <cfRule type="cellIs" dxfId="5739" priority="7052" stopIfTrue="1" operator="greaterThan">
      <formula>40</formula>
    </cfRule>
    <cfRule type="cellIs" dxfId="5738" priority="7051" stopIfTrue="1" operator="greaterThan">
      <formula>40.001</formula>
    </cfRule>
    <cfRule type="cellIs" dxfId="5737" priority="7050" stopIfTrue="1" operator="greaterThan">
      <formula>39999</formula>
    </cfRule>
    <cfRule type="cellIs" dxfId="5736" priority="7049" stopIfTrue="1" operator="greaterThan">
      <formula>39.999</formula>
    </cfRule>
    <cfRule type="cellIs" dxfId="5735" priority="7048" stopIfTrue="1" operator="equal">
      <formula>"sd"</formula>
    </cfRule>
    <cfRule type="containsText" dxfId="5734" priority="7047" stopIfTrue="1" operator="containsText" text="sd">
      <formula>NOT(ISERROR(SEARCH("sd",H20)))</formula>
    </cfRule>
    <cfRule type="cellIs" dxfId="5733" priority="7046" stopIfTrue="1" operator="greaterThanOrEqual">
      <formula>40</formula>
    </cfRule>
    <cfRule type="cellIs" dxfId="5732" priority="7045" stopIfTrue="1" operator="between">
      <formula>20</formula>
      <formula>40</formula>
    </cfRule>
    <cfRule type="cellIs" dxfId="5731" priority="7044" stopIfTrue="1" operator="between">
      <formula>500.1</formula>
      <formula>5000</formula>
    </cfRule>
    <cfRule type="cellIs" dxfId="5730" priority="7043" stopIfTrue="1" operator="between">
      <formula>40</formula>
      <formula>500</formula>
    </cfRule>
    <cfRule type="cellIs" dxfId="5729" priority="7042" stopIfTrue="1" operator="between">
      <formula>20</formula>
      <formula>39.99</formula>
    </cfRule>
    <cfRule type="cellIs" dxfId="5728" priority="7041" stopIfTrue="1" operator="between">
      <formula>500.1</formula>
      <formula>50000</formula>
    </cfRule>
    <cfRule type="cellIs" dxfId="5727" priority="7040" stopIfTrue="1" operator="between">
      <formula>40</formula>
      <formula>500</formula>
    </cfRule>
    <cfRule type="cellIs" dxfId="5726" priority="7039" stopIfTrue="1" operator="between">
      <formula>20</formula>
      <formula>39.999</formula>
    </cfRule>
    <cfRule type="cellIs" dxfId="5725" priority="7038" stopIfTrue="1" operator="greaterThan">
      <formula>40</formula>
    </cfRule>
    <cfRule type="cellIs" dxfId="5724" priority="7037" stopIfTrue="1" operator="greaterThan">
      <formula>40.001</formula>
    </cfRule>
    <cfRule type="cellIs" dxfId="5723" priority="7036" stopIfTrue="1" operator="greaterThan">
      <formula>39999</formula>
    </cfRule>
    <cfRule type="cellIs" dxfId="5722" priority="7035" stopIfTrue="1" operator="greaterThan">
      <formula>39.999</formula>
    </cfRule>
    <cfRule type="cellIs" dxfId="5721" priority="7034" stopIfTrue="1" operator="equal">
      <formula>"sd"</formula>
    </cfRule>
    <cfRule type="cellIs" dxfId="5720" priority="7033" stopIfTrue="1" operator="equal">
      <formula>"sd"</formula>
    </cfRule>
    <cfRule type="containsText" dxfId="5719" priority="7031" stopIfTrue="1" operator="containsText" text="sd">
      <formula>NOT(ISERROR(SEARCH("sd",H20)))</formula>
    </cfRule>
    <cfRule type="cellIs" dxfId="5718" priority="7029" stopIfTrue="1" operator="greaterThanOrEqual">
      <formula>40</formula>
    </cfRule>
    <cfRule type="containsText" dxfId="5717" priority="7028" stopIfTrue="1" operator="containsText" text="sd">
      <formula>NOT(ISERROR(SEARCH("sd",H20)))</formula>
    </cfRule>
    <cfRule type="cellIs" dxfId="5716" priority="7027" stopIfTrue="1" operator="greaterThanOrEqual">
      <formula>40</formula>
    </cfRule>
    <cfRule type="cellIs" dxfId="5715" priority="7026" stopIfTrue="1" operator="between">
      <formula>20</formula>
      <formula>40</formula>
    </cfRule>
    <cfRule type="cellIs" dxfId="5714" priority="7025" stopIfTrue="1" operator="between">
      <formula>500.1</formula>
      <formula>5000</formula>
    </cfRule>
    <cfRule type="cellIs" dxfId="5713" priority="7024" stopIfTrue="1" operator="between">
      <formula>40</formula>
      <formula>500</formula>
    </cfRule>
    <cfRule type="cellIs" dxfId="5712" priority="7023" stopIfTrue="1" operator="between">
      <formula>20</formula>
      <formula>39.99</formula>
    </cfRule>
    <cfRule type="cellIs" dxfId="5711" priority="7022" stopIfTrue="1" operator="between">
      <formula>500.1</formula>
      <formula>50000</formula>
    </cfRule>
    <cfRule type="cellIs" dxfId="5710" priority="7021" stopIfTrue="1" operator="between">
      <formula>40</formula>
      <formula>500</formula>
    </cfRule>
    <cfRule type="cellIs" dxfId="5709" priority="7020" stopIfTrue="1" operator="between">
      <formula>20</formula>
      <formula>39.999</formula>
    </cfRule>
    <cfRule type="cellIs" dxfId="5708" priority="7019" stopIfTrue="1" operator="greaterThan">
      <formula>40</formula>
    </cfRule>
    <cfRule type="cellIs" dxfId="5707" priority="7018" stopIfTrue="1" operator="greaterThan">
      <formula>40.001</formula>
    </cfRule>
    <cfRule type="cellIs" dxfId="5706" priority="7017" stopIfTrue="1" operator="greaterThan">
      <formula>39999</formula>
    </cfRule>
    <cfRule type="cellIs" dxfId="5705" priority="7016" stopIfTrue="1" operator="greaterThan">
      <formula>39.999</formula>
    </cfRule>
    <cfRule type="cellIs" dxfId="5704" priority="7015" stopIfTrue="1" operator="equal">
      <formula>"sd"</formula>
    </cfRule>
    <cfRule type="cellIs" dxfId="5703" priority="7014" stopIfTrue="1" operator="equal">
      <formula>"sd"</formula>
    </cfRule>
    <cfRule type="containsText" dxfId="5702" priority="7013" stopIfTrue="1" operator="containsText" text="sd">
      <formula>NOT(ISERROR(SEARCH("sd",H20)))</formula>
    </cfRule>
    <cfRule type="cellIs" dxfId="5701" priority="7012" stopIfTrue="1" operator="greaterThanOrEqual">
      <formula>40</formula>
    </cfRule>
    <cfRule type="cellIs" dxfId="5700" priority="7011" stopIfTrue="1" operator="between">
      <formula>20</formula>
      <formula>40</formula>
    </cfRule>
    <cfRule type="cellIs" dxfId="5699" priority="7010" stopIfTrue="1" operator="between">
      <formula>500.1</formula>
      <formula>5000</formula>
    </cfRule>
    <cfRule type="cellIs" dxfId="5698" priority="7009" stopIfTrue="1" operator="between">
      <formula>40</formula>
      <formula>500</formula>
    </cfRule>
    <cfRule type="cellIs" dxfId="5697" priority="7008" stopIfTrue="1" operator="between">
      <formula>20</formula>
      <formula>39.99</formula>
    </cfRule>
    <cfRule type="cellIs" dxfId="5696" priority="7007" stopIfTrue="1" operator="between">
      <formula>500.1</formula>
      <formula>50000</formula>
    </cfRule>
    <cfRule type="cellIs" dxfId="5695" priority="7006" stopIfTrue="1" operator="between">
      <formula>40</formula>
      <formula>500</formula>
    </cfRule>
    <cfRule type="cellIs" dxfId="5694" priority="7005" stopIfTrue="1" operator="between">
      <formula>20</formula>
      <formula>39.999</formula>
    </cfRule>
    <cfRule type="cellIs" dxfId="5693" priority="7004" stopIfTrue="1" operator="greaterThan">
      <formula>40</formula>
    </cfRule>
    <cfRule type="cellIs" dxfId="5692" priority="7003" stopIfTrue="1" operator="greaterThan">
      <formula>40.001</formula>
    </cfRule>
    <cfRule type="cellIs" dxfId="5691" priority="7002" stopIfTrue="1" operator="greaterThan">
      <formula>39999</formula>
    </cfRule>
    <cfRule type="cellIs" dxfId="5690" priority="7001" stopIfTrue="1" operator="greaterThan">
      <formula>39.999</formula>
    </cfRule>
    <cfRule type="cellIs" dxfId="5689" priority="7000" stopIfTrue="1" operator="equal">
      <formula>"sd"</formula>
    </cfRule>
    <cfRule type="cellIs" dxfId="5688" priority="6999" stopIfTrue="1" operator="equal">
      <formula>"sd"</formula>
    </cfRule>
    <cfRule type="cellIs" dxfId="5687" priority="6997" stopIfTrue="1" operator="greaterThanOrEqual">
      <formula>40</formula>
    </cfRule>
    <cfRule type="cellIs" dxfId="5686" priority="6996" stopIfTrue="1" operator="between">
      <formula>20</formula>
      <formula>40</formula>
    </cfRule>
    <cfRule type="cellIs" dxfId="5685" priority="6995" stopIfTrue="1" operator="between">
      <formula>500.1</formula>
      <formula>5000</formula>
    </cfRule>
    <cfRule type="cellIs" dxfId="5684" priority="6994" stopIfTrue="1" operator="between">
      <formula>40</formula>
      <formula>500</formula>
    </cfRule>
    <cfRule type="cellIs" dxfId="5683" priority="6993" stopIfTrue="1" operator="between">
      <formula>20</formula>
      <formula>39.99</formula>
    </cfRule>
    <cfRule type="cellIs" dxfId="5682" priority="6992" stopIfTrue="1" operator="between">
      <formula>500.1</formula>
      <formula>50000</formula>
    </cfRule>
    <cfRule type="cellIs" dxfId="5681" priority="6991" stopIfTrue="1" operator="between">
      <formula>40</formula>
      <formula>500</formula>
    </cfRule>
    <cfRule type="cellIs" dxfId="5680" priority="6990" stopIfTrue="1" operator="between">
      <formula>20</formula>
      <formula>39.999</formula>
    </cfRule>
    <cfRule type="cellIs" dxfId="5679" priority="6989" stopIfTrue="1" operator="greaterThan">
      <formula>40</formula>
    </cfRule>
    <cfRule type="cellIs" dxfId="5678" priority="6988" stopIfTrue="1" operator="greaterThan">
      <formula>40.001</formula>
    </cfRule>
    <cfRule type="cellIs" dxfId="5677" priority="6987" stopIfTrue="1" operator="greaterThan">
      <formula>39999</formula>
    </cfRule>
    <cfRule type="cellIs" dxfId="5676" priority="6986" stopIfTrue="1" operator="greaterThan">
      <formula>39.999</formula>
    </cfRule>
    <cfRule type="cellIs" dxfId="5675" priority="6985" stopIfTrue="1" operator="equal">
      <formula>"sd"</formula>
    </cfRule>
    <cfRule type="containsText" dxfId="5674" priority="6984" stopIfTrue="1" operator="containsText" text="sd">
      <formula>NOT(ISERROR(SEARCH("sd",H20)))</formula>
    </cfRule>
    <cfRule type="cellIs" dxfId="5673" priority="6983" stopIfTrue="1" operator="greaterThanOrEqual">
      <formula>40</formula>
    </cfRule>
    <cfRule type="cellIs" dxfId="5672" priority="6982" stopIfTrue="1" operator="between">
      <formula>20</formula>
      <formula>40</formula>
    </cfRule>
    <cfRule type="cellIs" dxfId="5671" priority="6981" stopIfTrue="1" operator="between">
      <formula>500.1</formula>
      <formula>5000</formula>
    </cfRule>
    <cfRule type="cellIs" dxfId="5670" priority="6980" stopIfTrue="1" operator="between">
      <formula>40</formula>
      <formula>500</formula>
    </cfRule>
    <cfRule type="cellIs" dxfId="5669" priority="6979" stopIfTrue="1" operator="between">
      <formula>20</formula>
      <formula>39.99</formula>
    </cfRule>
    <cfRule type="cellIs" dxfId="5668" priority="6978" stopIfTrue="1" operator="between">
      <formula>500.1</formula>
      <formula>50000</formula>
    </cfRule>
    <cfRule type="cellIs" dxfId="5667" priority="6977" stopIfTrue="1" operator="between">
      <formula>40</formula>
      <formula>500</formula>
    </cfRule>
    <cfRule type="cellIs" dxfId="5666" priority="6976" stopIfTrue="1" operator="between">
      <formula>20</formula>
      <formula>39.999</formula>
    </cfRule>
    <cfRule type="cellIs" dxfId="5665" priority="6975" stopIfTrue="1" operator="greaterThan">
      <formula>40</formula>
    </cfRule>
    <cfRule type="cellIs" dxfId="5664" priority="6974" stopIfTrue="1" operator="greaterThan">
      <formula>40.001</formula>
    </cfRule>
    <cfRule type="cellIs" dxfId="5663" priority="6973" stopIfTrue="1" operator="greaterThan">
      <formula>39999</formula>
    </cfRule>
    <cfRule type="cellIs" dxfId="5662" priority="6972" stopIfTrue="1" operator="greaterThan">
      <formula>39.999</formula>
    </cfRule>
    <cfRule type="cellIs" dxfId="5661" priority="6971" stopIfTrue="1" operator="equal">
      <formula>"sd"</formula>
    </cfRule>
    <cfRule type="cellIs" dxfId="5660" priority="6970" stopIfTrue="1" operator="equal">
      <formula>"sd"</formula>
    </cfRule>
    <cfRule type="containsText" dxfId="5659" priority="6968" stopIfTrue="1" operator="containsText" text="sd">
      <formula>NOT(ISERROR(SEARCH("sd",H20)))</formula>
    </cfRule>
    <cfRule type="cellIs" dxfId="5658" priority="6966" stopIfTrue="1" operator="greaterThanOrEqual">
      <formula>40</formula>
    </cfRule>
    <cfRule type="containsText" dxfId="5657" priority="6965" stopIfTrue="1" operator="containsText" text="sd">
      <formula>NOT(ISERROR(SEARCH("sd",H20)))</formula>
    </cfRule>
    <cfRule type="cellIs" dxfId="5656" priority="6964" stopIfTrue="1" operator="greaterThanOrEqual">
      <formula>40</formula>
    </cfRule>
    <cfRule type="cellIs" dxfId="5655" priority="6963" stopIfTrue="1" operator="between">
      <formula>20</formula>
      <formula>40</formula>
    </cfRule>
    <cfRule type="cellIs" dxfId="5654" priority="6962" stopIfTrue="1" operator="between">
      <formula>500.1</formula>
      <formula>5000</formula>
    </cfRule>
    <cfRule type="cellIs" dxfId="5653" priority="6961" stopIfTrue="1" operator="between">
      <formula>40</formula>
      <formula>500</formula>
    </cfRule>
    <cfRule type="cellIs" dxfId="5652" priority="6960" stopIfTrue="1" operator="between">
      <formula>20</formula>
      <formula>39.99</formula>
    </cfRule>
  </conditionalFormatting>
  <conditionalFormatting sqref="H23:P28 AC33:AL33 AC35:AD44 AE35:AL45 V37:AB37 V45:AD45">
    <cfRule type="cellIs" dxfId="5651" priority="9054" stopIfTrue="1" operator="greaterThanOrEqual">
      <formula>40</formula>
    </cfRule>
    <cfRule type="cellIs" dxfId="5650" priority="9037" stopIfTrue="1" operator="equal">
      <formula>"sd"</formula>
    </cfRule>
  </conditionalFormatting>
  <conditionalFormatting sqref="H37:P37 H47:H58 I57:P57 R57:AI57 J10:P19 R18:S19 U18:U19 H44 J44:P45 R37:S37 R44:S45 U44:U45 H45:I45">
    <cfRule type="cellIs" dxfId="5649" priority="10341" stopIfTrue="1" operator="greaterThanOrEqual">
      <formula>40</formula>
    </cfRule>
  </conditionalFormatting>
  <conditionalFormatting sqref="H37:P37 R37:AL37">
    <cfRule type="cellIs" dxfId="5648" priority="6315" stopIfTrue="1" operator="equal">
      <formula>"sd"</formula>
    </cfRule>
    <cfRule type="containsText" dxfId="5647" priority="6313" stopIfTrue="1" operator="containsText" text="sd">
      <formula>NOT(ISERROR(SEARCH("sd",H37)))</formula>
    </cfRule>
    <cfRule type="cellIs" dxfId="5646" priority="6311" stopIfTrue="1" operator="greaterThanOrEqual">
      <formula>40</formula>
    </cfRule>
    <cfRule type="containsText" dxfId="5645" priority="6310" stopIfTrue="1" operator="containsText" text="sd">
      <formula>NOT(ISERROR(SEARCH("sd",H37)))</formula>
    </cfRule>
    <cfRule type="cellIs" dxfId="5644" priority="6309" stopIfTrue="1" operator="between">
      <formula>20</formula>
      <formula>40</formula>
    </cfRule>
    <cfRule type="cellIs" dxfId="5643" priority="6308" stopIfTrue="1" operator="between">
      <formula>500.1</formula>
      <formula>5000</formula>
    </cfRule>
    <cfRule type="cellIs" dxfId="5642" priority="6307" stopIfTrue="1" operator="between">
      <formula>40</formula>
      <formula>500</formula>
    </cfRule>
    <cfRule type="cellIs" dxfId="5641" priority="6306" stopIfTrue="1" operator="between">
      <formula>20</formula>
      <formula>39.99</formula>
    </cfRule>
    <cfRule type="cellIs" dxfId="5640" priority="6305" stopIfTrue="1" operator="between">
      <formula>500.1</formula>
      <formula>50000</formula>
    </cfRule>
    <cfRule type="cellIs" dxfId="5639" priority="6304" stopIfTrue="1" operator="between">
      <formula>40</formula>
      <formula>500</formula>
    </cfRule>
    <cfRule type="cellIs" dxfId="5638" priority="6303" stopIfTrue="1" operator="between">
      <formula>20</formula>
      <formula>39.999</formula>
    </cfRule>
    <cfRule type="cellIs" dxfId="5637" priority="6302" stopIfTrue="1" operator="greaterThan">
      <formula>40</formula>
    </cfRule>
    <cfRule type="cellIs" dxfId="5636" priority="6301" stopIfTrue="1" operator="greaterThan">
      <formula>40.001</formula>
    </cfRule>
    <cfRule type="cellIs" dxfId="5635" priority="6300" stopIfTrue="1" operator="greaterThan">
      <formula>39999</formula>
    </cfRule>
    <cfRule type="cellIs" dxfId="5634" priority="6299" stopIfTrue="1" operator="greaterThan">
      <formula>39.999</formula>
    </cfRule>
    <cfRule type="cellIs" dxfId="5633" priority="6298" stopIfTrue="1" operator="greaterThanOrEqual">
      <formula>40</formula>
    </cfRule>
    <cfRule type="containsText" dxfId="5632" priority="6297" stopIfTrue="1" operator="containsText" text="sd">
      <formula>NOT(ISERROR(SEARCH("sd",H37)))</formula>
    </cfRule>
    <cfRule type="cellIs" dxfId="5631" priority="6296" stopIfTrue="1" operator="greaterThanOrEqual">
      <formula>40</formula>
    </cfRule>
    <cfRule type="cellIs" dxfId="5630" priority="6295" stopIfTrue="1" operator="between">
      <formula>20</formula>
      <formula>40</formula>
    </cfRule>
    <cfRule type="cellIs" dxfId="5629" priority="6294" stopIfTrue="1" operator="between">
      <formula>500.1</formula>
      <formula>5000</formula>
    </cfRule>
    <cfRule type="cellIs" dxfId="5628" priority="6293" stopIfTrue="1" operator="between">
      <formula>40</formula>
      <formula>500</formula>
    </cfRule>
    <cfRule type="cellIs" dxfId="5627" priority="6292" stopIfTrue="1" operator="between">
      <formula>20</formula>
      <formula>39.99</formula>
    </cfRule>
    <cfRule type="cellIs" dxfId="5626" priority="6291" stopIfTrue="1" operator="between">
      <formula>500.1</formula>
      <formula>50000</formula>
    </cfRule>
    <cfRule type="cellIs" dxfId="5625" priority="6290" stopIfTrue="1" operator="between">
      <formula>40</formula>
      <formula>500</formula>
    </cfRule>
    <cfRule type="cellIs" dxfId="5624" priority="6289" stopIfTrue="1" operator="between">
      <formula>20</formula>
      <formula>39.999</formula>
    </cfRule>
    <cfRule type="cellIs" dxfId="5623" priority="6288" stopIfTrue="1" operator="greaterThan">
      <formula>40</formula>
    </cfRule>
    <cfRule type="cellIs" dxfId="5622" priority="6287" stopIfTrue="1" operator="greaterThan">
      <formula>40.001</formula>
    </cfRule>
    <cfRule type="cellIs" dxfId="5621" priority="6286" stopIfTrue="1" operator="greaterThan">
      <formula>39999</formula>
    </cfRule>
    <cfRule type="cellIs" dxfId="5620" priority="6285" stopIfTrue="1" operator="greaterThan">
      <formula>39.999</formula>
    </cfRule>
    <cfRule type="cellIs" dxfId="5619" priority="6284" stopIfTrue="1" operator="equal">
      <formula>"sd"</formula>
    </cfRule>
    <cfRule type="cellIs" dxfId="5618" priority="6283" stopIfTrue="1" operator="equal">
      <formula>"sd"</formula>
    </cfRule>
    <cfRule type="containsText" dxfId="5617" priority="6282" stopIfTrue="1" operator="containsText" text="sd">
      <formula>NOT(ISERROR(SEARCH("sd",H37)))</formula>
    </cfRule>
    <cfRule type="cellIs" dxfId="5616" priority="6281" stopIfTrue="1" operator="greaterThanOrEqual">
      <formula>40</formula>
    </cfRule>
    <cfRule type="cellIs" dxfId="5615" priority="6280" stopIfTrue="1" operator="between">
      <formula>20</formula>
      <formula>40</formula>
    </cfRule>
    <cfRule type="cellIs" dxfId="5614" priority="6279" stopIfTrue="1" operator="between">
      <formula>500.1</formula>
      <formula>5000</formula>
    </cfRule>
    <cfRule type="cellIs" dxfId="5613" priority="6278" stopIfTrue="1" operator="between">
      <formula>40</formula>
      <formula>500</formula>
    </cfRule>
    <cfRule type="cellIs" dxfId="5612" priority="6277" stopIfTrue="1" operator="between">
      <formula>20</formula>
      <formula>39.99</formula>
    </cfRule>
    <cfRule type="cellIs" dxfId="5611" priority="6276" stopIfTrue="1" operator="between">
      <formula>500.1</formula>
      <formula>50000</formula>
    </cfRule>
    <cfRule type="cellIs" dxfId="5610" priority="6275" stopIfTrue="1" operator="between">
      <formula>40</formula>
      <formula>500</formula>
    </cfRule>
    <cfRule type="cellIs" dxfId="5609" priority="6274" stopIfTrue="1" operator="between">
      <formula>20</formula>
      <formula>39.999</formula>
    </cfRule>
    <cfRule type="cellIs" dxfId="5608" priority="6273" stopIfTrue="1" operator="greaterThan">
      <formula>40</formula>
    </cfRule>
    <cfRule type="cellIs" dxfId="5607" priority="6272" stopIfTrue="1" operator="greaterThan">
      <formula>40.001</formula>
    </cfRule>
    <cfRule type="cellIs" dxfId="5606" priority="6271" stopIfTrue="1" operator="greaterThan">
      <formula>39999</formula>
    </cfRule>
    <cfRule type="cellIs" dxfId="5605" priority="6270" stopIfTrue="1" operator="greaterThan">
      <formula>39.999</formula>
    </cfRule>
    <cfRule type="cellIs" dxfId="5604" priority="6269" stopIfTrue="1" operator="equal">
      <formula>"sd"</formula>
    </cfRule>
    <cfRule type="containsText" dxfId="5603" priority="6268" stopIfTrue="1" operator="containsText" text="sd">
      <formula>NOT(ISERROR(SEARCH("sd",H37)))</formula>
    </cfRule>
    <cfRule type="cellIs" dxfId="5602" priority="6267" stopIfTrue="1" operator="greaterThanOrEqual">
      <formula>40</formula>
    </cfRule>
    <cfRule type="cellIs" dxfId="5601" priority="6266" stopIfTrue="1" operator="between">
      <formula>20</formula>
      <formula>40</formula>
    </cfRule>
    <cfRule type="cellIs" dxfId="5600" priority="6265" stopIfTrue="1" operator="between">
      <formula>500.1</formula>
      <formula>5000</formula>
    </cfRule>
    <cfRule type="cellIs" dxfId="5599" priority="6264" stopIfTrue="1" operator="between">
      <formula>40</formula>
      <formula>500</formula>
    </cfRule>
    <cfRule type="cellIs" dxfId="5598" priority="6263" stopIfTrue="1" operator="between">
      <formula>20</formula>
      <formula>39.99</formula>
    </cfRule>
    <cfRule type="cellIs" dxfId="5597" priority="6262" stopIfTrue="1" operator="between">
      <formula>500.1</formula>
      <formula>50000</formula>
    </cfRule>
    <cfRule type="cellIs" dxfId="5596" priority="6370" stopIfTrue="1" operator="between">
      <formula>500.1</formula>
      <formula>5000</formula>
    </cfRule>
    <cfRule type="cellIs" dxfId="5595" priority="6369" stopIfTrue="1" operator="between">
      <formula>40</formula>
      <formula>500</formula>
    </cfRule>
    <cfRule type="cellIs" dxfId="5594" priority="6368" stopIfTrue="1" operator="between">
      <formula>20</formula>
      <formula>39.99</formula>
    </cfRule>
    <cfRule type="cellIs" dxfId="5593" priority="6367" stopIfTrue="1" operator="between">
      <formula>500.1</formula>
      <formula>50000</formula>
    </cfRule>
    <cfRule type="cellIs" dxfId="5592" priority="6366" stopIfTrue="1" operator="between">
      <formula>40</formula>
      <formula>500</formula>
    </cfRule>
    <cfRule type="cellIs" dxfId="5591" priority="6365" stopIfTrue="1" operator="between">
      <formula>20</formula>
      <formula>39.999</formula>
    </cfRule>
    <cfRule type="cellIs" dxfId="5590" priority="6364" stopIfTrue="1" operator="greaterThan">
      <formula>40</formula>
    </cfRule>
    <cfRule type="cellIs" dxfId="5589" priority="6363" stopIfTrue="1" operator="greaterThan">
      <formula>40.001</formula>
    </cfRule>
    <cfRule type="cellIs" dxfId="5588" priority="6362" stopIfTrue="1" operator="greaterThan">
      <formula>39999</formula>
    </cfRule>
    <cfRule type="cellIs" dxfId="5587" priority="6361" stopIfTrue="1" operator="greaterThan">
      <formula>39.999</formula>
    </cfRule>
    <cfRule type="cellIs" dxfId="5586" priority="6353" stopIfTrue="1" operator="between">
      <formula>500.1</formula>
      <formula>50000</formula>
    </cfRule>
    <cfRule type="cellIs" dxfId="5585" priority="6360" stopIfTrue="1" operator="equal">
      <formula>"sd"</formula>
    </cfRule>
    <cfRule type="containsText" dxfId="5584" priority="6359" stopIfTrue="1" operator="containsText" text="sd">
      <formula>NOT(ISERROR(SEARCH("sd",H37)))</formula>
    </cfRule>
    <cfRule type="cellIs" dxfId="5583" priority="6358" stopIfTrue="1" operator="greaterThanOrEqual">
      <formula>40</formula>
    </cfRule>
    <cfRule type="cellIs" dxfId="5582" priority="6357" stopIfTrue="1" operator="between">
      <formula>20</formula>
      <formula>40</formula>
    </cfRule>
    <cfRule type="cellIs" dxfId="5581" priority="6356" stopIfTrue="1" operator="between">
      <formula>500.1</formula>
      <formula>5000</formula>
    </cfRule>
    <cfRule type="cellIs" dxfId="5580" priority="6355" stopIfTrue="1" operator="between">
      <formula>40</formula>
      <formula>500</formula>
    </cfRule>
    <cfRule type="cellIs" dxfId="5579" priority="6354" stopIfTrue="1" operator="between">
      <formula>20</formula>
      <formula>39.99</formula>
    </cfRule>
    <cfRule type="cellIs" dxfId="5578" priority="6352" stopIfTrue="1" operator="between">
      <formula>40</formula>
      <formula>500</formula>
    </cfRule>
    <cfRule type="cellIs" dxfId="5577" priority="6351" stopIfTrue="1" operator="between">
      <formula>20</formula>
      <formula>39.999</formula>
    </cfRule>
    <cfRule type="cellIs" dxfId="5576" priority="6350" stopIfTrue="1" operator="greaterThan">
      <formula>40</formula>
    </cfRule>
    <cfRule type="cellIs" dxfId="5575" priority="6349" stopIfTrue="1" operator="greaterThan">
      <formula>40.001</formula>
    </cfRule>
    <cfRule type="cellIs" dxfId="5574" priority="6348" stopIfTrue="1" operator="greaterThan">
      <formula>39999</formula>
    </cfRule>
    <cfRule type="cellIs" dxfId="5573" priority="6347" stopIfTrue="1" operator="greaterThan">
      <formula>39.999</formula>
    </cfRule>
    <cfRule type="cellIs" dxfId="5572" priority="6346" stopIfTrue="1" operator="equal">
      <formula>"sd"</formula>
    </cfRule>
    <cfRule type="cellIs" dxfId="5571" priority="6345" stopIfTrue="1" operator="equal">
      <formula>"sd"</formula>
    </cfRule>
    <cfRule type="containsText" dxfId="5570" priority="6343" stopIfTrue="1" operator="containsText" text="sd">
      <formula>NOT(ISERROR(SEARCH("sd",H37)))</formula>
    </cfRule>
    <cfRule type="cellIs" dxfId="5569" priority="6341" stopIfTrue="1" operator="greaterThanOrEqual">
      <formula>40</formula>
    </cfRule>
    <cfRule type="containsText" dxfId="5568" priority="6340" stopIfTrue="1" operator="containsText" text="sd">
      <formula>NOT(ISERROR(SEARCH("sd",H37)))</formula>
    </cfRule>
    <cfRule type="cellIs" dxfId="5567" priority="6339" stopIfTrue="1" operator="greaterThanOrEqual">
      <formula>40</formula>
    </cfRule>
    <cfRule type="containsText" dxfId="5566" priority="6338" stopIfTrue="1" operator="containsText" text="sd">
      <formula>NOT(ISERROR(SEARCH("sd",H37)))</formula>
    </cfRule>
    <cfRule type="cellIs" dxfId="5565" priority="6337" stopIfTrue="1" operator="between">
      <formula>20</formula>
      <formula>40</formula>
    </cfRule>
    <cfRule type="cellIs" dxfId="5564" priority="6336" stopIfTrue="1" operator="between">
      <formula>500.1</formula>
      <formula>5000</formula>
    </cfRule>
    <cfRule type="cellIs" dxfId="5563" priority="6335" stopIfTrue="1" operator="between">
      <formula>40</formula>
      <formula>500</formula>
    </cfRule>
    <cfRule type="cellIs" dxfId="5562" priority="6334" stopIfTrue="1" operator="between">
      <formula>20</formula>
      <formula>39.99</formula>
    </cfRule>
    <cfRule type="cellIs" dxfId="5561" priority="6333" stopIfTrue="1" operator="between">
      <formula>500.1</formula>
      <formula>50000</formula>
    </cfRule>
    <cfRule type="cellIs" dxfId="5560" priority="6332" stopIfTrue="1" operator="between">
      <formula>40</formula>
      <formula>500</formula>
    </cfRule>
    <cfRule type="cellIs" dxfId="5559" priority="6331" stopIfTrue="1" operator="between">
      <formula>20</formula>
      <formula>39.999</formula>
    </cfRule>
    <cfRule type="cellIs" dxfId="5558" priority="6330" stopIfTrue="1" operator="greaterThan">
      <formula>40</formula>
    </cfRule>
    <cfRule type="cellIs" dxfId="5557" priority="6329" stopIfTrue="1" operator="greaterThan">
      <formula>40.001</formula>
    </cfRule>
    <cfRule type="cellIs" dxfId="5556" priority="6328" stopIfTrue="1" operator="greaterThan">
      <formula>39999</formula>
    </cfRule>
    <cfRule type="cellIs" dxfId="5555" priority="6327" stopIfTrue="1" operator="greaterThan">
      <formula>39.999</formula>
    </cfRule>
    <cfRule type="cellIs" dxfId="5554" priority="6326" stopIfTrue="1" operator="greaterThanOrEqual">
      <formula>40</formula>
    </cfRule>
    <cfRule type="cellIs" dxfId="5553" priority="6325" stopIfTrue="1" operator="equal">
      <formula>"sd"</formula>
    </cfRule>
    <cfRule type="containsText" dxfId="5552" priority="6324" stopIfTrue="1" operator="containsText" text="sd">
      <formula>NOT(ISERROR(SEARCH("sd",H37)))</formula>
    </cfRule>
    <cfRule type="cellIs" dxfId="5551" priority="6236" stopIfTrue="1" operator="greaterThan">
      <formula>39.999</formula>
    </cfRule>
    <cfRule type="cellIs" dxfId="5550" priority="6237" stopIfTrue="1" operator="greaterThan">
      <formula>39999</formula>
    </cfRule>
    <cfRule type="cellIs" dxfId="5549" priority="6238" stopIfTrue="1" operator="greaterThan">
      <formula>40.001</formula>
    </cfRule>
    <cfRule type="cellIs" dxfId="5548" priority="6239" stopIfTrue="1" operator="greaterThan">
      <formula>40</formula>
    </cfRule>
    <cfRule type="cellIs" dxfId="5547" priority="6240" stopIfTrue="1" operator="between">
      <formula>20</formula>
      <formula>39.999</formula>
    </cfRule>
    <cfRule type="cellIs" dxfId="5546" priority="6241" stopIfTrue="1" operator="between">
      <formula>40</formula>
      <formula>500</formula>
    </cfRule>
    <cfRule type="cellIs" dxfId="5545" priority="6242" stopIfTrue="1" operator="between">
      <formula>500.1</formula>
      <formula>50000</formula>
    </cfRule>
    <cfRule type="cellIs" dxfId="5544" priority="6243" stopIfTrue="1" operator="between">
      <formula>20</formula>
      <formula>39.99</formula>
    </cfRule>
    <cfRule type="cellIs" dxfId="5543" priority="6244" stopIfTrue="1" operator="between">
      <formula>40</formula>
      <formula>500</formula>
    </cfRule>
    <cfRule type="cellIs" dxfId="5542" priority="6245" stopIfTrue="1" operator="between">
      <formula>500.1</formula>
      <formula>5000</formula>
    </cfRule>
    <cfRule type="cellIs" dxfId="5541" priority="6246" stopIfTrue="1" operator="between">
      <formula>20</formula>
      <formula>40</formula>
    </cfRule>
    <cfRule type="containsText" dxfId="5540" priority="6247" stopIfTrue="1" operator="containsText" text="sd">
      <formula>NOT(ISERROR(SEARCH("sd",H37)))</formula>
    </cfRule>
    <cfRule type="cellIs" dxfId="5539" priority="6248" stopIfTrue="1" operator="greaterThanOrEqual">
      <formula>40</formula>
    </cfRule>
    <cfRule type="containsText" dxfId="5538" priority="6249" stopIfTrue="1" operator="containsText" text="sd">
      <formula>NOT(ISERROR(SEARCH("sd",H37)))</formula>
    </cfRule>
    <cfRule type="cellIs" dxfId="5537" priority="6250" stopIfTrue="1" operator="greaterThanOrEqual">
      <formula>40</formula>
    </cfRule>
    <cfRule type="containsText" dxfId="5536" priority="6252" stopIfTrue="1" operator="containsText" text="sd">
      <formula>NOT(ISERROR(SEARCH("sd",H37)))</formula>
    </cfRule>
    <cfRule type="cellIs" dxfId="5535" priority="6254" stopIfTrue="1" operator="equal">
      <formula>"sd"</formula>
    </cfRule>
    <cfRule type="cellIs" dxfId="5534" priority="6255" stopIfTrue="1" operator="equal">
      <formula>"sd"</formula>
    </cfRule>
    <cfRule type="cellIs" dxfId="5533" priority="6256" stopIfTrue="1" operator="greaterThan">
      <formula>39.999</formula>
    </cfRule>
    <cfRule type="cellIs" dxfId="5532" priority="6257" stopIfTrue="1" operator="greaterThan">
      <formula>39999</formula>
    </cfRule>
    <cfRule type="cellIs" dxfId="5531" priority="6258" stopIfTrue="1" operator="greaterThan">
      <formula>40.001</formula>
    </cfRule>
    <cfRule type="cellIs" dxfId="5530" priority="6259" stopIfTrue="1" operator="greaterThan">
      <formula>40</formula>
    </cfRule>
    <cfRule type="cellIs" dxfId="5529" priority="6323" stopIfTrue="1" operator="greaterThanOrEqual">
      <formula>40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60" stopIfTrue="1" operator="between">
      <formula>20</formula>
      <formula>39.999</formula>
    </cfRule>
    <cfRule type="cellIs" dxfId="5519" priority="6261" stopIfTrue="1" operator="between">
      <formula>40</formula>
      <formula>500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  <cfRule type="cellIs" dxfId="5474" priority="6371" stopIfTrue="1" operator="between">
      <formula>20</formula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3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2" priority="9621" stopIfTrue="1" operator="equal">
      <formula>"sd"</formula>
    </cfRule>
    <cfRule type="cellIs" dxfId="5471" priority="9352" stopIfTrue="1" operator="equal">
      <formula>"sd"</formula>
    </cfRule>
  </conditionalFormatting>
  <conditionalFormatting sqref="H45:P45 R45:AL45">
    <cfRule type="cellIs" dxfId="5470" priority="4454" stopIfTrue="1" operator="greaterThanOrEqual">
      <formula>40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535" stopIfTrue="1" operator="equal">
      <formula>"sd"</formula>
    </cfRule>
    <cfRule type="cellIs" dxfId="5461" priority="4536" stopIfTrue="1" operator="greaterThanOrEqual">
      <formula>40</formula>
    </cfRule>
    <cfRule type="cellIs" dxfId="5460" priority="4412" stopIfTrue="1" operator="between">
      <formula>20</formula>
      <formula>40</formula>
    </cfRule>
    <cfRule type="cellIs" dxfId="5459" priority="4413" stopIfTrue="1" operator="greaterThanOrEqual">
      <formula>40</formula>
    </cfRule>
    <cfRule type="containsText" dxfId="5458" priority="4414" stopIfTrue="1" operator="containsText" text="sd">
      <formula>NOT(ISERROR(SEARCH("sd",H45)))</formula>
    </cfRule>
    <cfRule type="cellIs" dxfId="5457" priority="4415" stopIfTrue="1" operator="equal">
      <formula>"sd"</formula>
    </cfRule>
    <cfRule type="cellIs" dxfId="5456" priority="4416" stopIfTrue="1" operator="equal">
      <formula>"sd"</formula>
    </cfRule>
    <cfRule type="cellIs" dxfId="5455" priority="4417" stopIfTrue="1" operator="greaterThan">
      <formula>39.999</formula>
    </cfRule>
    <cfRule type="cellIs" dxfId="5454" priority="4418" stopIfTrue="1" operator="greaterThan">
      <formula>39999</formula>
    </cfRule>
    <cfRule type="cellIs" dxfId="5453" priority="4419" stopIfTrue="1" operator="greaterThan">
      <formula>40.001</formula>
    </cfRule>
    <cfRule type="cellIs" dxfId="5452" priority="4420" stopIfTrue="1" operator="greaterThan">
      <formula>40</formula>
    </cfRule>
    <cfRule type="cellIs" dxfId="5451" priority="4421" stopIfTrue="1" operator="between">
      <formula>20</formula>
      <formula>39.999</formula>
    </cfRule>
    <cfRule type="cellIs" dxfId="5450" priority="4422" stopIfTrue="1" operator="between">
      <formula>40</formula>
      <formula>500</formula>
    </cfRule>
    <cfRule type="cellIs" dxfId="5449" priority="4423" stopIfTrue="1" operator="between">
      <formula>500.1</formula>
      <formula>50000</formula>
    </cfRule>
    <cfRule type="cellIs" dxfId="5448" priority="4425" stopIfTrue="1" operator="between">
      <formula>40</formula>
      <formula>500</formula>
    </cfRule>
    <cfRule type="cellIs" dxfId="5447" priority="4426" stopIfTrue="1" operator="between">
      <formula>500.1</formula>
      <formula>5000</formula>
    </cfRule>
    <cfRule type="cellIs" dxfId="5446" priority="4427" stopIfTrue="1" operator="between">
      <formula>20</formula>
      <formula>40</formula>
    </cfRule>
    <cfRule type="cellIs" dxfId="5445" priority="4428" stopIfTrue="1" operator="greaterThanOrEqual">
      <formula>40</formula>
    </cfRule>
    <cfRule type="containsText" dxfId="5444" priority="4429" stopIfTrue="1" operator="containsText" text="sd">
      <formula>NOT(ISERROR(SEARCH("sd",H45)))</formula>
    </cfRule>
    <cfRule type="cellIs" dxfId="5443" priority="4430" stopIfTrue="1" operator="greaterThanOrEqual">
      <formula>40</formula>
    </cfRule>
    <cfRule type="cellIs" dxfId="5442" priority="4431" stopIfTrue="1" operator="greaterThan">
      <formula>39.999</formula>
    </cfRule>
    <cfRule type="cellIs" dxfId="5441" priority="4432" stopIfTrue="1" operator="greaterThan">
      <formula>39999</formula>
    </cfRule>
    <cfRule type="cellIs" dxfId="5440" priority="4433" stopIfTrue="1" operator="greaterThan">
      <formula>40.001</formula>
    </cfRule>
    <cfRule type="cellIs" dxfId="5439" priority="4434" stopIfTrue="1" operator="greaterThan">
      <formula>40</formula>
    </cfRule>
    <cfRule type="cellIs" dxfId="5438" priority="4435" stopIfTrue="1" operator="between">
      <formula>20</formula>
      <formula>39.999</formula>
    </cfRule>
    <cfRule type="cellIs" dxfId="5437" priority="4436" stopIfTrue="1" operator="between">
      <formula>40</formula>
      <formula>500</formula>
    </cfRule>
    <cfRule type="cellIs" dxfId="5436" priority="4437" stopIfTrue="1" operator="between">
      <formula>500.1</formula>
      <formula>50000</formula>
    </cfRule>
    <cfRule type="cellIs" dxfId="5435" priority="4438" stopIfTrue="1" operator="between">
      <formula>20</formula>
      <formula>39.99</formula>
    </cfRule>
    <cfRule type="cellIs" dxfId="5434" priority="4439" stopIfTrue="1" operator="between">
      <formula>40</formula>
      <formula>500</formula>
    </cfRule>
    <cfRule type="cellIs" dxfId="5433" priority="4440" stopIfTrue="1" operator="between">
      <formula>500.1</formula>
      <formula>5000</formula>
    </cfRule>
    <cfRule type="cellIs" dxfId="5432" priority="4441" stopIfTrue="1" operator="between">
      <formula>20</formula>
      <formula>40</formula>
    </cfRule>
    <cfRule type="containsText" dxfId="5431" priority="4442" stopIfTrue="1" operator="containsText" text="sd">
      <formula>NOT(ISERROR(SEARCH("sd",H45)))</formula>
    </cfRule>
    <cfRule type="cellIs" dxfId="5430" priority="4458" stopIfTrue="1" operator="greaterThan">
      <formula>40</formula>
    </cfRule>
    <cfRule type="cellIs" dxfId="5429" priority="4443" stopIfTrue="1" operator="greaterThanOrEqual">
      <formula>40</formula>
    </cfRule>
    <cfRule type="containsText" dxfId="5428" priority="4444" stopIfTrue="1" operator="containsText" text="sd">
      <formula>NOT(ISERROR(SEARCH("sd",H45)))</formula>
    </cfRule>
    <cfRule type="cellIs" dxfId="5427" priority="4445" stopIfTrue="1" operator="equal">
      <formula>"sd"</formula>
    </cfRule>
    <cfRule type="cellIs" dxfId="5426" priority="4446" stopIfTrue="1" operator="greaterThanOrEqual">
      <formula>40</formula>
    </cfRule>
    <cfRule type="containsText" dxfId="5425" priority="4447" stopIfTrue="1" operator="containsText" text="sd">
      <formula>NOT(ISERROR(SEARCH("sd",H45)))</formula>
    </cfRule>
    <cfRule type="cellIs" dxfId="5424" priority="4448" stopIfTrue="1" operator="greaterThanOrEqual">
      <formula>40</formula>
    </cfRule>
    <cfRule type="containsText" dxfId="5423" priority="4449" stopIfTrue="1" operator="containsText" text="sd">
      <formula>NOT(ISERROR(SEARCH("sd",H45)))</formula>
    </cfRule>
    <cfRule type="cellIs" dxfId="5422" priority="4450" stopIfTrue="1" operator="equal">
      <formula>"sd"</formula>
    </cfRule>
    <cfRule type="cellIs" dxfId="5421" priority="4451" stopIfTrue="1" operator="greaterThanOrEqual">
      <formula>40</formula>
    </cfRule>
    <cfRule type="containsText" dxfId="5420" priority="4452" stopIfTrue="1" operator="containsText" text="sd">
      <formula>NOT(ISERROR(SEARCH("sd",H45)))</formula>
    </cfRule>
    <cfRule type="cellIs" dxfId="5419" priority="4453" stopIfTrue="1" operator="equal">
      <formula>"sd"</formula>
    </cfRule>
    <cfRule type="cellIs" dxfId="5418" priority="4424" stopIfTrue="1" operator="between">
      <formula>20</formula>
      <formula>39.99</formula>
    </cfRule>
    <cfRule type="cellIs" dxfId="5417" priority="4370" stopIfTrue="1" operator="greaterThan">
      <formula>39.999</formula>
    </cfRule>
    <cfRule type="cellIs" dxfId="5416" priority="4371" stopIfTrue="1" operator="greaterThan">
      <formula>39999</formula>
    </cfRule>
    <cfRule type="cellIs" dxfId="5415" priority="4372" stopIfTrue="1" operator="greaterThan">
      <formula>40.001</formula>
    </cfRule>
    <cfRule type="cellIs" dxfId="5414" priority="4373" stopIfTrue="1" operator="greaterThan">
      <formula>40</formula>
    </cfRule>
    <cfRule type="cellIs" dxfId="5413" priority="4374" stopIfTrue="1" operator="between">
      <formula>20</formula>
      <formula>39.999</formula>
    </cfRule>
    <cfRule type="cellIs" dxfId="5412" priority="4375" stopIfTrue="1" operator="between">
      <formula>40</formula>
      <formula>500</formula>
    </cfRule>
    <cfRule type="cellIs" dxfId="5411" priority="4376" stopIfTrue="1" operator="between">
      <formula>500.1</formula>
      <formula>50000</formula>
    </cfRule>
    <cfRule type="cellIs" dxfId="5410" priority="4377" stopIfTrue="1" operator="between">
      <formula>20</formula>
      <formula>39.99</formula>
    </cfRule>
    <cfRule type="cellIs" dxfId="5409" priority="4378" stopIfTrue="1" operator="between">
      <formula>40</formula>
      <formula>500</formula>
    </cfRule>
    <cfRule type="cellIs" dxfId="5408" priority="4379" stopIfTrue="1" operator="between">
      <formula>500.1</formula>
      <formula>5000</formula>
    </cfRule>
    <cfRule type="cellIs" dxfId="5407" priority="4380" stopIfTrue="1" operator="between">
      <formula>20</formula>
      <formula>40</formula>
    </cfRule>
    <cfRule type="containsText" dxfId="5406" priority="4381" stopIfTrue="1" operator="containsText" text="sd">
      <formula>NOT(ISERROR(SEARCH("sd",H45)))</formula>
    </cfRule>
    <cfRule type="cellIs" dxfId="5405" priority="4382" stopIfTrue="1" operator="greaterThanOrEqual">
      <formula>40</formula>
    </cfRule>
    <cfRule type="containsText" dxfId="5404" priority="4383" stopIfTrue="1" operator="containsText" text="sd">
      <formula>NOT(ISERROR(SEARCH("sd",H45)))</formula>
    </cfRule>
    <cfRule type="cellIs" dxfId="5403" priority="4384" stopIfTrue="1" operator="greaterThanOrEqual">
      <formula>40</formula>
    </cfRule>
    <cfRule type="containsText" dxfId="5402" priority="4385" stopIfTrue="1" operator="containsText" text="sd">
      <formula>NOT(ISERROR(SEARCH("sd",H45)))</formula>
    </cfRule>
    <cfRule type="containsText" dxfId="5401" priority="4537" stopIfTrue="1" operator="containsText" text="sd">
      <formula>NOT(ISERROR(SEARCH("sd",H45)))</formula>
    </cfRule>
    <cfRule type="cellIs" dxfId="5400" priority="4386" stopIfTrue="1" operator="equal">
      <formula>"sd"</formula>
    </cfRule>
    <cfRule type="cellIs" dxfId="5399" priority="4387" stopIfTrue="1" operator="equal">
      <formula>"sd"</formula>
    </cfRule>
    <cfRule type="cellIs" dxfId="5398" priority="4388" stopIfTrue="1" operator="greaterThan">
      <formula>39.999</formula>
    </cfRule>
    <cfRule type="cellIs" dxfId="5397" priority="4389" stopIfTrue="1" operator="greaterThan">
      <formula>39999</formula>
    </cfRule>
    <cfRule type="cellIs" dxfId="5396" priority="4390" stopIfTrue="1" operator="greaterThan">
      <formula>40.001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457" stopIfTrue="1" operator="greaterThan">
      <formula>40.001</formula>
    </cfRule>
    <cfRule type="cellIs" dxfId="5392" priority="4391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ontainsText" dxfId="5337" priority="4514" stopIfTrue="1" operator="containsText" text="sd">
      <formula>NOT(ISERROR(SEARCH("sd",H45)))</formula>
    </cfRule>
    <cfRule type="cellIs" dxfId="5336" priority="4515" stopIfTrue="1" operator="greaterThanOrEqual">
      <formula>40</formula>
    </cfRule>
    <cfRule type="cellIs" dxfId="5335" priority="4392" stopIfTrue="1" operator="between">
      <formula>20</formula>
      <formula>39.999</formula>
    </cfRule>
    <cfRule type="cellIs" dxfId="5334" priority="4393" stopIfTrue="1" operator="between">
      <formula>40</formula>
      <formula>500</formula>
    </cfRule>
    <cfRule type="cellIs" dxfId="5333" priority="4394" stopIfTrue="1" operator="between">
      <formula>500.1</formula>
      <formula>50000</formula>
    </cfRule>
    <cfRule type="cellIs" dxfId="5332" priority="4395" stopIfTrue="1" operator="between">
      <formula>20</formula>
      <formula>39.99</formula>
    </cfRule>
    <cfRule type="cellIs" dxfId="5331" priority="4538" stopIfTrue="1" operator="greaterThanOrEqual">
      <formula>40</formula>
    </cfRule>
    <cfRule type="cellIs" dxfId="5330" priority="4516" stopIfTrue="1" operator="greaterThan">
      <formula>39.999</formula>
    </cfRule>
    <cfRule type="cellIs" dxfId="5329" priority="4396" stopIfTrue="1" operator="between">
      <formula>40</formula>
      <formula>500</formula>
    </cfRule>
    <cfRule type="cellIs" dxfId="5328" priority="4397" stopIfTrue="1" operator="between">
      <formula>500.1</formula>
      <formula>5000</formula>
    </cfRule>
    <cfRule type="cellIs" dxfId="5327" priority="4518" stopIfTrue="1" operator="greaterThan">
      <formula>40.001</formula>
    </cfRule>
    <cfRule type="cellIs" dxfId="5326" priority="4517" stopIfTrue="1" operator="greaterThan">
      <formula>39999</formula>
    </cfRule>
    <cfRule type="cellIs" dxfId="5325" priority="4398" stopIfTrue="1" operator="between">
      <formula>20</formula>
      <formula>40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ellIs" dxfId="5317" priority="4526" stopIfTrue="1" operator="between">
      <formula>20</formula>
      <formula>40</formula>
    </cfRule>
    <cfRule type="containsText" dxfId="5316" priority="4527" stopIfTrue="1" operator="containsText" text="sd">
      <formula>NOT(ISERROR(SEARCH("sd",H45)))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  <cfRule type="cellIs" dxfId="5295" priority="4411" stopIfTrue="1" operator="between">
      <formula>500.1</formula>
      <formula>5000</formula>
    </cfRule>
  </conditionalFormatting>
  <conditionalFormatting sqref="H47:P58 R47:AL58 H30:P31 V37:AL37">
    <cfRule type="cellIs" dxfId="5294" priority="9000" stopIfTrue="1" operator="equal">
      <formula>"sd"</formula>
    </cfRule>
  </conditionalFormatting>
  <conditionalFormatting sqref="H52:P52 R52:AL52 H57:P57 R57:AL57">
    <cfRule type="containsText" dxfId="5293" priority="9078" stopIfTrue="1" operator="containsText" text="sd">
      <formula>NOT(ISERROR(SEARCH("sd",H52)))</formula>
    </cfRule>
  </conditionalFormatting>
  <conditionalFormatting sqref="H52:P52 R52:AL52">
    <cfRule type="cellIs" dxfId="5292" priority="8905" stopIfTrue="1" operator="greaterThanOrEqual">
      <formula>40</formula>
    </cfRule>
    <cfRule type="containsText" dxfId="5291" priority="8906" stopIfTrue="1" operator="containsText" text="sd">
      <formula>NOT(ISERROR(SEARCH("sd",H52)))</formula>
    </cfRule>
    <cfRule type="cellIs" dxfId="5290" priority="8907" stopIfTrue="1" operator="equal">
      <formula>"sd"</formula>
    </cfRule>
    <cfRule type="cellIs" dxfId="5289" priority="8909" stopIfTrue="1" operator="greaterThan">
      <formula>39.999</formula>
    </cfRule>
    <cfRule type="cellIs" dxfId="5288" priority="8910" stopIfTrue="1" operator="greaterThan">
      <formula>39999</formula>
    </cfRule>
    <cfRule type="cellIs" dxfId="5287" priority="8911" stopIfTrue="1" operator="greaterThan">
      <formula>40.001</formula>
    </cfRule>
    <cfRule type="cellIs" dxfId="5286" priority="8912" stopIfTrue="1" operator="greaterThan">
      <formula>40</formula>
    </cfRule>
    <cfRule type="cellIs" dxfId="5285" priority="8913" stopIfTrue="1" operator="between">
      <formula>20</formula>
      <formula>39.999</formula>
    </cfRule>
    <cfRule type="cellIs" dxfId="5284" priority="8914" stopIfTrue="1" operator="between">
      <formula>40</formula>
      <formula>500</formula>
    </cfRule>
    <cfRule type="cellIs" dxfId="5283" priority="8915" stopIfTrue="1" operator="between">
      <formula>500.1</formula>
      <formula>50000</formula>
    </cfRule>
    <cfRule type="cellIs" dxfId="5282" priority="8916" stopIfTrue="1" operator="between">
      <formula>20</formula>
      <formula>39.99</formula>
    </cfRule>
    <cfRule type="cellIs" dxfId="5281" priority="8917" stopIfTrue="1" operator="between">
      <formula>40</formula>
      <formula>500</formula>
    </cfRule>
    <cfRule type="cellIs" dxfId="5280" priority="8918" stopIfTrue="1" operator="between">
      <formula>500.1</formula>
      <formula>5000</formula>
    </cfRule>
    <cfRule type="cellIs" dxfId="5279" priority="8919" stopIfTrue="1" operator="between">
      <formula>20</formula>
      <formula>40</formula>
    </cfRule>
    <cfRule type="cellIs" dxfId="5278" priority="8920" stopIfTrue="1" operator="greaterThanOrEqual">
      <formula>40</formula>
    </cfRule>
    <cfRule type="containsText" dxfId="5277" priority="8921" stopIfTrue="1" operator="containsText" text="sd">
      <formula>NOT(ISERROR(SEARCH("sd",H52)))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9567" stopIfTrue="1" operator="between">
      <formula>-9.9</formula>
      <formula>-10</formula>
    </cfRule>
    <cfRule type="cellIs" dxfId="5272" priority="8897" stopIfTrue="1" operator="greaterThan">
      <formula>40</formula>
    </cfRule>
    <cfRule type="cellIs" dxfId="5271" priority="8898" stopIfTrue="1" operator="between">
      <formula>20</formula>
      <formula>39.999</formula>
    </cfRule>
    <cfRule type="cellIs" dxfId="5270" priority="8899" stopIfTrue="1" operator="between">
      <formula>40</formula>
      <formula>500</formula>
    </cfRule>
    <cfRule type="cellIs" dxfId="5269" priority="8900" stopIfTrue="1" operator="between">
      <formula>500.1</formula>
      <formula>50000</formula>
    </cfRule>
    <cfRule type="cellIs" dxfId="5268" priority="8901" stopIfTrue="1" operator="between">
      <formula>20</formula>
      <formula>39.99</formula>
    </cfRule>
    <cfRule type="cellIs" dxfId="5267" priority="8902" stopIfTrue="1" operator="between">
      <formula>40</formula>
      <formula>500</formula>
    </cfRule>
    <cfRule type="cellIs" dxfId="5266" priority="8903" stopIfTrue="1" operator="between">
      <formula>500.1</formula>
      <formula>5000</formula>
    </cfRule>
    <cfRule type="cellIs" dxfId="5265" priority="8904" stopIfTrue="1" operator="between">
      <formula>20</formula>
      <formula>40</formula>
    </cfRule>
    <cfRule type="cellIs" dxfId="5264" priority="9119" stopIfTrue="1" operator="greaterThanOrEqual">
      <formula>40</formula>
    </cfRule>
    <cfRule type="cellIs" dxfId="5263" priority="9297" stopIfTrue="1" operator="between">
      <formula>-9.9</formula>
      <formula>-10</formula>
    </cfRule>
    <cfRule type="cellIs" dxfId="5262" priority="9298" stopIfTrue="1" operator="between">
      <formula>-9.9</formula>
      <formula>-10</formula>
    </cfRule>
    <cfRule type="cellIs" dxfId="5261" priority="9299" stopIfTrue="1" operator="equal">
      <formula>"SD"</formula>
    </cfRule>
    <cfRule type="cellIs" dxfId="5260" priority="9114" stopIfTrue="1" operator="greaterThanOrEqual">
      <formula>40</formula>
    </cfRule>
    <cfRule type="containsText" dxfId="5259" priority="9116" stopIfTrue="1" operator="containsText" text="sd">
      <formula>NOT(ISERROR(SEARCH("sd",H52)))</formula>
    </cfRule>
    <cfRule type="containsText" dxfId="5258" priority="9284" stopIfTrue="1" operator="containsText" text="sd">
      <formula>NOT(ISERROR(SEARCH("sd",H52)))</formula>
    </cfRule>
    <cfRule type="cellIs" dxfId="5257" priority="9286" stopIfTrue="1" operator="between">
      <formula>45</formula>
      <formula>100</formula>
    </cfRule>
    <cfRule type="cellIs" dxfId="5256" priority="9287" stopIfTrue="1" operator="equal">
      <formula>"40.0"</formula>
    </cfRule>
    <cfRule type="cellIs" dxfId="5255" priority="9383" stopIfTrue="1" operator="greaterThanOrEqual">
      <formula>40</formula>
    </cfRule>
    <cfRule type="containsText" dxfId="5254" priority="9385" stopIfTrue="1" operator="containsText" text="sd">
      <formula>NOT(ISERROR(SEARCH("sd",H52)))</formula>
    </cfRule>
    <cfRule type="cellIs" dxfId="5253" priority="9387" stopIfTrue="1" operator="equal">
      <formula>"sd"</formula>
    </cfRule>
    <cfRule type="cellIs" dxfId="5252" priority="9388" stopIfTrue="1" operator="greaterThanOrEqual">
      <formula>40</formula>
    </cfRule>
    <cfRule type="containsText" dxfId="5251" priority="9389" stopIfTrue="1" operator="containsText" text="sd">
      <formula>NOT(ISERROR(SEARCH("sd",H52)))</formula>
    </cfRule>
    <cfRule type="containsText" dxfId="5250" priority="9553" stopIfTrue="1" operator="containsText" text="sd">
      <formula>NOT(ISERROR(SEARCH("sd",H52)))</formula>
    </cfRule>
    <cfRule type="containsText" dxfId="5249" priority="9554" stopIfTrue="1" operator="containsText" text="sd">
      <formula>NOT(ISERROR(SEARCH("sd",H52)))</formula>
    </cfRule>
    <cfRule type="cellIs" dxfId="5248" priority="9555" stopIfTrue="1" operator="between">
      <formula>45</formula>
      <formula>100</formula>
    </cfRule>
    <cfRule type="cellIs" dxfId="5247" priority="9556" stopIfTrue="1" operator="equal">
      <formula>"40.0"</formula>
    </cfRule>
    <cfRule type="cellIs" dxfId="5246" priority="9557" stopIfTrue="1" operator="between">
      <formula>-8.1</formula>
      <formula>-10</formula>
    </cfRule>
    <cfRule type="cellIs" dxfId="5245" priority="9558" stopIfTrue="1" operator="between">
      <formula>-9.9</formula>
      <formula>-10</formula>
    </cfRule>
    <cfRule type="containsText" dxfId="5244" priority="9120" stopIfTrue="1" operator="containsText" text="sd">
      <formula>NOT(ISERROR(SEARCH("sd",H52)))</formula>
    </cfRule>
    <cfRule type="cellIs" dxfId="5243" priority="9560" stopIfTrue="1" operator="equal">
      <formula>"SD"</formula>
    </cfRule>
    <cfRule type="containsText" dxfId="5242" priority="9561" stopIfTrue="1" operator="containsText" text="sd">
      <formula>NOT(ISERROR(SEARCH("sd",H52)))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562" stopIfTrue="1" operator="containsText" text="sd">
      <formula>NOT(ISERROR(SEARCH("sd",H52)))</formula>
    </cfRule>
    <cfRule type="cellIs" dxfId="5230" priority="9563" stopIfTrue="1" operator="between">
      <formula>45</formula>
      <formula>100</formula>
    </cfRule>
    <cfRule type="containsText" dxfId="5229" priority="9285" stopIfTrue="1" operator="containsText" text="sd">
      <formula>NOT(ISERROR(SEARCH("sd",H52)))</formula>
    </cfRule>
    <cfRule type="cellIs" dxfId="5228" priority="8861" stopIfTrue="1" operator="greaterThan">
      <formula>39999</formula>
    </cfRule>
    <cfRule type="cellIs" dxfId="5227" priority="8862" stopIfTrue="1" operator="greaterThan">
      <formula>40.001</formula>
    </cfRule>
    <cfRule type="cellIs" dxfId="5226" priority="8863" stopIfTrue="1" operator="greaterThan">
      <formula>40</formula>
    </cfRule>
    <cfRule type="cellIs" dxfId="5225" priority="8864" stopIfTrue="1" operator="between">
      <formula>20</formula>
      <formula>39.999</formula>
    </cfRule>
    <cfRule type="cellIs" dxfId="5224" priority="8896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5" stopIfTrue="1" operator="between">
      <formula>40</formula>
      <formula>500</formula>
    </cfRule>
    <cfRule type="cellIs" dxfId="5221" priority="8866" stopIfTrue="1" operator="between">
      <formula>500.1</formula>
      <formula>50000</formula>
    </cfRule>
    <cfRule type="cellIs" dxfId="5220" priority="8867" stopIfTrue="1" operator="between">
      <formula>20</formula>
      <formula>39.99</formula>
    </cfRule>
    <cfRule type="cellIs" dxfId="5219" priority="8868" stopIfTrue="1" operator="between">
      <formula>40</formula>
      <formula>500</formula>
    </cfRule>
    <cfRule type="cellIs" dxfId="5218" priority="8869" stopIfTrue="1" operator="between">
      <formula>500.1</formula>
      <formula>5000</formula>
    </cfRule>
    <cfRule type="cellIs" dxfId="5217" priority="8870" stopIfTrue="1" operator="between">
      <formula>20</formula>
      <formula>40</formula>
    </cfRule>
    <cfRule type="containsText" dxfId="5216" priority="8871" stopIfTrue="1" operator="containsText" text="sd">
      <formula>NOT(ISERROR(SEARCH("sd",H52)))</formula>
    </cfRule>
    <cfRule type="cellIs" dxfId="5215" priority="9118" stopIfTrue="1" operator="equal">
      <formula>"sd"</formula>
    </cfRule>
    <cfRule type="cellIs" dxfId="5214" priority="8872" stopIfTrue="1" operator="greaterThanOrEqual">
      <formula>40</formula>
    </cfRule>
    <cfRule type="containsText" dxfId="5213" priority="8873" stopIfTrue="1" operator="containsText" text="sd">
      <formula>NOT(ISERROR(SEARCH("sd",H52)))</formula>
    </cfRule>
    <cfRule type="cellIs" dxfId="5212" priority="8874" stopIfTrue="1" operator="greaterThanOrEqual">
      <formula>40</formula>
    </cfRule>
    <cfRule type="containsText" dxfId="5211" priority="8876" stopIfTrue="1" operator="containsText" text="sd">
      <formula>NOT(ISERROR(SEARCH("sd",H52)))</formula>
    </cfRule>
    <cfRule type="cellIs" dxfId="5210" priority="8878" stopIfTrue="1" operator="equal">
      <formula>"sd"</formula>
    </cfRule>
    <cfRule type="cellIs" dxfId="5209" priority="8879" stopIfTrue="1" operator="equal">
      <formula>"sd"</formula>
    </cfRule>
    <cfRule type="cellIs" dxfId="5208" priority="8880" stopIfTrue="1" operator="greaterThan">
      <formula>39.999</formula>
    </cfRule>
    <cfRule type="cellIs" dxfId="5207" priority="8881" stopIfTrue="1" operator="greaterThan">
      <formula>39999</formula>
    </cfRule>
    <cfRule type="cellIs" dxfId="5206" priority="8882" stopIfTrue="1" operator="greaterThan">
      <formula>40.001</formula>
    </cfRule>
    <cfRule type="cellIs" dxfId="5205" priority="8883" stopIfTrue="1" operator="greaterThan">
      <formula>40</formula>
    </cfRule>
    <cfRule type="cellIs" dxfId="5204" priority="8884" stopIfTrue="1" operator="between">
      <formula>20</formula>
      <formula>39.999</formula>
    </cfRule>
    <cfRule type="cellIs" dxfId="5203" priority="8885" stopIfTrue="1" operator="between">
      <formula>40</formula>
      <formula>500</formula>
    </cfRule>
    <cfRule type="cellIs" dxfId="5202" priority="8886" stopIfTrue="1" operator="between">
      <formula>500.1</formula>
      <formula>50000</formula>
    </cfRule>
    <cfRule type="cellIs" dxfId="5201" priority="8887" stopIfTrue="1" operator="between">
      <formula>20</formula>
      <formula>39.99</formula>
    </cfRule>
    <cfRule type="cellIs" dxfId="5200" priority="8888" stopIfTrue="1" operator="between">
      <formula>40</formula>
      <formula>500</formula>
    </cfRule>
    <cfRule type="cellIs" dxfId="5199" priority="8889" stopIfTrue="1" operator="between">
      <formula>500.1</formula>
      <formula>5000</formula>
    </cfRule>
    <cfRule type="cellIs" dxfId="5198" priority="8890" stopIfTrue="1" operator="between">
      <formula>20</formula>
      <formula>40</formula>
    </cfRule>
    <cfRule type="cellIs" dxfId="5197" priority="8891" stopIfTrue="1" operator="greaterThanOrEqual">
      <formula>40</formula>
    </cfRule>
    <cfRule type="cellIs" dxfId="5196" priority="8893" stopIfTrue="1" operator="equal">
      <formula>"sd"</formula>
    </cfRule>
    <cfRule type="cellIs" dxfId="5195" priority="8894" stopIfTrue="1" operator="greaterThan">
      <formula>39.999</formula>
    </cfRule>
    <cfRule type="cellIs" dxfId="5194" priority="8895" stopIfTrue="1" operator="greaterThan">
      <formula>39999</formula>
    </cfRule>
    <cfRule type="cellIs" dxfId="5193" priority="9559" stopIfTrue="1" operator="between">
      <formula>-9.9</formula>
      <formula>-10</formula>
    </cfRule>
  </conditionalFormatting>
  <conditionalFormatting sqref="H57:P57 R57:AI57">
    <cfRule type="cellIs" dxfId="5192" priority="10304" stopIfTrue="1" operator="equal">
      <formula>"SD"</formula>
    </cfRule>
    <cfRule type="cellIs" dxfId="5191" priority="10303" stopIfTrue="1" operator="between">
      <formula>-9.9</formula>
      <formula>-10</formula>
    </cfRule>
    <cfRule type="cellIs" dxfId="5190" priority="10302" stopIfTrue="1" operator="between">
      <formula>-9.9</formula>
      <formula>-10</formula>
    </cfRule>
    <cfRule type="cellIs" dxfId="5189" priority="10301" stopIfTrue="1" operator="between">
      <formula>-8.1</formula>
      <formula>-10</formula>
    </cfRule>
    <cfRule type="cellIs" dxfId="5188" priority="10300" stopIfTrue="1" operator="equal">
      <formula>"40.0"</formula>
    </cfRule>
    <cfRule type="cellIs" dxfId="5187" priority="10299" stopIfTrue="1" operator="between">
      <formula>45</formula>
      <formula>100</formula>
    </cfRule>
    <cfRule type="containsText" dxfId="5186" priority="10298" stopIfTrue="1" operator="containsText" text="sd">
      <formula>NOT(ISERROR(SEARCH("sd",H57)))</formula>
    </cfRule>
    <cfRule type="containsText" dxfId="5185" priority="10297" stopIfTrue="1" operator="containsText" text="sd">
      <formula>NOT(ISERROR(SEARCH("sd",H57)))</formula>
    </cfRule>
    <cfRule type="cellIs" dxfId="5184" priority="10296" stopIfTrue="1" operator="equal">
      <formula>"SD"</formula>
    </cfRule>
    <cfRule type="cellIs" dxfId="5183" priority="10294" stopIfTrue="1" operator="between">
      <formula>-9.9</formula>
      <formula>-10</formula>
    </cfRule>
    <cfRule type="cellIs" dxfId="5182" priority="10293" stopIfTrue="1" operator="between">
      <formula>-8.1</formula>
      <formula>-10</formula>
    </cfRule>
    <cfRule type="cellIs" dxfId="5181" priority="10292" stopIfTrue="1" operator="equal">
      <formula>"40.0"</formula>
    </cfRule>
    <cfRule type="cellIs" dxfId="5180" priority="10291" stopIfTrue="1" operator="between">
      <formula>45</formula>
      <formula>100</formula>
    </cfRule>
    <cfRule type="containsText" dxfId="5179" priority="10290" stopIfTrue="1" operator="containsText" text="sd">
      <formula>NOT(ISERROR(SEARCH("sd",H57)))</formula>
    </cfRule>
    <cfRule type="containsText" dxfId="5178" priority="10289" stopIfTrue="1" operator="containsText" text="sd">
      <formula>NOT(ISERROR(SEARCH("sd",H57)))</formula>
    </cfRule>
    <cfRule type="cellIs" dxfId="5177" priority="10288" stopIfTrue="1" operator="equal">
      <formula>"SD"</formula>
    </cfRule>
    <cfRule type="cellIs" dxfId="5176" priority="10287" stopIfTrue="1" operator="between">
      <formula>-9.9</formula>
      <formula>-10</formula>
    </cfRule>
    <cfRule type="cellIs" dxfId="5175" priority="10286" stopIfTrue="1" operator="between">
      <formula>-9.9</formula>
      <formula>-10</formula>
    </cfRule>
    <cfRule type="cellIs" dxfId="5174" priority="10285" stopIfTrue="1" operator="between">
      <formula>-8.1</formula>
      <formula>-10</formula>
    </cfRule>
    <cfRule type="cellIs" dxfId="5173" priority="10284" stopIfTrue="1" operator="equal">
      <formula>"40.0"</formula>
    </cfRule>
    <cfRule type="cellIs" dxfId="5172" priority="10283" stopIfTrue="1" operator="between">
      <formula>45</formula>
      <formula>100</formula>
    </cfRule>
    <cfRule type="containsText" dxfId="5171" priority="10282" stopIfTrue="1" operator="containsText" text="sd">
      <formula>NOT(ISERROR(SEARCH("sd",H57)))</formula>
    </cfRule>
    <cfRule type="containsText" dxfId="5170" priority="10281" stopIfTrue="1" operator="containsText" text="sd">
      <formula>NOT(ISERROR(SEARCH("sd",H57)))</formula>
    </cfRule>
    <cfRule type="cellIs" dxfId="5169" priority="10280" stopIfTrue="1" operator="equal">
      <formula>"SD"</formula>
    </cfRule>
    <cfRule type="cellIs" dxfId="5168" priority="10279" stopIfTrue="1" operator="between">
      <formula>-9.9</formula>
      <formula>-10</formula>
    </cfRule>
    <cfRule type="cellIs" dxfId="5167" priority="10278" stopIfTrue="1" operator="between">
      <formula>-9.9</formula>
      <formula>-10</formula>
    </cfRule>
    <cfRule type="cellIs" dxfId="5166" priority="10277" stopIfTrue="1" operator="between">
      <formula>-8.1</formula>
      <formula>-10</formula>
    </cfRule>
    <cfRule type="cellIs" dxfId="5165" priority="10276" stopIfTrue="1" operator="equal">
      <formula>"40.0"</formula>
    </cfRule>
    <cfRule type="cellIs" dxfId="5164" priority="10275" stopIfTrue="1" operator="between">
      <formula>45</formula>
      <formula>100</formula>
    </cfRule>
    <cfRule type="containsText" dxfId="5163" priority="10274" stopIfTrue="1" operator="containsText" text="sd">
      <formula>NOT(ISERROR(SEARCH("sd",H57)))</formula>
    </cfRule>
    <cfRule type="containsText" dxfId="5162" priority="10273" stopIfTrue="1" operator="containsText" text="sd">
      <formula>NOT(ISERROR(SEARCH("sd",H57)))</formula>
    </cfRule>
    <cfRule type="cellIs" dxfId="5161" priority="10295" stopIfTrue="1" operator="between">
      <formula>-9.9</formula>
      <formula>-10</formula>
    </cfRule>
    <cfRule type="cellIs" dxfId="5160" priority="10334" stopIfTrue="1" operator="between">
      <formula>-9.9</formula>
      <formula>-10</formula>
    </cfRule>
    <cfRule type="cellIs" dxfId="5159" priority="10333" stopIfTrue="1" operator="between">
      <formula>-8.1</formula>
      <formula>-10</formula>
    </cfRule>
    <cfRule type="cellIs" dxfId="5158" priority="10332" stopIfTrue="1" operator="equal">
      <formula>"40.0"</formula>
    </cfRule>
    <cfRule type="cellIs" dxfId="5157" priority="10331" stopIfTrue="1" operator="between">
      <formula>45</formula>
      <formula>100</formula>
    </cfRule>
    <cfRule type="containsText" dxfId="5156" priority="10330" stopIfTrue="1" operator="containsText" text="sd">
      <formula>NOT(ISERROR(SEARCH("sd",H57)))</formula>
    </cfRule>
    <cfRule type="containsText" dxfId="5155" priority="10329" stopIfTrue="1" operator="containsText" text="sd">
      <formula>NOT(ISERROR(SEARCH("sd",H57)))</formula>
    </cfRule>
    <cfRule type="cellIs" dxfId="5154" priority="10336" stopIfTrue="1" operator="equal">
      <formula>"SD"</formula>
    </cfRule>
    <cfRule type="cellIs" dxfId="5153" priority="10335" stopIfTrue="1" operator="between">
      <formula>-9.9</formula>
      <formula>-10</formula>
    </cfRule>
  </conditionalFormatting>
  <conditionalFormatting sqref="H57:P57 R57:AL57">
    <cfRule type="cellIs" dxfId="5152" priority="8798" stopIfTrue="1" operator="greaterThan">
      <formula>40.001</formula>
    </cfRule>
    <cfRule type="cellIs" dxfId="5151" priority="8797" stopIfTrue="1" operator="greaterThan">
      <formula>39999</formula>
    </cfRule>
    <cfRule type="cellIs" dxfId="5150" priority="9651" stopIfTrue="1" operator="equal">
      <formula>"SD"</formula>
    </cfRule>
    <cfRule type="cellIs" dxfId="5149" priority="9650" stopIfTrue="1" operator="between">
      <formula>-9.9</formula>
      <formula>-10</formula>
    </cfRule>
    <cfRule type="cellIs" dxfId="5148" priority="9649" stopIfTrue="1" operator="between">
      <formula>-9.9</formula>
      <formula>-10</formula>
    </cfRule>
    <cfRule type="cellIs" dxfId="5147" priority="9648" stopIfTrue="1" operator="between">
      <formula>-8.1</formula>
      <formula>-10</formula>
    </cfRule>
    <cfRule type="cellIs" dxfId="5146" priority="9647" stopIfTrue="1" operator="equal">
      <formula>"40.0"</formula>
    </cfRule>
    <cfRule type="cellIs" dxfId="5145" priority="9646" stopIfTrue="1" operator="between">
      <formula>45</formula>
      <formula>100</formula>
    </cfRule>
    <cfRule type="containsText" dxfId="5144" priority="9645" stopIfTrue="1" operator="containsText" text="sd">
      <formula>NOT(ISERROR(SEARCH("sd",H57)))</formula>
    </cfRule>
    <cfRule type="containsText" dxfId="5143" priority="9644" stopIfTrue="1" operator="containsText" text="sd">
      <formula>NOT(ISERROR(SEARCH("sd",H57)))</formula>
    </cfRule>
    <cfRule type="cellIs" dxfId="5142" priority="9643" stopIfTrue="1" operator="equal">
      <formula>"SD"</formula>
    </cfRule>
    <cfRule type="cellIs" dxfId="5141" priority="9096" stopIfTrue="1" operator="greaterThanOrEqual">
      <formula>40</formula>
    </cfRule>
    <cfRule type="cellIs" dxfId="5140" priority="9642" stopIfTrue="1" operator="between">
      <formula>-9.9</formula>
      <formula>-10</formula>
    </cfRule>
    <cfRule type="cellIs" dxfId="5139" priority="9641" stopIfTrue="1" operator="between">
      <formula>-9.9</formula>
      <formula>-10</formula>
    </cfRule>
    <cfRule type="cellIs" dxfId="5138" priority="9640" stopIfTrue="1" operator="between">
      <formula>-8.1</formula>
      <formula>-10</formula>
    </cfRule>
    <cfRule type="cellIs" dxfId="5137" priority="9639" stopIfTrue="1" operator="equal">
      <formula>"40.0"</formula>
    </cfRule>
    <cfRule type="cellIs" dxfId="5136" priority="9638" stopIfTrue="1" operator="between">
      <formula>45</formula>
      <formula>100</formula>
    </cfRule>
    <cfRule type="containsText" dxfId="5135" priority="9637" stopIfTrue="1" operator="containsText" text="sd">
      <formula>NOT(ISERROR(SEARCH("sd",H57)))</formula>
    </cfRule>
    <cfRule type="containsText" dxfId="5134" priority="9636" stopIfTrue="1" operator="containsText" text="sd">
      <formula>NOT(ISERROR(SEARCH("sd",H57)))</formula>
    </cfRule>
    <cfRule type="containsText" dxfId="5133" priority="9635" stopIfTrue="1" operator="containsText" text="sd">
      <formula>NOT(ISERROR(SEARCH("sd",H57)))</formula>
    </cfRule>
    <cfRule type="cellIs" dxfId="5132" priority="9634" stopIfTrue="1" operator="greaterThanOrEqual">
      <formula>40</formula>
    </cfRule>
    <cfRule type="cellIs" dxfId="5131" priority="9633" stopIfTrue="1" operator="equal">
      <formula>"sd"</formula>
    </cfRule>
    <cfRule type="containsText" dxfId="5130" priority="9631" stopIfTrue="1" operator="containsText" text="sd">
      <formula>NOT(ISERROR(SEARCH("sd",H57)))</formula>
    </cfRule>
    <cfRule type="cellIs" dxfId="5129" priority="9608" stopIfTrue="1" operator="equal">
      <formula>"SD"</formula>
    </cfRule>
    <cfRule type="cellIs" dxfId="5128" priority="9607" stopIfTrue="1" operator="between">
      <formula>-9.9</formula>
      <formula>-10</formula>
    </cfRule>
    <cfRule type="cellIs" dxfId="5127" priority="9606" stopIfTrue="1" operator="between">
      <formula>-9.9</formula>
      <formula>-10</formula>
    </cfRule>
    <cfRule type="cellIs" dxfId="5126" priority="9605" stopIfTrue="1" operator="between">
      <formula>-8.1</formula>
      <formula>-10</formula>
    </cfRule>
    <cfRule type="cellIs" dxfId="5125" priority="9318" stopIfTrue="1" operator="between">
      <formula>45</formula>
      <formula>100</formula>
    </cfRule>
    <cfRule type="cellIs" dxfId="5124" priority="9604" stopIfTrue="1" operator="equal">
      <formula>"40.0"</formula>
    </cfRule>
    <cfRule type="cellIs" dxfId="5123" priority="9603" stopIfTrue="1" operator="between">
      <formula>45</formula>
      <formula>100</formula>
    </cfRule>
    <cfRule type="containsText" dxfId="5122" priority="9602" stopIfTrue="1" operator="containsText" text="sd">
      <formula>NOT(ISERROR(SEARCH("sd",H57)))</formula>
    </cfRule>
    <cfRule type="containsText" dxfId="5121" priority="9601" stopIfTrue="1" operator="containsText" text="sd">
      <formula>NOT(ISERROR(SEARCH("sd",H57)))</formula>
    </cfRule>
    <cfRule type="cellIs" dxfId="5120" priority="9600" stopIfTrue="1" operator="equal">
      <formula>"SD"</formula>
    </cfRule>
    <cfRule type="cellIs" dxfId="5119" priority="9599" stopIfTrue="1" operator="between">
      <formula>-9.9</formula>
      <formula>-10</formula>
    </cfRule>
    <cfRule type="cellIs" dxfId="5118" priority="9598" stopIfTrue="1" operator="between">
      <formula>-9.9</formula>
      <formula>-10</formula>
    </cfRule>
    <cfRule type="cellIs" dxfId="5117" priority="9597" stopIfTrue="1" operator="between">
      <formula>-8.1</formula>
      <formula>-10</formula>
    </cfRule>
    <cfRule type="cellIs" dxfId="5116" priority="9596" stopIfTrue="1" operator="equal">
      <formula>"40.0"</formula>
    </cfRule>
    <cfRule type="cellIs" dxfId="5115" priority="9595" stopIfTrue="1" operator="between">
      <formula>45</formula>
      <formula>100</formula>
    </cfRule>
    <cfRule type="containsText" dxfId="5114" priority="9594" stopIfTrue="1" operator="containsText" text="sd">
      <formula>NOT(ISERROR(SEARCH("sd",H57)))</formula>
    </cfRule>
    <cfRule type="containsText" dxfId="5113" priority="9593" stopIfTrue="1" operator="containsText" text="sd">
      <formula>NOT(ISERROR(SEARCH("sd",H57)))</formula>
    </cfRule>
    <cfRule type="cellIs" dxfId="5112" priority="9592" stopIfTrue="1" operator="equal">
      <formula>"SD"</formula>
    </cfRule>
    <cfRule type="cellIs" dxfId="5111" priority="9591" stopIfTrue="1" operator="between">
      <formula>-9.9</formula>
      <formula>-10</formula>
    </cfRule>
    <cfRule type="cellIs" dxfId="5110" priority="9590" stopIfTrue="1" operator="between">
      <formula>-9.9</formula>
      <formula>-10</formula>
    </cfRule>
    <cfRule type="cellIs" dxfId="5109" priority="9589" stopIfTrue="1" operator="between">
      <formula>-8.1</formula>
      <formula>-10</formula>
    </cfRule>
    <cfRule type="cellIs" dxfId="5108" priority="9588" stopIfTrue="1" operator="equal">
      <formula>"40.0"</formula>
    </cfRule>
    <cfRule type="cellIs" dxfId="5107" priority="9587" stopIfTrue="1" operator="between">
      <formula>45</formula>
      <formula>100</formula>
    </cfRule>
    <cfRule type="containsText" dxfId="5106" priority="9586" stopIfTrue="1" operator="containsText" text="sd">
      <formula>NOT(ISERROR(SEARCH("sd",H57)))</formula>
    </cfRule>
    <cfRule type="containsText" dxfId="5105" priority="9585" stopIfTrue="1" operator="containsText" text="sd">
      <formula>NOT(ISERROR(SEARCH("sd",H57)))</formula>
    </cfRule>
    <cfRule type="cellIs" dxfId="5104" priority="9584" stopIfTrue="1" operator="equal">
      <formula>"SD"</formula>
    </cfRule>
    <cfRule type="cellIs" dxfId="5103" priority="9583" stopIfTrue="1" operator="between">
      <formula>-9.9</formula>
      <formula>-10</formula>
    </cfRule>
    <cfRule type="cellIs" dxfId="5102" priority="9582" stopIfTrue="1" operator="between">
      <formula>-9.9</formula>
      <formula>-10</formula>
    </cfRule>
    <cfRule type="cellIs" dxfId="5101" priority="9581" stopIfTrue="1" operator="between">
      <formula>-8.1</formula>
      <formula>-10</formula>
    </cfRule>
    <cfRule type="cellIs" dxfId="5100" priority="9580" stopIfTrue="1" operator="equal">
      <formula>"40.0"</formula>
    </cfRule>
    <cfRule type="cellIs" dxfId="5099" priority="9579" stopIfTrue="1" operator="between">
      <formula>45</formula>
      <formula>100</formula>
    </cfRule>
    <cfRule type="containsText" dxfId="5098" priority="9578" stopIfTrue="1" operator="containsText" text="sd">
      <formula>NOT(ISERROR(SEARCH("sd",H57)))</formula>
    </cfRule>
    <cfRule type="containsText" dxfId="5097" priority="9577" stopIfTrue="1" operator="containsText" text="sd">
      <formula>NOT(ISERROR(SEARCH("sd",H57)))</formula>
    </cfRule>
    <cfRule type="cellIs" dxfId="5096" priority="9576" stopIfTrue="1" operator="equal">
      <formula>"SD"</formula>
    </cfRule>
    <cfRule type="cellIs" dxfId="5095" priority="9575" stopIfTrue="1" operator="between">
      <formula>-9.9</formula>
      <formula>-10</formula>
    </cfRule>
    <cfRule type="cellIs" dxfId="5094" priority="9574" stopIfTrue="1" operator="between">
      <formula>-9.9</formula>
      <formula>-10</formula>
    </cfRule>
    <cfRule type="cellIs" dxfId="5093" priority="9573" stopIfTrue="1" operator="between">
      <formula>-8.1</formula>
      <formula>-10</formula>
    </cfRule>
    <cfRule type="cellIs" dxfId="5092" priority="9572" stopIfTrue="1" operator="equal">
      <formula>"40.0"</formula>
    </cfRule>
    <cfRule type="cellIs" dxfId="5091" priority="9571" stopIfTrue="1" operator="between">
      <formula>45</formula>
      <formula>100</formula>
    </cfRule>
    <cfRule type="containsText" dxfId="5090" priority="9570" stopIfTrue="1" operator="containsText" text="sd">
      <formula>NOT(ISERROR(SEARCH("sd",H57)))</formula>
    </cfRule>
    <cfRule type="containsText" dxfId="5089" priority="9569" stopIfTrue="1" operator="containsText" text="sd">
      <formula>NOT(ISERROR(SEARCH("sd",H57)))</formula>
    </cfRule>
    <cfRule type="cellIs" dxfId="5088" priority="9382" stopIfTrue="1" operator="equal">
      <formula>"SD"</formula>
    </cfRule>
    <cfRule type="cellIs" dxfId="5087" priority="9381" stopIfTrue="1" operator="between">
      <formula>-9.9</formula>
      <formula>-10</formula>
    </cfRule>
    <cfRule type="cellIs" dxfId="5086" priority="9380" stopIfTrue="1" operator="between">
      <formula>-9.9</formula>
      <formula>-10</formula>
    </cfRule>
    <cfRule type="cellIs" dxfId="5085" priority="9379" stopIfTrue="1" operator="between">
      <formula>-8.1</formula>
      <formula>-10</formula>
    </cfRule>
    <cfRule type="cellIs" dxfId="5084" priority="9378" stopIfTrue="1" operator="equal">
      <formula>"40.0"</formula>
    </cfRule>
    <cfRule type="cellIs" dxfId="5083" priority="9377" stopIfTrue="1" operator="between">
      <formula>45</formula>
      <formula>100</formula>
    </cfRule>
    <cfRule type="containsText" dxfId="5082" priority="9376" stopIfTrue="1" operator="containsText" text="sd">
      <formula>NOT(ISERROR(SEARCH("sd",H57)))</formula>
    </cfRule>
    <cfRule type="containsText" dxfId="5081" priority="9375" stopIfTrue="1" operator="containsText" text="sd">
      <formula>NOT(ISERROR(SEARCH("sd",H57)))</formula>
    </cfRule>
    <cfRule type="cellIs" dxfId="5080" priority="9374" stopIfTrue="1" operator="equal">
      <formula>"SD"</formula>
    </cfRule>
    <cfRule type="cellIs" dxfId="5079" priority="9373" stopIfTrue="1" operator="between">
      <formula>-9.9</formula>
      <formula>-10</formula>
    </cfRule>
    <cfRule type="cellIs" dxfId="5078" priority="9372" stopIfTrue="1" operator="between">
      <formula>-9.9</formula>
      <formula>-10</formula>
    </cfRule>
    <cfRule type="cellIs" dxfId="5077" priority="9371" stopIfTrue="1" operator="between">
      <formula>-8.1</formula>
      <formula>-10</formula>
    </cfRule>
    <cfRule type="cellIs" dxfId="5076" priority="9370" stopIfTrue="1" operator="equal">
      <formula>"40.0"</formula>
    </cfRule>
    <cfRule type="cellIs" dxfId="5075" priority="9369" stopIfTrue="1" operator="between">
      <formula>45</formula>
      <formula>100</formula>
    </cfRule>
    <cfRule type="containsText" dxfId="5074" priority="9368" stopIfTrue="1" operator="containsText" text="sd">
      <formula>NOT(ISERROR(SEARCH("sd",H57)))</formula>
    </cfRule>
    <cfRule type="containsText" dxfId="5073" priority="9367" stopIfTrue="1" operator="containsText" text="sd">
      <formula>NOT(ISERROR(SEARCH("sd",H57)))</formula>
    </cfRule>
    <cfRule type="containsText" dxfId="5072" priority="9366" stopIfTrue="1" operator="containsText" text="sd">
      <formula>NOT(ISERROR(SEARCH("sd",H57)))</formula>
    </cfRule>
    <cfRule type="cellIs" dxfId="5071" priority="9365" stopIfTrue="1" operator="greaterThanOrEqual">
      <formula>40</formula>
    </cfRule>
    <cfRule type="cellIs" dxfId="5070" priority="9364" stopIfTrue="1" operator="equal">
      <formula>"sd"</formula>
    </cfRule>
    <cfRule type="containsText" dxfId="5069" priority="9362" stopIfTrue="1" operator="containsText" text="sd">
      <formula>NOT(ISERROR(SEARCH("sd",H57)))</formula>
    </cfRule>
    <cfRule type="cellIs" dxfId="5068" priority="9360" stopIfTrue="1" operator="greaterThanOrEqual">
      <formula>40</formula>
    </cfRule>
    <cfRule type="cellIs" dxfId="5067" priority="9339" stopIfTrue="1" operator="equal">
      <formula>"SD"</formula>
    </cfRule>
    <cfRule type="cellIs" dxfId="5066" priority="9338" stopIfTrue="1" operator="between">
      <formula>-9.9</formula>
      <formula>-10</formula>
    </cfRule>
    <cfRule type="cellIs" dxfId="5065" priority="9337" stopIfTrue="1" operator="between">
      <formula>-9.9</formula>
      <formula>-10</formula>
    </cfRule>
    <cfRule type="cellIs" dxfId="5064" priority="9336" stopIfTrue="1" operator="between">
      <formula>-8.1</formula>
      <formula>-10</formula>
    </cfRule>
    <cfRule type="cellIs" dxfId="5063" priority="9335" stopIfTrue="1" operator="equal">
      <formula>"40.0"</formula>
    </cfRule>
    <cfRule type="cellIs" dxfId="5062" priority="9334" stopIfTrue="1" operator="between">
      <formula>45</formula>
      <formula>100</formula>
    </cfRule>
    <cfRule type="containsText" dxfId="5061" priority="9333" stopIfTrue="1" operator="containsText" text="sd">
      <formula>NOT(ISERROR(SEARCH("sd",H57)))</formula>
    </cfRule>
    <cfRule type="containsText" dxfId="5060" priority="9332" stopIfTrue="1" operator="containsText" text="sd">
      <formula>NOT(ISERROR(SEARCH("sd",H57)))</formula>
    </cfRule>
    <cfRule type="cellIs" dxfId="5059" priority="9331" stopIfTrue="1" operator="equal">
      <formula>"SD"</formula>
    </cfRule>
    <cfRule type="cellIs" dxfId="5058" priority="9330" stopIfTrue="1" operator="between">
      <formula>-9.9</formula>
      <formula>-10</formula>
    </cfRule>
    <cfRule type="cellIs" dxfId="5057" priority="9329" stopIfTrue="1" operator="between">
      <formula>-9.9</formula>
      <formula>-10</formula>
    </cfRule>
    <cfRule type="cellIs" dxfId="5056" priority="9328" stopIfTrue="1" operator="between">
      <formula>-8.1</formula>
      <formula>-10</formula>
    </cfRule>
    <cfRule type="cellIs" dxfId="5055" priority="9327" stopIfTrue="1" operator="equal">
      <formula>"40.0"</formula>
    </cfRule>
    <cfRule type="cellIs" dxfId="5054" priority="9326" stopIfTrue="1" operator="between">
      <formula>45</formula>
      <formula>100</formula>
    </cfRule>
    <cfRule type="containsText" dxfId="5053" priority="9325" stopIfTrue="1" operator="containsText" text="sd">
      <formula>NOT(ISERROR(SEARCH("sd",H57)))</formula>
    </cfRule>
    <cfRule type="containsText" dxfId="5052" priority="9324" stopIfTrue="1" operator="containsText" text="sd">
      <formula>NOT(ISERROR(SEARCH("sd",H57)))</formula>
    </cfRule>
    <cfRule type="cellIs" dxfId="5051" priority="9323" stopIfTrue="1" operator="equal">
      <formula>"SD"</formula>
    </cfRule>
    <cfRule type="cellIs" dxfId="5050" priority="9322" stopIfTrue="1" operator="between">
      <formula>-9.9</formula>
      <formula>-10</formula>
    </cfRule>
    <cfRule type="cellIs" dxfId="5049" priority="9321" stopIfTrue="1" operator="between">
      <formula>-9.9</formula>
      <formula>-10</formula>
    </cfRule>
    <cfRule type="cellIs" dxfId="5048" priority="9320" stopIfTrue="1" operator="between">
      <formula>-8.1</formula>
      <formula>-10</formula>
    </cfRule>
    <cfRule type="cellIs" dxfId="5047" priority="9319" stopIfTrue="1" operator="equal">
      <formula>"40.0"</formula>
    </cfRule>
    <cfRule type="containsText" dxfId="5046" priority="9317" stopIfTrue="1" operator="containsText" text="sd">
      <formula>NOT(ISERROR(SEARCH("sd",H57)))</formula>
    </cfRule>
    <cfRule type="containsText" dxfId="5045" priority="9316" stopIfTrue="1" operator="containsText" text="sd">
      <formula>NOT(ISERROR(SEARCH("sd",H57)))</formula>
    </cfRule>
    <cfRule type="cellIs" dxfId="5044" priority="9315" stopIfTrue="1" operator="equal">
      <formula>"SD"</formula>
    </cfRule>
    <cfRule type="cellIs" dxfId="5043" priority="9314" stopIfTrue="1" operator="between">
      <formula>-9.9</formula>
      <formula>-10</formula>
    </cfRule>
    <cfRule type="cellIs" dxfId="5042" priority="9313" stopIfTrue="1" operator="between">
      <formula>-9.9</formula>
      <formula>-10</formula>
    </cfRule>
    <cfRule type="cellIs" dxfId="5041" priority="9312" stopIfTrue="1" operator="between">
      <formula>-8.1</formula>
      <formula>-10</formula>
    </cfRule>
    <cfRule type="cellIs" dxfId="5040" priority="9311" stopIfTrue="1" operator="equal">
      <formula>"40.0"</formula>
    </cfRule>
    <cfRule type="cellIs" dxfId="5039" priority="9310" stopIfTrue="1" operator="between">
      <formula>45</formula>
      <formula>100</formula>
    </cfRule>
    <cfRule type="containsText" dxfId="5038" priority="9309" stopIfTrue="1" operator="containsText" text="sd">
      <formula>NOT(ISERROR(SEARCH("sd",H57)))</formula>
    </cfRule>
    <cfRule type="containsText" dxfId="5037" priority="9308" stopIfTrue="1" operator="containsText" text="sd">
      <formula>NOT(ISERROR(SEARCH("sd",H57)))</formula>
    </cfRule>
    <cfRule type="cellIs" dxfId="5036" priority="9307" stopIfTrue="1" operator="equal">
      <formula>"SD"</formula>
    </cfRule>
    <cfRule type="cellIs" dxfId="5035" priority="9306" stopIfTrue="1" operator="between">
      <formula>-9.9</formula>
      <formula>-10</formula>
    </cfRule>
    <cfRule type="cellIs" dxfId="5034" priority="9305" stopIfTrue="1" operator="between">
      <formula>-9.9</formula>
      <formula>-10</formula>
    </cfRule>
    <cfRule type="cellIs" dxfId="5033" priority="9304" stopIfTrue="1" operator="between">
      <formula>-8.1</formula>
      <formula>-10</formula>
    </cfRule>
    <cfRule type="cellIs" dxfId="5032" priority="9303" stopIfTrue="1" operator="equal">
      <formula>"40.0"</formula>
    </cfRule>
    <cfRule type="cellIs" dxfId="5031" priority="9302" stopIfTrue="1" operator="between">
      <formula>45</formula>
      <formula>100</formula>
    </cfRule>
    <cfRule type="containsText" dxfId="5030" priority="9301" stopIfTrue="1" operator="containsText" text="sd">
      <formula>NOT(ISERROR(SEARCH("sd",H57)))</formula>
    </cfRule>
    <cfRule type="containsText" dxfId="5029" priority="9300" stopIfTrue="1" operator="containsText" text="sd">
      <formula>NOT(ISERROR(SEARCH("sd",H57)))</formula>
    </cfRule>
    <cfRule type="cellIs" dxfId="5028" priority="9113" stopIfTrue="1" operator="equal">
      <formula>"SD"</formula>
    </cfRule>
    <cfRule type="cellIs" dxfId="5027" priority="9112" stopIfTrue="1" operator="between">
      <formula>-9.9</formula>
      <formula>-10</formula>
    </cfRule>
    <cfRule type="cellIs" dxfId="5026" priority="9111" stopIfTrue="1" operator="between">
      <formula>-9.9</formula>
      <formula>-10</formula>
    </cfRule>
    <cfRule type="cellIs" dxfId="5025" priority="9110" stopIfTrue="1" operator="between">
      <formula>-8.1</formula>
      <formula>-10</formula>
    </cfRule>
    <cfRule type="cellIs" dxfId="5024" priority="9109" stopIfTrue="1" operator="equal">
      <formula>"40.0"</formula>
    </cfRule>
    <cfRule type="cellIs" dxfId="5023" priority="9108" stopIfTrue="1" operator="between">
      <formula>45</formula>
      <formula>100</formula>
    </cfRule>
    <cfRule type="containsText" dxfId="5022" priority="9107" stopIfTrue="1" operator="containsText" text="sd">
      <formula>NOT(ISERROR(SEARCH("sd",H57)))</formula>
    </cfRule>
    <cfRule type="containsText" dxfId="5021" priority="9106" stopIfTrue="1" operator="containsText" text="sd">
      <formula>NOT(ISERROR(SEARCH("sd",H57)))</formula>
    </cfRule>
    <cfRule type="cellIs" dxfId="5020" priority="9105" stopIfTrue="1" operator="equal">
      <formula>"SD"</formula>
    </cfRule>
    <cfRule type="cellIs" dxfId="5019" priority="9104" stopIfTrue="1" operator="between">
      <formula>-9.9</formula>
      <formula>-10</formula>
    </cfRule>
    <cfRule type="cellIs" dxfId="5018" priority="9103" stopIfTrue="1" operator="between">
      <formula>-9.9</formula>
      <formula>-10</formula>
    </cfRule>
    <cfRule type="cellIs" dxfId="5017" priority="9102" stopIfTrue="1" operator="between">
      <formula>-8.1</formula>
      <formula>-10</formula>
    </cfRule>
    <cfRule type="cellIs" dxfId="5016" priority="9101" stopIfTrue="1" operator="equal">
      <formula>"40.0"</formula>
    </cfRule>
    <cfRule type="cellIs" dxfId="5015" priority="9100" stopIfTrue="1" operator="between">
      <formula>45</formula>
      <formula>100</formula>
    </cfRule>
    <cfRule type="containsText" dxfId="5014" priority="9099" stopIfTrue="1" operator="containsText" text="sd">
      <formula>NOT(ISERROR(SEARCH("sd",H57)))</formula>
    </cfRule>
    <cfRule type="containsText" dxfId="5013" priority="9098" stopIfTrue="1" operator="containsText" text="sd">
      <formula>NOT(ISERROR(SEARCH("sd",H57)))</formula>
    </cfRule>
    <cfRule type="containsText" dxfId="5012" priority="9097" stopIfTrue="1" operator="containsText" text="sd">
      <formula>NOT(ISERROR(SEARCH("sd",H57)))</formula>
    </cfRule>
    <cfRule type="cellIs" dxfId="5011" priority="8851" stopIfTrue="1" operator="between">
      <formula>500.1</formula>
      <formula>50000</formula>
    </cfRule>
    <cfRule type="cellIs" dxfId="5010" priority="9095" stopIfTrue="1" operator="equal">
      <formula>"sd"</formula>
    </cfRule>
    <cfRule type="containsText" dxfId="5009" priority="9093" stopIfTrue="1" operator="containsText" text="sd">
      <formula>NOT(ISERROR(SEARCH("sd",H57)))</formula>
    </cfRule>
    <cfRule type="cellIs" dxfId="5008" priority="9091" stopIfTrue="1" operator="greaterThanOrEqual">
      <formula>40</formula>
    </cfRule>
    <cfRule type="containsText" dxfId="5007" priority="8857" stopIfTrue="1" operator="containsText" text="sd">
      <formula>NOT(ISERROR(SEARCH("sd",H57)))</formula>
    </cfRule>
    <cfRule type="cellIs" dxfId="5006" priority="8856" stopIfTrue="1" operator="greaterThanOrEqual">
      <formula>40</formula>
    </cfRule>
    <cfRule type="cellIs" dxfId="5005" priority="8855" stopIfTrue="1" operator="between">
      <formula>20</formula>
      <formula>40</formula>
    </cfRule>
    <cfRule type="cellIs" dxfId="5004" priority="8854" stopIfTrue="1" operator="between">
      <formula>500.1</formula>
      <formula>5000</formula>
    </cfRule>
    <cfRule type="cellIs" dxfId="5003" priority="8853" stopIfTrue="1" operator="between">
      <formula>40</formula>
      <formula>500</formula>
    </cfRule>
    <cfRule type="cellIs" dxfId="5002" priority="8852" stopIfTrue="1" operator="between">
      <formula>20</formula>
      <formula>39.99</formula>
    </cfRule>
    <cfRule type="cellIs" dxfId="5001" priority="8850" stopIfTrue="1" operator="between">
      <formula>40</formula>
      <formula>500</formula>
    </cfRule>
    <cfRule type="cellIs" dxfId="5000" priority="8849" stopIfTrue="1" operator="between">
      <formula>20</formula>
      <formula>39.999</formula>
    </cfRule>
    <cfRule type="cellIs" dxfId="4999" priority="8848" stopIfTrue="1" operator="greaterThan">
      <formula>40</formula>
    </cfRule>
    <cfRule type="cellIs" dxfId="4998" priority="8847" stopIfTrue="1" operator="greaterThan">
      <formula>40.001</formula>
    </cfRule>
    <cfRule type="cellIs" dxfId="4997" priority="8846" stopIfTrue="1" operator="greaterThan">
      <formula>39999</formula>
    </cfRule>
    <cfRule type="cellIs" dxfId="4996" priority="8845" stopIfTrue="1" operator="greaterThan">
      <formula>39.999</formula>
    </cfRule>
    <cfRule type="cellIs" dxfId="4995" priority="8843" stopIfTrue="1" operator="equal">
      <formula>"sd"</formula>
    </cfRule>
    <cfRule type="containsText" dxfId="4994" priority="8842" stopIfTrue="1" operator="containsText" text="sd">
      <formula>NOT(ISERROR(SEARCH("sd",H57)))</formula>
    </cfRule>
    <cfRule type="cellIs" dxfId="4993" priority="8841" stopIfTrue="1" operator="greaterThanOrEqual">
      <formula>40</formula>
    </cfRule>
    <cfRule type="cellIs" dxfId="4992" priority="8840" stopIfTrue="1" operator="between">
      <formula>20</formula>
      <formula>40</formula>
    </cfRule>
    <cfRule type="cellIs" dxfId="4991" priority="8839" stopIfTrue="1" operator="between">
      <formula>500.1</formula>
      <formula>5000</formula>
    </cfRule>
    <cfRule type="cellIs" dxfId="4990" priority="8838" stopIfTrue="1" operator="between">
      <formula>40</formula>
      <formula>500</formula>
    </cfRule>
    <cfRule type="cellIs" dxfId="4989" priority="8837" stopIfTrue="1" operator="between">
      <formula>20</formula>
      <formula>39.99</formula>
    </cfRule>
    <cfRule type="cellIs" dxfId="4988" priority="8836" stopIfTrue="1" operator="between">
      <formula>500.1</formula>
      <formula>50000</formula>
    </cfRule>
    <cfRule type="cellIs" dxfId="4987" priority="8835" stopIfTrue="1" operator="between">
      <formula>40</formula>
      <formula>500</formula>
    </cfRule>
    <cfRule type="cellIs" dxfId="4986" priority="8834" stopIfTrue="1" operator="between">
      <formula>20</formula>
      <formula>39.999</formula>
    </cfRule>
    <cfRule type="cellIs" dxfId="4985" priority="8833" stopIfTrue="1" operator="greaterThan">
      <formula>40</formula>
    </cfRule>
    <cfRule type="cellIs" dxfId="4984" priority="8832" stopIfTrue="1" operator="greaterThan">
      <formula>40.001</formula>
    </cfRule>
    <cfRule type="cellIs" dxfId="4983" priority="8831" stopIfTrue="1" operator="greaterThan">
      <formula>39999</formula>
    </cfRule>
    <cfRule type="cellIs" dxfId="4982" priority="8830" stopIfTrue="1" operator="greaterThan">
      <formula>39.999</formula>
    </cfRule>
    <cfRule type="cellIs" dxfId="4981" priority="8829" stopIfTrue="1" operator="equal">
      <formula>"sd"</formula>
    </cfRule>
    <cfRule type="containsText" dxfId="4980" priority="8828" stopIfTrue="1" operator="containsText" text="sd">
      <formula>NOT(ISERROR(SEARCH("sd",H57)))</formula>
    </cfRule>
    <cfRule type="cellIs" dxfId="4979" priority="8827" stopIfTrue="1" operator="greaterThanOrEqual">
      <formula>40</formula>
    </cfRule>
    <cfRule type="cellIs" dxfId="4978" priority="8826" stopIfTrue="1" operator="between">
      <formula>20</formula>
      <formula>40</formula>
    </cfRule>
    <cfRule type="cellIs" dxfId="4977" priority="8825" stopIfTrue="1" operator="between">
      <formula>500.1</formula>
      <formula>5000</formula>
    </cfRule>
    <cfRule type="cellIs" dxfId="4976" priority="8824" stopIfTrue="1" operator="between">
      <formula>40</formula>
      <formula>500</formula>
    </cfRule>
    <cfRule type="cellIs" dxfId="4975" priority="8823" stopIfTrue="1" operator="between">
      <formula>20</formula>
      <formula>39.99</formula>
    </cfRule>
    <cfRule type="cellIs" dxfId="4974" priority="8822" stopIfTrue="1" operator="between">
      <formula>500.1</formula>
      <formula>50000</formula>
    </cfRule>
    <cfRule type="cellIs" dxfId="4973" priority="8821" stopIfTrue="1" operator="between">
      <formula>40</formula>
      <formula>500</formula>
    </cfRule>
    <cfRule type="cellIs" dxfId="4972" priority="8820" stopIfTrue="1" operator="between">
      <formula>20</formula>
      <formula>39.999</formula>
    </cfRule>
    <cfRule type="cellIs" dxfId="4971" priority="8819" stopIfTrue="1" operator="greaterThan">
      <formula>40</formula>
    </cfRule>
    <cfRule type="cellIs" dxfId="4970" priority="8818" stopIfTrue="1" operator="greaterThan">
      <formula>40.001</formula>
    </cfRule>
    <cfRule type="cellIs" dxfId="4969" priority="8817" stopIfTrue="1" operator="greaterThan">
      <formula>39999</formula>
    </cfRule>
    <cfRule type="cellIs" dxfId="4968" priority="8816" stopIfTrue="1" operator="greaterThan">
      <formula>39.999</formula>
    </cfRule>
    <cfRule type="cellIs" dxfId="4967" priority="8815" stopIfTrue="1" operator="equal">
      <formula>"sd"</formula>
    </cfRule>
    <cfRule type="cellIs" dxfId="4966" priority="8814" stopIfTrue="1" operator="equal">
      <formula>"sd"</formula>
    </cfRule>
    <cfRule type="containsText" dxfId="4965" priority="8812" stopIfTrue="1" operator="containsText" text="sd">
      <formula>NOT(ISERROR(SEARCH("sd",H57)))</formula>
    </cfRule>
    <cfRule type="cellIs" dxfId="4964" priority="8810" stopIfTrue="1" operator="greaterThanOrEqual">
      <formula>40</formula>
    </cfRule>
    <cfRule type="containsText" dxfId="4963" priority="8809" stopIfTrue="1" operator="containsText" text="sd">
      <formula>NOT(ISERROR(SEARCH("sd",H57)))</formula>
    </cfRule>
    <cfRule type="cellIs" dxfId="4962" priority="8808" stopIfTrue="1" operator="greaterThanOrEqual">
      <formula>40</formula>
    </cfRule>
    <cfRule type="containsText" dxfId="4961" priority="8807" stopIfTrue="1" operator="containsText" text="sd">
      <formula>NOT(ISERROR(SEARCH("sd",H57)))</formula>
    </cfRule>
    <cfRule type="cellIs" dxfId="4960" priority="8806" stopIfTrue="1" operator="between">
      <formula>20</formula>
      <formula>40</formula>
    </cfRule>
    <cfRule type="cellIs" dxfId="4959" priority="8805" stopIfTrue="1" operator="between">
      <formula>500.1</formula>
      <formula>5000</formula>
    </cfRule>
    <cfRule type="cellIs" dxfId="4958" priority="8804" stopIfTrue="1" operator="between">
      <formula>40</formula>
      <formula>500</formula>
    </cfRule>
    <cfRule type="cellIs" dxfId="4957" priority="8803" stopIfTrue="1" operator="between">
      <formula>20</formula>
      <formula>39.99</formula>
    </cfRule>
    <cfRule type="cellIs" dxfId="4956" priority="8802" stopIfTrue="1" operator="between">
      <formula>500.1</formula>
      <formula>50000</formula>
    </cfRule>
    <cfRule type="cellIs" dxfId="4955" priority="8801" stopIfTrue="1" operator="between">
      <formula>40</formula>
      <formula>500</formula>
    </cfRule>
    <cfRule type="cellIs" dxfId="4954" priority="8800" stopIfTrue="1" operator="between">
      <formula>20</formula>
      <formula>39.999</formula>
    </cfRule>
    <cfRule type="cellIs" dxfId="4953" priority="8799" stopIfTrue="1" operator="greaterThan">
      <formula>40</formula>
    </cfRule>
  </conditionalFormatting>
  <conditionalFormatting sqref="H4:Q8 H10:Q16 Q18:Q19 Q23:Q25 Q27:Q28 Q30:Q31 Q33:Q36 Q38:Q44 Q46:Q51 Q53:Q56 Q58">
    <cfRule type="cellIs" dxfId="4952" priority="2772" stopIfTrue="1" operator="greaterThanOrEqual">
      <formula>40</formula>
    </cfRule>
  </conditionalFormatting>
  <conditionalFormatting sqref="H4:Q16 N9:S9">
    <cfRule type="cellIs" dxfId="4951" priority="2727" stopIfTrue="1" operator="equal">
      <formula>"sd"</formula>
    </cfRule>
  </conditionalFormatting>
  <conditionalFormatting sqref="H33:Q34">
    <cfRule type="cellIs" dxfId="4950" priority="1814" stopIfTrue="1" operator="greaterThanOrEqual">
      <formula>40</formula>
    </cfRule>
    <cfRule type="cellIs" dxfId="4949" priority="1813" stopIfTrue="1" operator="equal">
      <formula>"sd"</formula>
    </cfRule>
  </conditionalFormatting>
  <conditionalFormatting sqref="H32:AK32">
    <cfRule type="cellIs" dxfId="4948" priority="10115" stopIfTrue="1" operator="between">
      <formula>45</formula>
      <formula>100</formula>
    </cfRule>
    <cfRule type="containsText" dxfId="4947" priority="10114" stopIfTrue="1" operator="containsText" text="sd">
      <formula>NOT(ISERROR(SEARCH("sd",H32)))</formula>
    </cfRule>
    <cfRule type="containsText" dxfId="4946" priority="10113" stopIfTrue="1" operator="containsText" text="sd">
      <formula>NOT(ISERROR(SEARCH("sd",H32)))</formula>
    </cfRule>
    <cfRule type="cellIs" dxfId="4945" priority="10112" stopIfTrue="1" operator="equal">
      <formula>"SD"</formula>
    </cfRule>
    <cfRule type="cellIs" dxfId="4944" priority="10111" stopIfTrue="1" operator="between">
      <formula>-9.9</formula>
      <formula>-10</formula>
    </cfRule>
    <cfRule type="cellIs" dxfId="4943" priority="10110" stopIfTrue="1" operator="between">
      <formula>-9.9</formula>
      <formula>-10</formula>
    </cfRule>
    <cfRule type="cellIs" dxfId="4942" priority="10109" stopIfTrue="1" operator="between">
      <formula>-8.1</formula>
      <formula>-10</formula>
    </cfRule>
    <cfRule type="cellIs" dxfId="4941" priority="10108" stopIfTrue="1" operator="equal">
      <formula>"40.0"</formula>
    </cfRule>
    <cfRule type="cellIs" dxfId="4940" priority="9795" stopIfTrue="1" operator="equal">
      <formula>"SD"</formula>
    </cfRule>
    <cfRule type="cellIs" dxfId="4939" priority="9794" stopIfTrue="1" operator="between">
      <formula>-9.9</formula>
      <formula>-10</formula>
    </cfRule>
    <cfRule type="cellIs" dxfId="4938" priority="9793" stopIfTrue="1" operator="between">
      <formula>-9.9</formula>
      <formula>-10</formula>
    </cfRule>
    <cfRule type="cellIs" dxfId="4937" priority="10107" stopIfTrue="1" operator="between">
      <formula>45</formula>
      <formula>100</formula>
    </cfRule>
    <cfRule type="containsText" dxfId="4936" priority="10106" stopIfTrue="1" operator="containsText" text="sd">
      <formula>NOT(ISERROR(SEARCH("sd",H32)))</formula>
    </cfRule>
    <cfRule type="containsText" dxfId="4935" priority="10105" stopIfTrue="1" operator="containsText" text="sd">
      <formula>NOT(ISERROR(SEARCH("sd",H32)))</formula>
    </cfRule>
    <cfRule type="cellIs" dxfId="4934" priority="10104" stopIfTrue="1" operator="equal">
      <formula>"SD"</formula>
    </cfRule>
    <cfRule type="cellIs" dxfId="4933" priority="10103" stopIfTrue="1" operator="between">
      <formula>-9.9</formula>
      <formula>-10</formula>
    </cfRule>
    <cfRule type="cellIs" dxfId="4932" priority="10102" stopIfTrue="1" operator="between">
      <formula>-9.9</formula>
      <formula>-10</formula>
    </cfRule>
    <cfRule type="cellIs" dxfId="4931" priority="10101" stopIfTrue="1" operator="between">
      <formula>-8.1</formula>
      <formula>-10</formula>
    </cfRule>
    <cfRule type="cellIs" dxfId="4930" priority="10100" stopIfTrue="1" operator="equal">
      <formula>"40.0"</formula>
    </cfRule>
    <cfRule type="cellIs" dxfId="4929" priority="10099" stopIfTrue="1" operator="between">
      <formula>45</formula>
      <formula>100</formula>
    </cfRule>
    <cfRule type="containsText" dxfId="4928" priority="10098" stopIfTrue="1" operator="containsText" text="sd">
      <formula>NOT(ISERROR(SEARCH("sd",H32)))</formula>
    </cfRule>
    <cfRule type="containsText" dxfId="4927" priority="10097" stopIfTrue="1" operator="containsText" text="sd">
      <formula>NOT(ISERROR(SEARCH("sd",H32)))</formula>
    </cfRule>
    <cfRule type="cellIs" dxfId="4926" priority="10096" stopIfTrue="1" operator="equal">
      <formula>"SD"</formula>
    </cfRule>
    <cfRule type="cellIs" dxfId="4925" priority="10095" stopIfTrue="1" operator="between">
      <formula>-9.9</formula>
      <formula>-10</formula>
    </cfRule>
    <cfRule type="cellIs" dxfId="4924" priority="10094" stopIfTrue="1" operator="between">
      <formula>-9.9</formula>
      <formula>-10</formula>
    </cfRule>
    <cfRule type="cellIs" dxfId="4923" priority="10093" stopIfTrue="1" operator="between">
      <formula>-8.1</formula>
      <formula>-10</formula>
    </cfRule>
    <cfRule type="cellIs" dxfId="4922" priority="10092" stopIfTrue="1" operator="equal">
      <formula>"40.0"</formula>
    </cfRule>
    <cfRule type="cellIs" dxfId="4921" priority="10091" stopIfTrue="1" operator="between">
      <formula>45</formula>
      <formula>100</formula>
    </cfRule>
    <cfRule type="containsText" dxfId="4920" priority="10090" stopIfTrue="1" operator="containsText" text="sd">
      <formula>NOT(ISERROR(SEARCH("sd",H32)))</formula>
    </cfRule>
    <cfRule type="containsText" dxfId="4919" priority="10089" stopIfTrue="1" operator="containsText" text="sd">
      <formula>NOT(ISERROR(SEARCH("sd",H32)))</formula>
    </cfRule>
    <cfRule type="cellIs" dxfId="4918" priority="9723" stopIfTrue="1" operator="equal">
      <formula>"40.0"</formula>
    </cfRule>
    <cfRule type="cellIs" dxfId="4917" priority="9724" stopIfTrue="1" operator="between">
      <formula>-8.1</formula>
      <formula>-10</formula>
    </cfRule>
    <cfRule type="cellIs" dxfId="4916" priority="9725" stopIfTrue="1" operator="between">
      <formula>-9.9</formula>
      <formula>-10</formula>
    </cfRule>
    <cfRule type="cellIs" dxfId="4915" priority="9726" stopIfTrue="1" operator="between">
      <formula>-9.9</formula>
      <formula>-10</formula>
    </cfRule>
    <cfRule type="cellIs" dxfId="4914" priority="9727" stopIfTrue="1" operator="equal">
      <formula>"SD"</formula>
    </cfRule>
    <cfRule type="containsText" dxfId="4913" priority="9728" stopIfTrue="1" operator="containsText" text="sd">
      <formula>NOT(ISERROR(SEARCH("sd",H32)))</formula>
    </cfRule>
    <cfRule type="containsText" dxfId="4912" priority="9729" stopIfTrue="1" operator="containsText" text="sd">
      <formula>NOT(ISERROR(SEARCH("sd",H32)))</formula>
    </cfRule>
    <cfRule type="cellIs" dxfId="4911" priority="9730" stopIfTrue="1" operator="between">
      <formula>45</formula>
      <formula>100</formula>
    </cfRule>
    <cfRule type="cellIs" dxfId="4910" priority="9731" stopIfTrue="1" operator="equal">
      <formula>"40.0"</formula>
    </cfRule>
    <cfRule type="cellIs" dxfId="4909" priority="9732" stopIfTrue="1" operator="between">
      <formula>-8.1</formula>
      <formula>-10</formula>
    </cfRule>
    <cfRule type="cellIs" dxfId="4908" priority="9733" stopIfTrue="1" operator="between">
      <formula>-9.9</formula>
      <formula>-10</formula>
    </cfRule>
    <cfRule type="cellIs" dxfId="4907" priority="9734" stopIfTrue="1" operator="between">
      <formula>-9.9</formula>
      <formula>-10</formula>
    </cfRule>
    <cfRule type="cellIs" dxfId="4906" priority="9735" stopIfTrue="1" operator="equal">
      <formula>"SD"</formula>
    </cfRule>
    <cfRule type="containsText" dxfId="4905" priority="9736" stopIfTrue="1" operator="containsText" text="sd">
      <formula>NOT(ISERROR(SEARCH("sd",H32)))</formula>
    </cfRule>
    <cfRule type="containsText" dxfId="4904" priority="9737" stopIfTrue="1" operator="containsText" text="sd">
      <formula>NOT(ISERROR(SEARCH("sd",H32)))</formula>
    </cfRule>
    <cfRule type="cellIs" dxfId="4903" priority="9738" stopIfTrue="1" operator="between">
      <formula>45</formula>
      <formula>100</formula>
    </cfRule>
    <cfRule type="cellIs" dxfId="4902" priority="9739" stopIfTrue="1" operator="equal">
      <formula>"40.0"</formula>
    </cfRule>
    <cfRule type="cellIs" dxfId="4901" priority="9740" stopIfTrue="1" operator="between">
      <formula>-8.1</formula>
      <formula>-10</formula>
    </cfRule>
    <cfRule type="cellIs" dxfId="4900" priority="9741" stopIfTrue="1" operator="between">
      <formula>-9.9</formula>
      <formula>-10</formula>
    </cfRule>
    <cfRule type="cellIs" dxfId="4899" priority="9742" stopIfTrue="1" operator="between">
      <formula>-9.9</formula>
      <formula>-10</formula>
    </cfRule>
    <cfRule type="cellIs" dxfId="4898" priority="9743" stopIfTrue="1" operator="equal">
      <formula>"SD"</formula>
    </cfRule>
    <cfRule type="containsText" dxfId="4897" priority="9744" stopIfTrue="1" operator="containsText" text="sd">
      <formula>NOT(ISERROR(SEARCH("sd",H32)))</formula>
    </cfRule>
    <cfRule type="cellIs" dxfId="4896" priority="2786" stopIfTrue="1" operator="equal">
      <formula>"sd"</formula>
    </cfRule>
    <cfRule type="cellIs" dxfId="4895" priority="10119" stopIfTrue="1" operator="between">
      <formula>-9.9</formula>
      <formula>-10</formula>
    </cfRule>
    <cfRule type="cellIs" dxfId="4894" priority="10118" stopIfTrue="1" operator="between">
      <formula>-9.9</formula>
      <formula>-10</formula>
    </cfRule>
    <cfRule type="containsText" dxfId="4893" priority="9745" stopIfTrue="1" operator="containsText" text="sd">
      <formula>NOT(ISERROR(SEARCH("sd",H32)))</formula>
    </cfRule>
    <cfRule type="cellIs" dxfId="4892" priority="9746" stopIfTrue="1" operator="between">
      <formula>45</formula>
      <formula>100</formula>
    </cfRule>
    <cfRule type="cellIs" dxfId="4891" priority="9747" stopIfTrue="1" operator="equal">
      <formula>"40.0"</formula>
    </cfRule>
    <cfRule type="cellIs" dxfId="4890" priority="9748" stopIfTrue="1" operator="between">
      <formula>-8.1</formula>
      <formula>-10</formula>
    </cfRule>
    <cfRule type="cellIs" dxfId="4889" priority="9749" stopIfTrue="1" operator="between">
      <formula>-9.9</formula>
      <formula>-10</formula>
    </cfRule>
    <cfRule type="cellIs" dxfId="4888" priority="9750" stopIfTrue="1" operator="between">
      <formula>-9.9</formula>
      <formula>-10</formula>
    </cfRule>
    <cfRule type="cellIs" dxfId="4887" priority="9751" stopIfTrue="1" operator="equal">
      <formula>"SD"</formula>
    </cfRule>
    <cfRule type="containsText" dxfId="4886" priority="9752" stopIfTrue="1" operator="containsText" text="sd">
      <formula>NOT(ISERROR(SEARCH("sd",H32)))</formula>
    </cfRule>
    <cfRule type="containsText" dxfId="4885" priority="9753" stopIfTrue="1" operator="containsText" text="sd">
      <formula>NOT(ISERROR(SEARCH("sd",H32)))</formula>
    </cfRule>
    <cfRule type="cellIs" dxfId="4884" priority="9754" stopIfTrue="1" operator="between">
      <formula>45</formula>
      <formula>100</formula>
    </cfRule>
    <cfRule type="cellIs" dxfId="4883" priority="9755" stopIfTrue="1" operator="equal">
      <formula>"40.0"</formula>
    </cfRule>
    <cfRule type="cellIs" dxfId="4882" priority="9756" stopIfTrue="1" operator="between">
      <formula>-8.1</formula>
      <formula>-10</formula>
    </cfRule>
    <cfRule type="cellIs" dxfId="4881" priority="10117" stopIfTrue="1" operator="between">
      <formula>-8.1</formula>
      <formula>-10</formula>
    </cfRule>
    <cfRule type="cellIs" dxfId="4880" priority="10116" stopIfTrue="1" operator="equal">
      <formula>"40.0"</formula>
    </cfRule>
    <cfRule type="cellIs" dxfId="4879" priority="9757" stopIfTrue="1" operator="between">
      <formula>-9.9</formula>
      <formula>-10</formula>
    </cfRule>
    <cfRule type="cellIs" dxfId="4878" priority="9758" stopIfTrue="1" operator="between">
      <formula>-9.9</formula>
      <formula>-10</formula>
    </cfRule>
    <cfRule type="cellIs" dxfId="4877" priority="9759" stopIfTrue="1" operator="equal">
      <formula>"SD"</formula>
    </cfRule>
    <cfRule type="containsText" dxfId="4876" priority="9778" stopIfTrue="1" operator="containsText" text="sd">
      <formula>NOT(ISERROR(SEARCH("sd",H32)))</formula>
    </cfRule>
    <cfRule type="containsText" dxfId="4875" priority="9788" stopIfTrue="1" operator="containsText" text="sd">
      <formula>NOT(ISERROR(SEARCH("sd",H32)))</formula>
    </cfRule>
    <cfRule type="cellIs" dxfId="4874" priority="9790" stopIfTrue="1" operator="between">
      <formula>45</formula>
      <formula>100</formula>
    </cfRule>
    <cfRule type="cellIs" dxfId="4873" priority="9791" stopIfTrue="1" operator="equal">
      <formula>"40.0"</formula>
    </cfRule>
    <cfRule type="cellIs" dxfId="4872" priority="9666" stopIfTrue="1" operator="greaterThanOrEqual">
      <formula>40</formula>
    </cfRule>
    <cfRule type="containsText" dxfId="4871" priority="9668" stopIfTrue="1" operator="containsText" text="sd">
      <formula>NOT(ISERROR(SEARCH("sd",H32)))</formula>
    </cfRule>
    <cfRule type="cellIs" dxfId="4870" priority="9670" stopIfTrue="1" operator="greaterThanOrEqual">
      <formula>40</formula>
    </cfRule>
    <cfRule type="containsText" dxfId="4869" priority="9672" stopIfTrue="1" operator="containsText" text="sd">
      <formula>NOT(ISERROR(SEARCH("sd",H32)))</formula>
    </cfRule>
    <cfRule type="containsText" dxfId="4868" priority="9720" stopIfTrue="1" operator="containsText" text="sd">
      <formula>NOT(ISERROR(SEARCH("sd",H32)))</formula>
    </cfRule>
    <cfRule type="cellIs" dxfId="4867" priority="9792" stopIfTrue="1" operator="between">
      <formula>-8.1</formula>
      <formula>-10</formula>
    </cfRule>
    <cfRule type="containsText" dxfId="4866" priority="9721" stopIfTrue="1" operator="containsText" text="sd">
      <formula>NOT(ISERROR(SEARCH("sd",H32)))</formula>
    </cfRule>
    <cfRule type="cellIs" dxfId="4865" priority="9722" stopIfTrue="1" operator="between">
      <formula>45</formula>
      <formula>100</formula>
    </cfRule>
    <cfRule type="cellIs" dxfId="4864" priority="10128" stopIfTrue="1" operator="equal">
      <formula>"SD"</formula>
    </cfRule>
    <cfRule type="cellIs" dxfId="4863" priority="10127" stopIfTrue="1" operator="between">
      <formula>-9.9</formula>
      <formula>-10</formula>
    </cfRule>
    <cfRule type="cellIs" dxfId="4862" priority="10126" stopIfTrue="1" operator="between">
      <formula>-9.9</formula>
      <formula>-10</formula>
    </cfRule>
    <cfRule type="cellIs" dxfId="4861" priority="10125" stopIfTrue="1" operator="between">
      <formula>-8.1</formula>
      <formula>-10</formula>
    </cfRule>
    <cfRule type="cellIs" dxfId="4860" priority="10124" stopIfTrue="1" operator="equal">
      <formula>"40.0"</formula>
    </cfRule>
    <cfRule type="cellIs" dxfId="4859" priority="10123" stopIfTrue="1" operator="between">
      <formula>45</formula>
      <formula>100</formula>
    </cfRule>
    <cfRule type="containsText" dxfId="4858" priority="10122" stopIfTrue="1" operator="containsText" text="sd">
      <formula>NOT(ISERROR(SEARCH("sd",H32)))</formula>
    </cfRule>
    <cfRule type="containsText" dxfId="4857" priority="10121" stopIfTrue="1" operator="containsText" text="sd">
      <formula>NOT(ISERROR(SEARCH("sd",H32)))</formula>
    </cfRule>
    <cfRule type="cellIs" dxfId="4856" priority="10120" stopIfTrue="1" operator="equal">
      <formula>"SD"</formula>
    </cfRule>
  </conditionalFormatting>
  <conditionalFormatting sqref="H9:AL9">
    <cfRule type="cellIs" dxfId="4855" priority="9492" stopIfTrue="1" operator="between">
      <formula>45</formula>
      <formula>100</formula>
    </cfRule>
    <cfRule type="cellIs" dxfId="4854" priority="9493" stopIfTrue="1" operator="equal">
      <formula>"40.0"</formula>
    </cfRule>
    <cfRule type="cellIs" dxfId="4853" priority="9494" stopIfTrue="1" operator="between">
      <formula>-8.1</formula>
      <formula>-10</formula>
    </cfRule>
    <cfRule type="cellIs" dxfId="4852" priority="9495" stopIfTrue="1" operator="between">
      <formula>-9.9</formula>
      <formula>-10</formula>
    </cfRule>
    <cfRule type="cellIs" dxfId="4851" priority="9496" stopIfTrue="1" operator="between">
      <formula>-9.9</formula>
      <formula>-10</formula>
    </cfRule>
    <cfRule type="cellIs" dxfId="4850" priority="9497" stopIfTrue="1" operator="equal">
      <formula>"SD"</formula>
    </cfRule>
    <cfRule type="cellIs" dxfId="4849" priority="9498" stopIfTrue="1" operator="greaterThanOrEqual">
      <formula>40</formula>
    </cfRule>
    <cfRule type="containsText" dxfId="4848" priority="9500" stopIfTrue="1" operator="containsText" text="sd">
      <formula>NOT(ISERROR(SEARCH("sd",H9)))</formula>
    </cfRule>
    <cfRule type="containsText" dxfId="4847" priority="9545" stopIfTrue="1" operator="containsText" text="sd">
      <formula>NOT(ISERROR(SEARCH("sd",H9)))</formula>
    </cfRule>
    <cfRule type="cellIs" dxfId="4846" priority="9547" stopIfTrue="1" operator="between">
      <formula>45</formula>
      <formula>100</formula>
    </cfRule>
    <cfRule type="cellIs" dxfId="4845" priority="9548" stopIfTrue="1" operator="equal">
      <formula>"40.0"</formula>
    </cfRule>
    <cfRule type="cellIs" dxfId="4844" priority="9549" stopIfTrue="1" operator="between">
      <formula>-8.1</formula>
      <formula>-10</formula>
    </cfRule>
    <cfRule type="cellIs" dxfId="4843" priority="9550" stopIfTrue="1" operator="between">
      <formula>-9.9</formula>
      <formula>-10</formula>
    </cfRule>
    <cfRule type="cellIs" dxfId="4842" priority="9551" stopIfTrue="1" operator="between">
      <formula>-9.9</formula>
      <formula>-10</formula>
    </cfRule>
    <cfRule type="cellIs" dxfId="4841" priority="9552" stopIfTrue="1" operator="equal">
      <formula>"SD"</formula>
    </cfRule>
    <cfRule type="cellIs" dxfId="4840" priority="9464" stopIfTrue="1" operator="between">
      <formula>-9.9</formula>
      <formula>-10</formula>
    </cfRule>
    <cfRule type="cellIs" dxfId="4839" priority="2726" stopIfTrue="1" operator="equal">
      <formula>"sd"</formula>
    </cfRule>
    <cfRule type="cellIs" dxfId="4838" priority="8922" stopIfTrue="1" operator="equal">
      <formula>"sd"</formula>
    </cfRule>
    <cfRule type="cellIs" dxfId="4837" priority="8929" stopIfTrue="1" operator="between">
      <formula>40</formula>
      <formula>500</formula>
    </cfRule>
    <cfRule type="cellIs" dxfId="4836" priority="8930" stopIfTrue="1" operator="between">
      <formula>500.1</formula>
      <formula>50000</formula>
    </cfRule>
    <cfRule type="cellIs" dxfId="4835" priority="8931" stopIfTrue="1" operator="between">
      <formula>20</formula>
      <formula>39.99</formula>
    </cfRule>
    <cfRule type="cellIs" dxfId="4834" priority="8933" stopIfTrue="1" operator="between">
      <formula>500.1</formula>
      <formula>5000</formula>
    </cfRule>
    <cfRule type="cellIs" dxfId="4833" priority="8934" stopIfTrue="1" operator="between">
      <formula>20</formula>
      <formula>40</formula>
    </cfRule>
    <cfRule type="cellIs" dxfId="4832" priority="8935" stopIfTrue="1" operator="greaterThanOrEqual">
      <formula>40</formula>
    </cfRule>
    <cfRule type="containsText" dxfId="4831" priority="8936" stopIfTrue="1" operator="containsText" text="sd">
      <formula>NOT(ISERROR(SEARCH("sd",H9)))</formula>
    </cfRule>
    <cfRule type="cellIs" dxfId="4830" priority="9181" stopIfTrue="1" operator="greaterThanOrEqual">
      <formula>40</formula>
    </cfRule>
    <cfRule type="containsText" dxfId="4829" priority="9183" stopIfTrue="1" operator="containsText" text="sd">
      <formula>NOT(ISERROR(SEARCH("sd",H9)))</formula>
    </cfRule>
    <cfRule type="cellIs" dxfId="4828" priority="9185" stopIfTrue="1" operator="greaterThanOrEqual">
      <formula>40</formula>
    </cfRule>
    <cfRule type="containsText" dxfId="4827" priority="9187" stopIfTrue="1" operator="containsText" text="sd">
      <formula>NOT(ISERROR(SEARCH("sd",H9)))</formula>
    </cfRule>
    <cfRule type="containsText" dxfId="4826" priority="9189" stopIfTrue="1" operator="containsText" text="sd">
      <formula>NOT(ISERROR(SEARCH("sd",H9)))</formula>
    </cfRule>
    <cfRule type="containsText" dxfId="4825" priority="9190" stopIfTrue="1" operator="containsText" text="sd">
      <formula>NOT(ISERROR(SEARCH("sd",H9)))</formula>
    </cfRule>
    <cfRule type="cellIs" dxfId="4824" priority="9191" stopIfTrue="1" operator="between">
      <formula>45</formula>
      <formula>100</formula>
    </cfRule>
    <cfRule type="cellIs" dxfId="4823" priority="9192" stopIfTrue="1" operator="equal">
      <formula>"40.0"</formula>
    </cfRule>
    <cfRule type="cellIs" dxfId="4822" priority="9193" stopIfTrue="1" operator="between">
      <formula>-8.1</formula>
      <formula>-10</formula>
    </cfRule>
    <cfRule type="cellIs" dxfId="4821" priority="9194" stopIfTrue="1" operator="between">
      <formula>-9.9</formula>
      <formula>-10</formula>
    </cfRule>
    <cfRule type="cellIs" dxfId="4820" priority="9195" stopIfTrue="1" operator="between">
      <formula>-9.9</formula>
      <formula>-10</formula>
    </cfRule>
    <cfRule type="cellIs" dxfId="4819" priority="9196" stopIfTrue="1" operator="equal">
      <formula>"SD"</formula>
    </cfRule>
    <cfRule type="containsText" dxfId="4818" priority="9197" stopIfTrue="1" operator="containsText" text="sd">
      <formula>NOT(ISERROR(SEARCH("sd",H9)))</formula>
    </cfRule>
    <cfRule type="containsText" dxfId="4817" priority="9198" stopIfTrue="1" operator="containsText" text="sd">
      <formula>NOT(ISERROR(SEARCH("sd",H9)))</formula>
    </cfRule>
    <cfRule type="cellIs" dxfId="4816" priority="9199" stopIfTrue="1" operator="between">
      <formula>45</formula>
      <formula>100</formula>
    </cfRule>
    <cfRule type="cellIs" dxfId="4815" priority="9200" stopIfTrue="1" operator="equal">
      <formula>"40.0"</formula>
    </cfRule>
    <cfRule type="cellIs" dxfId="4814" priority="9201" stopIfTrue="1" operator="between">
      <formula>-8.1</formula>
      <formula>-10</formula>
    </cfRule>
    <cfRule type="cellIs" dxfId="4813" priority="9202" stopIfTrue="1" operator="between">
      <formula>-9.9</formula>
      <formula>-10</formula>
    </cfRule>
    <cfRule type="cellIs" dxfId="4812" priority="9203" stopIfTrue="1" operator="between">
      <formula>-9.9</formula>
      <formula>-10</formula>
    </cfRule>
    <cfRule type="cellIs" dxfId="4811" priority="9204" stopIfTrue="1" operator="equal">
      <formula>"SD"</formula>
    </cfRule>
    <cfRule type="containsText" dxfId="4810" priority="9205" stopIfTrue="1" operator="containsText" text="sd">
      <formula>NOT(ISERROR(SEARCH("sd",H9)))</formula>
    </cfRule>
    <cfRule type="containsText" dxfId="4809" priority="9206" stopIfTrue="1" operator="containsText" text="sd">
      <formula>NOT(ISERROR(SEARCH("sd",H9)))</formula>
    </cfRule>
    <cfRule type="cellIs" dxfId="4808" priority="9207" stopIfTrue="1" operator="between">
      <formula>45</formula>
      <formula>100</formula>
    </cfRule>
    <cfRule type="cellIs" dxfId="4807" priority="9208" stopIfTrue="1" operator="equal">
      <formula>"40.0"</formula>
    </cfRule>
    <cfRule type="cellIs" dxfId="4806" priority="9209" stopIfTrue="1" operator="between">
      <formula>-8.1</formula>
      <formula>-10</formula>
    </cfRule>
    <cfRule type="cellIs" dxfId="4805" priority="9210" stopIfTrue="1" operator="between">
      <formula>-9.9</formula>
      <formula>-10</formula>
    </cfRule>
    <cfRule type="cellIs" dxfId="4804" priority="9211" stopIfTrue="1" operator="between">
      <formula>-9.9</formula>
      <formula>-10</formula>
    </cfRule>
    <cfRule type="cellIs" dxfId="4803" priority="9212" stopIfTrue="1" operator="equal">
      <formula>"SD"</formula>
    </cfRule>
    <cfRule type="containsText" dxfId="4802" priority="9213" stopIfTrue="1" operator="containsText" text="sd">
      <formula>NOT(ISERROR(SEARCH("sd",H9)))</formula>
    </cfRule>
    <cfRule type="containsText" dxfId="4801" priority="9214" stopIfTrue="1" operator="containsText" text="sd">
      <formula>NOT(ISERROR(SEARCH("sd",H9)))</formula>
    </cfRule>
    <cfRule type="cellIs" dxfId="4800" priority="9215" stopIfTrue="1" operator="between">
      <formula>45</formula>
      <formula>100</formula>
    </cfRule>
    <cfRule type="cellIs" dxfId="4799" priority="9216" stopIfTrue="1" operator="equal">
      <formula>"40.0"</formula>
    </cfRule>
    <cfRule type="cellIs" dxfId="4798" priority="9217" stopIfTrue="1" operator="between">
      <formula>-8.1</formula>
      <formula>-10</formula>
    </cfRule>
    <cfRule type="cellIs" dxfId="4797" priority="9218" stopIfTrue="1" operator="between">
      <formula>-9.9</formula>
      <formula>-10</formula>
    </cfRule>
    <cfRule type="cellIs" dxfId="4796" priority="9219" stopIfTrue="1" operator="between">
      <formula>-9.9</formula>
      <formula>-10</formula>
    </cfRule>
    <cfRule type="cellIs" dxfId="4795" priority="9220" stopIfTrue="1" operator="equal">
      <formula>"SD"</formula>
    </cfRule>
    <cfRule type="containsText" dxfId="4794" priority="9221" stopIfTrue="1" operator="containsText" text="sd">
      <formula>NOT(ISERROR(SEARCH("sd",H9)))</formula>
    </cfRule>
    <cfRule type="containsText" dxfId="4793" priority="9222" stopIfTrue="1" operator="containsText" text="sd">
      <formula>NOT(ISERROR(SEARCH("sd",H9)))</formula>
    </cfRule>
    <cfRule type="cellIs" dxfId="4792" priority="9223" stopIfTrue="1" operator="between">
      <formula>45</formula>
      <formula>100</formula>
    </cfRule>
    <cfRule type="cellIs" dxfId="4791" priority="9224" stopIfTrue="1" operator="equal">
      <formula>"40.0"</formula>
    </cfRule>
    <cfRule type="cellIs" dxfId="4790" priority="9225" stopIfTrue="1" operator="between">
      <formula>-8.1</formula>
      <formula>-10</formula>
    </cfRule>
    <cfRule type="cellIs" dxfId="4789" priority="9226" stopIfTrue="1" operator="between">
      <formula>-9.9</formula>
      <formula>-10</formula>
    </cfRule>
    <cfRule type="cellIs" dxfId="4788" priority="9227" stopIfTrue="1" operator="between">
      <formula>-9.9</formula>
      <formula>-10</formula>
    </cfRule>
    <cfRule type="cellIs" dxfId="4787" priority="9228" stopIfTrue="1" operator="equal">
      <formula>"SD"</formula>
    </cfRule>
    <cfRule type="cellIs" dxfId="4786" priority="9229" stopIfTrue="1" operator="greaterThanOrEqual">
      <formula>40</formula>
    </cfRule>
    <cfRule type="containsText" dxfId="4785" priority="9231" stopIfTrue="1" operator="containsText" text="sd">
      <formula>NOT(ISERROR(SEARCH("sd",H9)))</formula>
    </cfRule>
    <cfRule type="containsText" dxfId="4784" priority="9276" stopIfTrue="1" operator="containsText" text="sd">
      <formula>NOT(ISERROR(SEARCH("sd",H9)))</formula>
    </cfRule>
    <cfRule type="cellIs" dxfId="4783" priority="9278" stopIfTrue="1" operator="between">
      <formula>45</formula>
      <formula>100</formula>
    </cfRule>
    <cfRule type="cellIs" dxfId="4782" priority="9279" stopIfTrue="1" operator="equal">
      <formula>"40.0"</formula>
    </cfRule>
    <cfRule type="cellIs" dxfId="4781" priority="9280" stopIfTrue="1" operator="between">
      <formula>-8.1</formula>
      <formula>-10</formula>
    </cfRule>
    <cfRule type="cellIs" dxfId="4780" priority="9281" stopIfTrue="1" operator="between">
      <formula>-9.9</formula>
      <formula>-10</formula>
    </cfRule>
    <cfRule type="cellIs" dxfId="4779" priority="9282" stopIfTrue="1" operator="between">
      <formula>-9.9</formula>
      <formula>-10</formula>
    </cfRule>
    <cfRule type="cellIs" dxfId="4778" priority="9283" stopIfTrue="1" operator="equal">
      <formula>"SD"</formula>
    </cfRule>
    <cfRule type="cellIs" dxfId="4777" priority="9450" stopIfTrue="1" operator="greaterThanOrEqual">
      <formula>40</formula>
    </cfRule>
    <cfRule type="containsText" dxfId="4776" priority="9452" stopIfTrue="1" operator="containsText" text="sd">
      <formula>NOT(ISERROR(SEARCH("sd",H9)))</formula>
    </cfRule>
    <cfRule type="cellIs" dxfId="4775" priority="9454" stopIfTrue="1" operator="greaterThanOrEqual">
      <formula>40</formula>
    </cfRule>
    <cfRule type="containsText" dxfId="4774" priority="9456" stopIfTrue="1" operator="containsText" text="sd">
      <formula>NOT(ISERROR(SEARCH("sd",H9)))</formula>
    </cfRule>
    <cfRule type="containsText" dxfId="4773" priority="9458" stopIfTrue="1" operator="containsText" text="sd">
      <formula>NOT(ISERROR(SEARCH("sd",H9)))</formula>
    </cfRule>
    <cfRule type="containsText" dxfId="4772" priority="9459" stopIfTrue="1" operator="containsText" text="sd">
      <formula>NOT(ISERROR(SEARCH("sd",H9)))</formula>
    </cfRule>
    <cfRule type="cellIs" dxfId="4771" priority="9460" stopIfTrue="1" operator="between">
      <formula>45</formula>
      <formula>100</formula>
    </cfRule>
    <cfRule type="cellIs" dxfId="4770" priority="9461" stopIfTrue="1" operator="equal">
      <formula>"40.0"</formula>
    </cfRule>
    <cfRule type="cellIs" dxfId="4769" priority="9462" stopIfTrue="1" operator="between">
      <formula>-8.1</formula>
      <formula>-10</formula>
    </cfRule>
    <cfRule type="cellIs" dxfId="4768" priority="9463" stopIfTrue="1" operator="between">
      <formula>-9.9</formula>
      <formula>-10</formula>
    </cfRule>
    <cfRule type="cellIs" dxfId="4767" priority="9465" stopIfTrue="1" operator="equal">
      <formula>"SD"</formula>
    </cfRule>
    <cfRule type="containsText" dxfId="4766" priority="9466" stopIfTrue="1" operator="containsText" text="sd">
      <formula>NOT(ISERROR(SEARCH("sd",H9)))</formula>
    </cfRule>
    <cfRule type="containsText" dxfId="4765" priority="9467" stopIfTrue="1" operator="containsText" text="sd">
      <formula>NOT(ISERROR(SEARCH("sd",H9)))</formula>
    </cfRule>
    <cfRule type="cellIs" dxfId="4764" priority="9468" stopIfTrue="1" operator="between">
      <formula>45</formula>
      <formula>100</formula>
    </cfRule>
    <cfRule type="cellIs" dxfId="4763" priority="9469" stopIfTrue="1" operator="equal">
      <formula>"40.0"</formula>
    </cfRule>
    <cfRule type="cellIs" dxfId="4762" priority="9470" stopIfTrue="1" operator="between">
      <formula>-8.1</formula>
      <formula>-10</formula>
    </cfRule>
    <cfRule type="cellIs" dxfId="4761" priority="9471" stopIfTrue="1" operator="between">
      <formula>-9.9</formula>
      <formula>-10</formula>
    </cfRule>
    <cfRule type="cellIs" dxfId="4760" priority="9472" stopIfTrue="1" operator="between">
      <formula>-9.9</formula>
      <formula>-10</formula>
    </cfRule>
    <cfRule type="cellIs" dxfId="4759" priority="9473" stopIfTrue="1" operator="equal">
      <formula>"SD"</formula>
    </cfRule>
    <cfRule type="containsText" dxfId="4758" priority="9474" stopIfTrue="1" operator="containsText" text="sd">
      <formula>NOT(ISERROR(SEARCH("sd",H9)))</formula>
    </cfRule>
    <cfRule type="containsText" dxfId="4757" priority="9475" stopIfTrue="1" operator="containsText" text="sd">
      <formula>NOT(ISERROR(SEARCH("sd",H9)))</formula>
    </cfRule>
    <cfRule type="cellIs" dxfId="4756" priority="9476" stopIfTrue="1" operator="between">
      <formula>45</formula>
      <formula>100</formula>
    </cfRule>
    <cfRule type="cellIs" dxfId="4755" priority="9477" stopIfTrue="1" operator="equal">
      <formula>"40.0"</formula>
    </cfRule>
    <cfRule type="cellIs" dxfId="4754" priority="9478" stopIfTrue="1" operator="between">
      <formula>-8.1</formula>
      <formula>-10</formula>
    </cfRule>
    <cfRule type="cellIs" dxfId="4753" priority="9479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0" stopIfTrue="1" operator="between">
      <formula>-9.9</formula>
      <formula>-10</formula>
    </cfRule>
    <cfRule type="cellIs" dxfId="4738" priority="9481" stopIfTrue="1" operator="equal">
      <formula>"SD"</formula>
    </cfRule>
    <cfRule type="containsText" dxfId="4737" priority="9482" stopIfTrue="1" operator="containsText" text="sd">
      <formula>NOT(ISERROR(SEARCH("sd",H9)))</formula>
    </cfRule>
    <cfRule type="containsText" dxfId="4736" priority="9483" stopIfTrue="1" operator="containsText" text="sd">
      <formula>NOT(ISERROR(SEARCH("sd",H9)))</formula>
    </cfRule>
    <cfRule type="cellIs" dxfId="4735" priority="9484" stopIfTrue="1" operator="between">
      <formula>45</formula>
      <formula>100</formula>
    </cfRule>
    <cfRule type="cellIs" dxfId="4734" priority="9485" stopIfTrue="1" operator="equal">
      <formula>"40.0"</formula>
    </cfRule>
    <cfRule type="cellIs" dxfId="4733" priority="9486" stopIfTrue="1" operator="between">
      <formula>-8.1</formula>
      <formula>-10</formula>
    </cfRule>
    <cfRule type="cellIs" dxfId="4732" priority="9487" stopIfTrue="1" operator="between">
      <formula>-9.9</formula>
      <formula>-10</formula>
    </cfRule>
    <cfRule type="cellIs" dxfId="4731" priority="9488" stopIfTrue="1" operator="between">
      <formula>-9.9</formula>
      <formula>-10</formula>
    </cfRule>
    <cfRule type="cellIs" dxfId="4730" priority="9489" stopIfTrue="1" operator="equal">
      <formula>"SD"</formula>
    </cfRule>
    <cfRule type="containsText" dxfId="4729" priority="9490" stopIfTrue="1" operator="containsText" text="sd">
      <formula>NOT(ISERROR(SEARCH("sd",H9)))</formula>
    </cfRule>
    <cfRule type="containsText" dxfId="4728" priority="9491" stopIfTrue="1" operator="containsText" text="sd">
      <formula>NOT(ISERROR(SEARCH("sd",H9)))</formula>
    </cfRule>
  </conditionalFormatting>
  <conditionalFormatting sqref="H22:AL22">
    <cfRule type="cellIs" dxfId="4727" priority="821" stopIfTrue="1" operator="between">
      <formula>20</formula>
      <formula>39.999</formula>
    </cfRule>
    <cfRule type="cellIs" dxfId="4726" priority="820" stopIfTrue="1" operator="greaterThan">
      <formula>40</formula>
    </cfRule>
    <cfRule type="cellIs" dxfId="4725" priority="819" stopIfTrue="1" operator="greaterThan">
      <formula>40.001</formula>
    </cfRule>
    <cfRule type="cellIs" dxfId="4724" priority="818" stopIfTrue="1" operator="greaterThan">
      <formula>39999</formula>
    </cfRule>
    <cfRule type="cellIs" dxfId="4723" priority="817" stopIfTrue="1" operator="greaterThan">
      <formula>39.999</formula>
    </cfRule>
    <cfRule type="cellIs" dxfId="4722" priority="816" stopIfTrue="1" operator="equal">
      <formula>"sd"</formula>
    </cfRule>
    <cfRule type="containsText" dxfId="4721" priority="815" stopIfTrue="1" operator="containsText" text="sd">
      <formula>NOT(ISERROR(SEARCH("sd",H22)))</formula>
    </cfRule>
    <cfRule type="cellIs" dxfId="4720" priority="814" stopIfTrue="1" operator="greaterThanOrEqual">
      <formula>40</formula>
    </cfRule>
    <cfRule type="cellIs" dxfId="4719" priority="813" stopIfTrue="1" operator="between">
      <formula>20</formula>
      <formula>40</formula>
    </cfRule>
    <cfRule type="cellIs" dxfId="4718" priority="812" stopIfTrue="1" operator="between">
      <formula>500.1</formula>
      <formula>5000</formula>
    </cfRule>
    <cfRule type="cellIs" dxfId="4717" priority="811" stopIfTrue="1" operator="between">
      <formula>40</formula>
      <formula>500</formula>
    </cfRule>
    <cfRule type="cellIs" dxfId="4716" priority="810" stopIfTrue="1" operator="between">
      <formula>20</formula>
      <formula>39.99</formula>
    </cfRule>
    <cfRule type="cellIs" dxfId="4715" priority="809" stopIfTrue="1" operator="between">
      <formula>500.1</formula>
      <formula>50000</formula>
    </cfRule>
    <cfRule type="cellIs" dxfId="4714" priority="808" stopIfTrue="1" operator="between">
      <formula>40</formula>
      <formula>500</formula>
    </cfRule>
    <cfRule type="cellIs" dxfId="4713" priority="807" stopIfTrue="1" operator="between">
      <formula>20</formula>
      <formula>39.999</formula>
    </cfRule>
    <cfRule type="cellIs" dxfId="4712" priority="806" stopIfTrue="1" operator="greaterThan">
      <formula>40</formula>
    </cfRule>
    <cfRule type="cellIs" dxfId="4711" priority="805" stopIfTrue="1" operator="greaterThan">
      <formula>40.001</formula>
    </cfRule>
    <cfRule type="cellIs" dxfId="4710" priority="804" stopIfTrue="1" operator="greaterThan">
      <formula>39999</formula>
    </cfRule>
    <cfRule type="cellIs" dxfId="4709" priority="803" stopIfTrue="1" operator="greaterThan">
      <formula>39.999</formula>
    </cfRule>
    <cfRule type="cellIs" dxfId="4708" priority="802" stopIfTrue="1" operator="equal">
      <formula>"sd"</formula>
    </cfRule>
    <cfRule type="cellIs" dxfId="4707" priority="801" stopIfTrue="1" operator="equal">
      <formula>"sd"</formula>
    </cfRule>
    <cfRule type="containsText" dxfId="4706" priority="800" stopIfTrue="1" operator="containsText" text="sd">
      <formula>NOT(ISERROR(SEARCH("sd",H22)))</formula>
    </cfRule>
    <cfRule type="cellIs" dxfId="4705" priority="799" stopIfTrue="1" operator="greaterThanOrEqual">
      <formula>40</formula>
    </cfRule>
    <cfRule type="cellIs" dxfId="4704" priority="797" stopIfTrue="1" operator="greaterThanOrEqual">
      <formula>40</formula>
    </cfRule>
    <cfRule type="containsText" dxfId="4703" priority="796" stopIfTrue="1" operator="containsText" text="sd">
      <formula>NOT(ISERROR(SEARCH("sd",H22)))</formula>
    </cfRule>
    <cfRule type="cellIs" dxfId="4702" priority="795" stopIfTrue="1" operator="between">
      <formula>20</formula>
      <formula>40</formula>
    </cfRule>
    <cfRule type="cellIs" dxfId="4701" priority="794" stopIfTrue="1" operator="between">
      <formula>500.1</formula>
      <formula>5000</formula>
    </cfRule>
    <cfRule type="cellIs" dxfId="4700" priority="793" stopIfTrue="1" operator="between">
      <formula>40</formula>
      <formula>500</formula>
    </cfRule>
    <cfRule type="cellIs" dxfId="4699" priority="792" stopIfTrue="1" operator="between">
      <formula>20</formula>
      <formula>39.99</formula>
    </cfRule>
    <cfRule type="cellIs" dxfId="4698" priority="791" stopIfTrue="1" operator="between">
      <formula>500.1</formula>
      <formula>50000</formula>
    </cfRule>
    <cfRule type="cellIs" dxfId="4697" priority="790" stopIfTrue="1" operator="between">
      <formula>40</formula>
      <formula>500</formula>
    </cfRule>
    <cfRule type="cellIs" dxfId="4696" priority="789" stopIfTrue="1" operator="between">
      <formula>20</formula>
      <formula>39.999</formula>
    </cfRule>
    <cfRule type="cellIs" dxfId="4695" priority="788" stopIfTrue="1" operator="greaterThan">
      <formula>40</formula>
    </cfRule>
    <cfRule type="cellIs" dxfId="4694" priority="787" stopIfTrue="1" operator="greaterThan">
      <formula>40.001</formula>
    </cfRule>
    <cfRule type="cellIs" dxfId="4693" priority="786" stopIfTrue="1" operator="greaterThan">
      <formula>39999</formula>
    </cfRule>
    <cfRule type="cellIs" dxfId="4692" priority="785" stopIfTrue="1" operator="greaterThan">
      <formula>39.999</formula>
    </cfRule>
    <cfRule type="cellIs" dxfId="4691" priority="949" stopIfTrue="1" operator="between">
      <formula>20</formula>
      <formula>40</formula>
    </cfRule>
    <cfRule type="cellIs" dxfId="4690" priority="902" stopIfTrue="1" operator="between">
      <formula>500.1</formula>
      <formula>5000</formula>
    </cfRule>
    <cfRule type="cellIs" dxfId="4689" priority="903" stopIfTrue="1" operator="between">
      <formula>20</formula>
      <formula>40</formula>
    </cfRule>
    <cfRule type="cellIs" dxfId="4688" priority="904" stopIfTrue="1" operator="greaterThanOrEqual">
      <formula>40</formula>
    </cfRule>
    <cfRule type="containsText" dxfId="4687" priority="905" stopIfTrue="1" operator="containsText" text="sd">
      <formula>NOT(ISERROR(SEARCH("sd",H22)))</formula>
    </cfRule>
    <cfRule type="cellIs" dxfId="4686" priority="906" stopIfTrue="1" operator="greaterThanOrEqual">
      <formula>40</formula>
    </cfRule>
    <cfRule type="containsText" dxfId="4685" priority="907" stopIfTrue="1" operator="containsText" text="sd">
      <formula>NOT(ISERROR(SEARCH("sd",H22)))</formula>
    </cfRule>
    <cfRule type="cellIs" dxfId="4684" priority="908" stopIfTrue="1" operator="equal">
      <formula>"sd"</formula>
    </cfRule>
    <cfRule type="cellIs" dxfId="4683" priority="909" stopIfTrue="1" operator="equal">
      <formula>"sd"</formula>
    </cfRule>
    <cfRule type="cellIs" dxfId="4682" priority="910" stopIfTrue="1" operator="greaterThan">
      <formula>39.999</formula>
    </cfRule>
    <cfRule type="cellIs" dxfId="4681" priority="911" stopIfTrue="1" operator="greaterThan">
      <formula>39999</formula>
    </cfRule>
    <cfRule type="cellIs" dxfId="4680" priority="912" stopIfTrue="1" operator="greaterThan">
      <formula>40.001</formula>
    </cfRule>
    <cfRule type="cellIs" dxfId="4679" priority="913" stopIfTrue="1" operator="greaterThan">
      <formula>40</formula>
    </cfRule>
    <cfRule type="cellIs" dxfId="4678" priority="914" stopIfTrue="1" operator="between">
      <formula>20</formula>
      <formula>39.999</formula>
    </cfRule>
    <cfRule type="cellIs" dxfId="4677" priority="915" stopIfTrue="1" operator="between">
      <formula>40</formula>
      <formula>500</formula>
    </cfRule>
    <cfRule type="cellIs" dxfId="4676" priority="916" stopIfTrue="1" operator="between">
      <formula>500.1</formula>
      <formula>50000</formula>
    </cfRule>
    <cfRule type="cellIs" dxfId="4675" priority="917" stopIfTrue="1" operator="between">
      <formula>20</formula>
      <formula>39.99</formula>
    </cfRule>
    <cfRule type="cellIs" dxfId="4674" priority="918" stopIfTrue="1" operator="between">
      <formula>40</formula>
      <formula>500</formula>
    </cfRule>
    <cfRule type="cellIs" dxfId="4673" priority="919" stopIfTrue="1" operator="between">
      <formula>500.1</formula>
      <formula>5000</formula>
    </cfRule>
    <cfRule type="cellIs" dxfId="4672" priority="948" stopIfTrue="1" operator="between">
      <formula>500.1</formula>
      <formula>5000</formula>
    </cfRule>
    <cfRule type="cellIs" dxfId="4671" priority="947" stopIfTrue="1" operator="between">
      <formula>40</formula>
      <formula>500</formula>
    </cfRule>
    <cfRule type="cellIs" dxfId="4670" priority="946" stopIfTrue="1" operator="between">
      <formula>20</formula>
      <formula>39.99</formula>
    </cfRule>
    <cfRule type="cellIs" dxfId="4669" priority="945" stopIfTrue="1" operator="between">
      <formula>500.1</formula>
      <formula>50000</formula>
    </cfRule>
    <cfRule type="cellIs" dxfId="4668" priority="944" stopIfTrue="1" operator="between">
      <formula>40</formula>
      <formula>500</formula>
    </cfRule>
    <cfRule type="cellIs" dxfId="4667" priority="943" stopIfTrue="1" operator="between">
      <formula>20</formula>
      <formula>39.999</formula>
    </cfRule>
    <cfRule type="cellIs" dxfId="4666" priority="942" stopIfTrue="1" operator="greaterThan">
      <formula>40</formula>
    </cfRule>
    <cfRule type="cellIs" dxfId="4665" priority="941" stopIfTrue="1" operator="greaterThan">
      <formula>40.001</formula>
    </cfRule>
    <cfRule type="cellIs" dxfId="4664" priority="940" stopIfTrue="1" operator="greaterThan">
      <formula>39999</formula>
    </cfRule>
    <cfRule type="cellIs" dxfId="4663" priority="939" stopIfTrue="1" operator="greaterThan">
      <formula>39.999</formula>
    </cfRule>
    <cfRule type="cellIs" dxfId="4662" priority="938" stopIfTrue="1" operator="equal">
      <formula>"sd"</formula>
    </cfRule>
    <cfRule type="cellIs" dxfId="4661" priority="937" stopIfTrue="1" operator="equal">
      <formula>"sd"</formula>
    </cfRule>
    <cfRule type="containsText" dxfId="4660" priority="936" stopIfTrue="1" operator="containsText" text="sd">
      <formula>NOT(ISERROR(SEARCH("sd",H22)))</formula>
    </cfRule>
    <cfRule type="cellIs" dxfId="4659" priority="935" stopIfTrue="1" operator="greaterThanOrEqual">
      <formula>40</formula>
    </cfRule>
    <cfRule type="cellIs" dxfId="4658" priority="934" stopIfTrue="1" operator="between">
      <formula>20</formula>
      <formula>40</formula>
    </cfRule>
    <cfRule type="cellIs" dxfId="4657" priority="933" stopIfTrue="1" operator="between">
      <formula>500.1</formula>
      <formula>5000</formula>
    </cfRule>
    <cfRule type="cellIs" dxfId="4656" priority="932" stopIfTrue="1" operator="between">
      <formula>40</formula>
      <formula>500</formula>
    </cfRule>
    <cfRule type="containsText" dxfId="4655" priority="922" stopIfTrue="1" operator="containsText" text="sd">
      <formula>NOT(ISERROR(SEARCH("sd",H22)))</formula>
    </cfRule>
    <cfRule type="cellIs" dxfId="4654" priority="931" stopIfTrue="1" operator="between">
      <formula>20</formula>
      <formula>39.99</formula>
    </cfRule>
    <cfRule type="cellIs" dxfId="4653" priority="930" stopIfTrue="1" operator="between">
      <formula>500.1</formula>
      <formula>50000</formula>
    </cfRule>
    <cfRule type="cellIs" dxfId="4652" priority="923" stopIfTrue="1" operator="equal">
      <formula>"sd"</formula>
    </cfRule>
    <cfRule type="cellIs" dxfId="4651" priority="924" stopIfTrue="1" operator="greaterThan">
      <formula>39.999</formula>
    </cfRule>
    <cfRule type="cellIs" dxfId="4650" priority="925" stopIfTrue="1" operator="greaterThan">
      <formula>39999</formula>
    </cfRule>
    <cfRule type="cellIs" dxfId="4649" priority="926" stopIfTrue="1" operator="greaterThan">
      <formula>40.001</formula>
    </cfRule>
    <cfRule type="cellIs" dxfId="4648" priority="927" stopIfTrue="1" operator="greaterThan">
      <formula>40</formula>
    </cfRule>
    <cfRule type="cellIs" dxfId="4647" priority="928" stopIfTrue="1" operator="between">
      <formula>20</formula>
      <formula>39.999</formula>
    </cfRule>
    <cfRule type="cellIs" dxfId="4646" priority="845" stopIfTrue="1" operator="greaterThanOrEqual">
      <formula>40</formula>
    </cfRule>
    <cfRule type="containsText" dxfId="4645" priority="846" stopIfTrue="1" operator="containsText" text="sd">
      <formula>NOT(ISERROR(SEARCH("sd",H22)))</formula>
    </cfRule>
    <cfRule type="cellIs" dxfId="4644" priority="847" stopIfTrue="1" operator="equal">
      <formula>"sd"</formula>
    </cfRule>
    <cfRule type="cellIs" dxfId="4643" priority="848" stopIfTrue="1" operator="equal">
      <formula>"sd"</formula>
    </cfRule>
    <cfRule type="cellIs" dxfId="4642" priority="849" stopIfTrue="1" operator="greaterThan">
      <formula>39.999</formula>
    </cfRule>
    <cfRule type="cellIs" dxfId="4641" priority="850" stopIfTrue="1" operator="greaterThan">
      <formula>39999</formula>
    </cfRule>
    <cfRule type="cellIs" dxfId="4640" priority="851" stopIfTrue="1" operator="greaterThan">
      <formula>40.001</formula>
    </cfRule>
    <cfRule type="cellIs" dxfId="4639" priority="852" stopIfTrue="1" operator="greaterThan">
      <formula>40</formula>
    </cfRule>
    <cfRule type="cellIs" dxfId="4638" priority="853" stopIfTrue="1" operator="between">
      <formula>20</formula>
      <formula>39.999</formula>
    </cfRule>
    <cfRule type="cellIs" dxfId="4637" priority="854" stopIfTrue="1" operator="between">
      <formula>40</formula>
      <formula>500</formula>
    </cfRule>
    <cfRule type="cellIs" dxfId="4636" priority="855" stopIfTrue="1" operator="between">
      <formula>500.1</formula>
      <formula>50000</formula>
    </cfRule>
    <cfRule type="cellIs" dxfId="4635" priority="856" stopIfTrue="1" operator="between">
      <formula>20</formula>
      <formula>39.99</formula>
    </cfRule>
    <cfRule type="cellIs" dxfId="4634" priority="857" stopIfTrue="1" operator="between">
      <formula>40</formula>
      <formula>500</formula>
    </cfRule>
    <cfRule type="cellIs" dxfId="4633" priority="858" stopIfTrue="1" operator="between">
      <formula>500.1</formula>
      <formula>5000</formula>
    </cfRule>
    <cfRule type="cellIs" dxfId="4632" priority="859" stopIfTrue="1" operator="between">
      <formula>20</formula>
      <formula>40</formula>
    </cfRule>
    <cfRule type="cellIs" dxfId="4631" priority="837" stopIfTrue="1" operator="between">
      <formula>40</formula>
      <formula>500</formula>
    </cfRule>
    <cfRule type="cellIs" dxfId="4630" priority="860" stopIfTrue="1" operator="greaterThanOrEqual">
      <formula>40</formula>
    </cfRule>
    <cfRule type="containsText" dxfId="4629" priority="861" stopIfTrue="1" operator="containsText" text="sd">
      <formula>NOT(ISERROR(SEARCH("sd",H22)))</formula>
    </cfRule>
    <cfRule type="cellIs" dxfId="4628" priority="862" stopIfTrue="1" operator="equal">
      <formula>"sd"</formula>
    </cfRule>
    <cfRule type="cellIs" dxfId="4627" priority="863" stopIfTrue="1" operator="greaterThan">
      <formula>39.999</formula>
    </cfRule>
    <cfRule type="cellIs" dxfId="4626" priority="864" stopIfTrue="1" operator="greaterThan">
      <formula>39999</formula>
    </cfRule>
    <cfRule type="cellIs" dxfId="4625" priority="865" stopIfTrue="1" operator="greaterThan">
      <formula>40.001</formula>
    </cfRule>
    <cfRule type="cellIs" dxfId="4624" priority="866" stopIfTrue="1" operator="greaterThan">
      <formula>40</formula>
    </cfRule>
    <cfRule type="cellIs" dxfId="4623" priority="867" stopIfTrue="1" operator="between">
      <formula>20</formula>
      <formula>39.999</formula>
    </cfRule>
    <cfRule type="cellIs" dxfId="4622" priority="868" stopIfTrue="1" operator="between">
      <formula>40</formula>
      <formula>500</formula>
    </cfRule>
    <cfRule type="cellIs" dxfId="4621" priority="869" stopIfTrue="1" operator="between">
      <formula>500.1</formula>
      <formula>50000</formula>
    </cfRule>
    <cfRule type="cellIs" dxfId="4620" priority="870" stopIfTrue="1" operator="between">
      <formula>20</formula>
      <formula>39.99</formula>
    </cfRule>
    <cfRule type="cellIs" dxfId="4619" priority="871" stopIfTrue="1" operator="between">
      <formula>40</formula>
      <formula>500</formula>
    </cfRule>
    <cfRule type="cellIs" dxfId="4618" priority="872" stopIfTrue="1" operator="between">
      <formula>500.1</formula>
      <formula>5000</formula>
    </cfRule>
    <cfRule type="cellIs" dxfId="4617" priority="873" stopIfTrue="1" operator="between">
      <formula>20</formula>
      <formula>40</formula>
    </cfRule>
    <cfRule type="cellIs" dxfId="4616" priority="874" stopIfTrue="1" operator="greaterThanOrEqual">
      <formula>40</formula>
    </cfRule>
    <cfRule type="cellIs" dxfId="4615" priority="920" stopIfTrue="1" operator="between">
      <formula>20</formula>
      <formula>40</formula>
    </cfRule>
    <cfRule type="containsText" dxfId="4614" priority="875" stopIfTrue="1" operator="containsText" text="sd">
      <formula>NOT(ISERROR(SEARCH("sd",H22)))</formula>
    </cfRule>
    <cfRule type="cellIs" dxfId="4613" priority="876" stopIfTrue="1" operator="equal">
      <formula>"sd"</formula>
    </cfRule>
    <cfRule type="cellIs" dxfId="4612" priority="877" stopIfTrue="1" operator="equal">
      <formula>"sd"</formula>
    </cfRule>
    <cfRule type="cellIs" dxfId="4611" priority="878" stopIfTrue="1" operator="greaterThan">
      <formula>39.999</formula>
    </cfRule>
    <cfRule type="cellIs" dxfId="4610" priority="879" stopIfTrue="1" operator="greaterThan">
      <formula>39999</formula>
    </cfRule>
    <cfRule type="cellIs" dxfId="4609" priority="880" stopIfTrue="1" operator="greaterThan">
      <formula>40.001</formula>
    </cfRule>
    <cfRule type="cellIs" dxfId="4608" priority="881" stopIfTrue="1" operator="greaterThan">
      <formula>40</formula>
    </cfRule>
    <cfRule type="cellIs" dxfId="4607" priority="882" stopIfTrue="1" operator="between">
      <formula>20</formula>
      <formula>39.999</formula>
    </cfRule>
    <cfRule type="cellIs" dxfId="4606" priority="883" stopIfTrue="1" operator="between">
      <formula>40</formula>
      <formula>500</formula>
    </cfRule>
    <cfRule type="cellIs" dxfId="4605" priority="884" stopIfTrue="1" operator="between">
      <formula>500.1</formula>
      <formula>50000</formula>
    </cfRule>
    <cfRule type="cellIs" dxfId="4604" priority="885" stopIfTrue="1" operator="between">
      <formula>20</formula>
      <formula>39.99</formula>
    </cfRule>
    <cfRule type="cellIs" dxfId="4603" priority="886" stopIfTrue="1" operator="between">
      <formula>40</formula>
      <formula>500</formula>
    </cfRule>
    <cfRule type="cellIs" dxfId="4602" priority="887" stopIfTrue="1" operator="between">
      <formula>500.1</formula>
      <formula>5000</formula>
    </cfRule>
    <cfRule type="cellIs" dxfId="4601" priority="888" stopIfTrue="1" operator="between">
      <formula>20</formula>
      <formula>40</formula>
    </cfRule>
    <cfRule type="cellIs" dxfId="4600" priority="889" stopIfTrue="1" operator="greaterThanOrEqual">
      <formula>40</formula>
    </cfRule>
    <cfRule type="containsText" dxfId="4599" priority="890" stopIfTrue="1" operator="containsText" text="sd">
      <formula>NOT(ISERROR(SEARCH("sd",H22)))</formula>
    </cfRule>
    <cfRule type="cellIs" dxfId="4598" priority="891" stopIfTrue="1" operator="equal">
      <formula>"sd"</formula>
    </cfRule>
    <cfRule type="cellIs" dxfId="4597" priority="892" stopIfTrue="1" operator="equal">
      <formula>"sd"</formula>
    </cfRule>
    <cfRule type="cellIs" dxfId="4596" priority="893" stopIfTrue="1" operator="greaterThan">
      <formula>39.999</formula>
    </cfRule>
    <cfRule type="cellIs" dxfId="4595" priority="894" stopIfTrue="1" operator="greaterThan">
      <formula>39999</formula>
    </cfRule>
    <cfRule type="cellIs" dxfId="4594" priority="895" stopIfTrue="1" operator="greaterThan">
      <formula>40.001</formula>
    </cfRule>
    <cfRule type="cellIs" dxfId="4593" priority="896" stopIfTrue="1" operator="greaterThan">
      <formula>40</formula>
    </cfRule>
    <cfRule type="cellIs" dxfId="4592" priority="897" stopIfTrue="1" operator="between">
      <formula>20</formula>
      <formula>39.999</formula>
    </cfRule>
    <cfRule type="cellIs" dxfId="4591" priority="898" stopIfTrue="1" operator="between">
      <formula>40</formula>
      <formula>500</formula>
    </cfRule>
    <cfRule type="cellIs" dxfId="4590" priority="899" stopIfTrue="1" operator="between">
      <formula>500.1</formula>
      <formula>50000</formula>
    </cfRule>
    <cfRule type="cellIs" dxfId="4589" priority="929" stopIfTrue="1" operator="between">
      <formula>40</formula>
      <formula>500</formula>
    </cfRule>
    <cfRule type="cellIs" dxfId="4588" priority="900" stopIfTrue="1" operator="between">
      <formula>20</formula>
      <formula>39.99</formula>
    </cfRule>
    <cfRule type="cellIs" dxfId="4587" priority="901" stopIfTrue="1" operator="between">
      <formula>40</formula>
      <formula>500</formula>
    </cfRule>
    <cfRule type="containsText" dxfId="4586" priority="844" stopIfTrue="1" operator="containsText" text="sd">
      <formula>NOT(ISERROR(SEARCH("sd",H22)))</formula>
    </cfRule>
    <cfRule type="cellIs" dxfId="4585" priority="843" stopIfTrue="1" operator="greaterThanOrEqual">
      <formula>40</formula>
    </cfRule>
    <cfRule type="containsText" dxfId="4584" priority="798" stopIfTrue="1" operator="containsText" text="sd">
      <formula>NOT(ISERROR(SEARCH("sd",H22)))</formula>
    </cfRule>
    <cfRule type="containsText" dxfId="4583" priority="977" stopIfTrue="1" operator="containsText" text="sd">
      <formula>NOT(ISERROR(SEARCH("sd",H22)))</formula>
    </cfRule>
    <cfRule type="cellIs" dxfId="4582" priority="921" stopIfTrue="1" operator="greaterThanOrEqual">
      <formula>40</formula>
    </cfRule>
    <cfRule type="cellIs" dxfId="4581" priority="976" stopIfTrue="1" operator="greaterThanOrEqual">
      <formula>40</formula>
    </cfRule>
    <cfRule type="containsText" dxfId="4580" priority="953" stopIfTrue="1" operator="containsText" text="sd">
      <formula>NOT(ISERROR(SEARCH("sd",H22)))</formula>
    </cfRule>
    <cfRule type="cellIs" dxfId="4579" priority="952" stopIfTrue="1" operator="greaterThan">
      <formula>39.999</formula>
    </cfRule>
    <cfRule type="containsText" dxfId="4578" priority="951" stopIfTrue="1" operator="containsText" text="sd">
      <formula>NOT(ISERROR(SEARCH("sd",H22)))</formula>
    </cfRule>
    <cfRule type="cellIs" dxfId="4577" priority="950" stopIfTrue="1" operator="greaterThanOrEqual">
      <formula>40</formula>
    </cfRule>
    <cfRule type="cellIs" dxfId="4576" priority="842" stopIfTrue="1" operator="between">
      <formula>20</formula>
      <formula>40</formula>
    </cfRule>
    <cfRule type="cellIs" dxfId="4575" priority="841" stopIfTrue="1" operator="between">
      <formula>500.1</formula>
      <formula>5000</formula>
    </cfRule>
    <cfRule type="cellIs" dxfId="4574" priority="840" stopIfTrue="1" operator="between">
      <formula>40</formula>
      <formula>500</formula>
    </cfRule>
    <cfRule type="cellIs" dxfId="4573" priority="839" stopIfTrue="1" operator="between">
      <formula>20</formula>
      <formula>39.99</formula>
    </cfRule>
    <cfRule type="cellIs" dxfId="4572" priority="838" stopIfTrue="1" operator="between">
      <formula>500.1</formula>
      <formula>50000</formula>
    </cfRule>
    <cfRule type="cellIs" dxfId="4571" priority="836" stopIfTrue="1" operator="between">
      <formula>20</formula>
      <formula>39.999</formula>
    </cfRule>
    <cfRule type="cellIs" dxfId="4570" priority="835" stopIfTrue="1" operator="greaterThan">
      <formula>40</formula>
    </cfRule>
    <cfRule type="cellIs" dxfId="4569" priority="834" stopIfTrue="1" operator="greaterThan">
      <formula>40.001</formula>
    </cfRule>
    <cfRule type="cellIs" dxfId="4568" priority="833" stopIfTrue="1" operator="greaterThan">
      <formula>39999</formula>
    </cfRule>
    <cfRule type="cellIs" dxfId="4567" priority="832" stopIfTrue="1" operator="greaterThan">
      <formula>39.999</formula>
    </cfRule>
    <cfRule type="cellIs" dxfId="4566" priority="831" stopIfTrue="1" operator="equal">
      <formula>"sd"</formula>
    </cfRule>
    <cfRule type="cellIs" dxfId="4565" priority="830" stopIfTrue="1" operator="equal">
      <formula>"sd"</formula>
    </cfRule>
    <cfRule type="containsText" dxfId="4564" priority="829" stopIfTrue="1" operator="containsText" text="sd">
      <formula>NOT(ISERROR(SEARCH("sd",H22)))</formula>
    </cfRule>
    <cfRule type="cellIs" dxfId="4563" priority="828" stopIfTrue="1" operator="greaterThanOrEqual">
      <formula>40</formula>
    </cfRule>
    <cfRule type="cellIs" dxfId="4562" priority="827" stopIfTrue="1" operator="between">
      <formula>20</formula>
      <formula>40</formula>
    </cfRule>
    <cfRule type="cellIs" dxfId="4561" priority="826" stopIfTrue="1" operator="between">
      <formula>500.1</formula>
      <formula>5000</formula>
    </cfRule>
    <cfRule type="cellIs" dxfId="4560" priority="825" stopIfTrue="1" operator="between">
      <formula>40</formula>
      <formula>500</formula>
    </cfRule>
    <cfRule type="cellIs" dxfId="4559" priority="824" stopIfTrue="1" operator="between">
      <formula>20</formula>
      <formula>39.99</formula>
    </cfRule>
    <cfRule type="cellIs" dxfId="4558" priority="823" stopIfTrue="1" operator="between">
      <formula>500.1</formula>
      <formula>50000</formula>
    </cfRule>
    <cfRule type="cellIs" dxfId="4557" priority="822" stopIfTrue="1" operator="between">
      <formula>40</formula>
      <formula>500</formula>
    </cfRule>
  </conditionalFormatting>
  <conditionalFormatting sqref="H32:AL32">
    <cfRule type="cellIs" dxfId="4556" priority="9394" stopIfTrue="1" operator="greaterThanOrEqual">
      <formula>40</formula>
    </cfRule>
    <cfRule type="cellIs" dxfId="4555" priority="9537" stopIfTrue="1" operator="equal">
      <formula>"40.0"</formula>
    </cfRule>
    <cfRule type="cellIs" dxfId="4554" priority="9536" stopIfTrue="1" operator="between">
      <formula>45</formula>
      <formula>100</formula>
    </cfRule>
    <cfRule type="containsText" dxfId="4553" priority="9535" stopIfTrue="1" operator="containsText" text="sd">
      <formula>NOT(ISERROR(SEARCH("sd",H32)))</formula>
    </cfRule>
    <cfRule type="containsText" dxfId="4552" priority="9534" stopIfTrue="1" operator="containsText" text="sd">
      <formula>NOT(ISERROR(SEARCH("sd",H32)))</formula>
    </cfRule>
    <cfRule type="cellIs" dxfId="4551" priority="9533" stopIfTrue="1" operator="equal">
      <formula>"SD"</formula>
    </cfRule>
    <cfRule type="cellIs" dxfId="4550" priority="9532" stopIfTrue="1" operator="between">
      <formula>-9.9</formula>
      <formula>-10</formula>
    </cfRule>
    <cfRule type="cellIs" dxfId="4549" priority="9531" stopIfTrue="1" operator="between">
      <formula>-9.9</formula>
      <formula>-10</formula>
    </cfRule>
    <cfRule type="cellIs" dxfId="4548" priority="9530" stopIfTrue="1" operator="between">
      <formula>-8.1</formula>
      <formula>-10</formula>
    </cfRule>
    <cfRule type="cellIs" dxfId="4547" priority="9529" stopIfTrue="1" operator="equal">
      <formula>"40.0"</formula>
    </cfRule>
    <cfRule type="cellIs" dxfId="4546" priority="9528" stopIfTrue="1" operator="between">
      <formula>45</formula>
      <formula>100</formula>
    </cfRule>
    <cfRule type="containsText" dxfId="4545" priority="9527" stopIfTrue="1" operator="containsText" text="sd">
      <formula>NOT(ISERROR(SEARCH("sd",H32)))</formula>
    </cfRule>
    <cfRule type="containsText" dxfId="4544" priority="9526" stopIfTrue="1" operator="containsText" text="sd">
      <formula>NOT(ISERROR(SEARCH("sd",H32)))</formula>
    </cfRule>
    <cfRule type="cellIs" dxfId="4543" priority="9525" stopIfTrue="1" operator="equal">
      <formula>"SD"</formula>
    </cfRule>
    <cfRule type="cellIs" dxfId="4542" priority="9524" stopIfTrue="1" operator="between">
      <formula>-9.9</formula>
      <formula>-10</formula>
    </cfRule>
    <cfRule type="cellIs" dxfId="4541" priority="9523" stopIfTrue="1" operator="between">
      <formula>-9.9</formula>
      <formula>-10</formula>
    </cfRule>
    <cfRule type="cellIs" dxfId="4540" priority="9522" stopIfTrue="1" operator="between">
      <formula>-8.1</formula>
      <formula>-10</formula>
    </cfRule>
    <cfRule type="cellIs" dxfId="4539" priority="9521" stopIfTrue="1" operator="equal">
      <formula>"40.0"</formula>
    </cfRule>
    <cfRule type="cellIs" dxfId="4538" priority="9520" stopIfTrue="1" operator="between">
      <formula>45</formula>
      <formula>100</formula>
    </cfRule>
    <cfRule type="containsText" dxfId="4537" priority="9519" stopIfTrue="1" operator="containsText" text="sd">
      <formula>NOT(ISERROR(SEARCH("sd",H32)))</formula>
    </cfRule>
    <cfRule type="containsText" dxfId="4536" priority="9518" stopIfTrue="1" operator="containsText" text="sd">
      <formula>NOT(ISERROR(SEARCH("sd",H32)))</formula>
    </cfRule>
    <cfRule type="cellIs" dxfId="4535" priority="9517" stopIfTrue="1" operator="equal">
      <formula>"SD"</formula>
    </cfRule>
    <cfRule type="cellIs" dxfId="4534" priority="9516" stopIfTrue="1" operator="between">
      <formula>-9.9</formula>
      <formula>-10</formula>
    </cfRule>
    <cfRule type="cellIs" dxfId="4533" priority="9515" stopIfTrue="1" operator="between">
      <formula>-9.9</formula>
      <formula>-10</formula>
    </cfRule>
    <cfRule type="cellIs" dxfId="4532" priority="9514" stopIfTrue="1" operator="between">
      <formula>-8.1</formula>
      <formula>-10</formula>
    </cfRule>
    <cfRule type="cellIs" dxfId="4531" priority="9513" stopIfTrue="1" operator="equal">
      <formula>"40.0"</formula>
    </cfRule>
    <cfRule type="cellIs" dxfId="4530" priority="9512" stopIfTrue="1" operator="between">
      <formula>45</formula>
      <formula>100</formula>
    </cfRule>
    <cfRule type="containsText" dxfId="4529" priority="9511" stopIfTrue="1" operator="containsText" text="sd">
      <formula>NOT(ISERROR(SEARCH("sd",H32)))</formula>
    </cfRule>
    <cfRule type="containsText" dxfId="4528" priority="9510" stopIfTrue="1" operator="containsText" text="sd">
      <formula>NOT(ISERROR(SEARCH("sd",H32)))</formula>
    </cfRule>
    <cfRule type="cellIs" dxfId="4527" priority="9509" stopIfTrue="1" operator="equal">
      <formula>"SD"</formula>
    </cfRule>
    <cfRule type="cellIs" dxfId="4526" priority="9508" stopIfTrue="1" operator="between">
      <formula>-9.9</formula>
      <formula>-10</formula>
    </cfRule>
    <cfRule type="cellIs" dxfId="4525" priority="9507" stopIfTrue="1" operator="between">
      <formula>-9.9</formula>
      <formula>-10</formula>
    </cfRule>
    <cfRule type="cellIs" dxfId="4524" priority="9506" stopIfTrue="1" operator="between">
      <formula>-8.1</formula>
      <formula>-10</formula>
    </cfRule>
    <cfRule type="cellIs" dxfId="4523" priority="9505" stopIfTrue="1" operator="equal">
      <formula>"40.0"</formula>
    </cfRule>
    <cfRule type="cellIs" dxfId="4522" priority="9504" stopIfTrue="1" operator="between">
      <formula>45</formula>
      <formula>100</formula>
    </cfRule>
    <cfRule type="containsText" dxfId="4521" priority="9503" stopIfTrue="1" operator="containsText" text="sd">
      <formula>NOT(ISERROR(SEARCH("sd",H32)))</formula>
    </cfRule>
    <cfRule type="containsText" dxfId="4520" priority="9502" stopIfTrue="1" operator="containsText" text="sd">
      <formula>NOT(ISERROR(SEARCH("sd",H32)))</formula>
    </cfRule>
    <cfRule type="containsText" dxfId="4519" priority="9396" stopIfTrue="1" operator="containsText" text="sd">
      <formula>NOT(ISERROR(SEARCH("sd",H32)))</formula>
    </cfRule>
    <cfRule type="containsText" dxfId="4518" priority="9398" stopIfTrue="1" operator="containsText" text="sd">
      <formula>NOT(ISERROR(SEARCH("sd",H32)))</formula>
    </cfRule>
    <cfRule type="containsText" dxfId="4517" priority="9399" stopIfTrue="1" operator="containsText" text="sd">
      <formula>NOT(ISERROR(SEARCH("sd",H32)))</formula>
    </cfRule>
    <cfRule type="cellIs" dxfId="4516" priority="9400" stopIfTrue="1" operator="between">
      <formula>45</formula>
      <formula>100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134" stopIfTrue="1" operator="between">
      <formula>-9.9</formula>
      <formula>-10</formula>
    </cfRule>
    <cfRule type="cellIs" dxfId="4496" priority="9449" stopIfTrue="1" operator="equal">
      <formula>"SD"</formula>
    </cfRule>
    <cfRule type="cellIs" dxfId="4495" priority="9448" stopIfTrue="1" operator="between">
      <formula>-9.9</formula>
      <formula>-10</formula>
    </cfRule>
    <cfRule type="cellIs" dxfId="4494" priority="9447" stopIfTrue="1" operator="between">
      <formula>-9.9</formula>
      <formula>-10</formula>
    </cfRule>
    <cfRule type="cellIs" dxfId="4493" priority="9446" stopIfTrue="1" operator="between">
      <formula>-8.1</formula>
      <formula>-10</formula>
    </cfRule>
    <cfRule type="cellIs" dxfId="4492" priority="9445" stopIfTrue="1" operator="equal">
      <formula>"40.0"</formula>
    </cfRule>
    <cfRule type="cellIs" dxfId="4491" priority="9444" stopIfTrue="1" operator="between">
      <formula>45</formula>
      <formula>100</formula>
    </cfRule>
    <cfRule type="containsText" dxfId="4490" priority="9443" stopIfTrue="1" operator="containsText" text="sd">
      <formula>NOT(ISERROR(SEARCH("sd",H32)))</formula>
    </cfRule>
    <cfRule type="containsText" dxfId="4489" priority="9442" stopIfTrue="1" operator="containsText" text="sd">
      <formula>NOT(ISERROR(SEARCH("sd",H32)))</formula>
    </cfRule>
    <cfRule type="containsText" dxfId="4488" priority="9440" stopIfTrue="1" operator="containsText" text="sd">
      <formula>NOT(ISERROR(SEARCH("sd",H32)))</formula>
    </cfRule>
    <cfRule type="cellIs" dxfId="4487" priority="9438" stopIfTrue="1" operator="greaterThanOrEqual">
      <formula>40</formula>
    </cfRule>
    <cfRule type="cellIs" dxfId="4486" priority="9437" stopIfTrue="1" operator="equal">
      <formula>"SD"</formula>
    </cfRule>
    <cfRule type="cellIs" dxfId="4485" priority="9436" stopIfTrue="1" operator="between">
      <formula>-9.9</formula>
      <formula>-10</formula>
    </cfRule>
    <cfRule type="cellIs" dxfId="4484" priority="9435" stopIfTrue="1" operator="between">
      <formula>-9.9</formula>
      <formula>-10</formula>
    </cfRule>
    <cfRule type="cellIs" dxfId="4483" priority="9434" stopIfTrue="1" operator="between">
      <formula>-8.1</formula>
      <formula>-10</formula>
    </cfRule>
    <cfRule type="cellIs" dxfId="4482" priority="9433" stopIfTrue="1" operator="equal">
      <formula>"40.0"</formula>
    </cfRule>
    <cfRule type="cellIs" dxfId="4481" priority="9432" stopIfTrue="1" operator="between">
      <formula>45</formula>
      <formula>100</formula>
    </cfRule>
    <cfRule type="containsText" dxfId="4480" priority="9431" stopIfTrue="1" operator="containsText" text="sd">
      <formula>NOT(ISERROR(SEARCH("sd",H32)))</formula>
    </cfRule>
    <cfRule type="containsText" dxfId="4479" priority="9430" stopIfTrue="1" operator="containsText" text="sd">
      <formula>NOT(ISERROR(SEARCH("sd",H32)))</formula>
    </cfRule>
    <cfRule type="cellIs" dxfId="4478" priority="9429" stopIfTrue="1" operator="equal">
      <formula>"SD"</formula>
    </cfRule>
    <cfRule type="cellIs" dxfId="4477" priority="9428" stopIfTrue="1" operator="between">
      <formula>-9.9</formula>
      <formula>-10</formula>
    </cfRule>
    <cfRule type="cellIs" dxfId="4476" priority="9427" stopIfTrue="1" operator="between">
      <formula>-9.9</formula>
      <formula>-10</formula>
    </cfRule>
    <cfRule type="cellIs" dxfId="4475" priority="9426" stopIfTrue="1" operator="between">
      <formula>-8.1</formula>
      <formula>-10</formula>
    </cfRule>
    <cfRule type="cellIs" dxfId="4474" priority="9425" stopIfTrue="1" operator="equal">
      <formula>"40.0"</formula>
    </cfRule>
    <cfRule type="cellIs" dxfId="4473" priority="9424" stopIfTrue="1" operator="between">
      <formula>45</formula>
      <formula>100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541" stopIfTrue="1" operator="equal">
      <formula>"SD"</formula>
    </cfRule>
    <cfRule type="cellIs" dxfId="4468" priority="9540" stopIfTrue="1" operator="between">
      <formula>-9.9</formula>
      <formula>-10</formula>
    </cfRule>
    <cfRule type="cellIs" dxfId="4467" priority="9539" stopIfTrue="1" operator="between">
      <formula>-9.9</formula>
      <formula>-10</formula>
    </cfRule>
    <cfRule type="cellIs" dxfId="4466" priority="9538" stopIfTrue="1" operator="between">
      <formula>-8.1</formula>
      <formula>-10</formula>
    </cfRule>
    <cfRule type="cellIs" dxfId="4465" priority="9167" stopIfTrue="1" operator="between">
      <formula>-9.9</formula>
      <formula>-10</formula>
    </cfRule>
    <cfRule type="cellIs" dxfId="4464" priority="9121" stopIfTrue="1" operator="greaterThanOrEqual">
      <formula>40</formula>
    </cfRule>
    <cfRule type="containsText" dxfId="4463" priority="9123" stopIfTrue="1" operator="containsText" text="sd">
      <formula>NOT(ISERROR(SEARCH("sd",H32)))</formula>
    </cfRule>
    <cfRule type="cellIs" dxfId="4462" priority="9125" stopIfTrue="1" operator="greaterThanOrEqual">
      <formula>40</formula>
    </cfRule>
    <cfRule type="containsText" dxfId="4461" priority="9127" stopIfTrue="1" operator="containsText" text="sd">
      <formula>NOT(ISERROR(SEARCH("sd",H32)))</formula>
    </cfRule>
    <cfRule type="containsText" dxfId="4460" priority="9129" stopIfTrue="1" operator="containsText" text="sd">
      <formula>NOT(ISERROR(SEARCH("sd",H32)))</formula>
    </cfRule>
    <cfRule type="containsText" dxfId="4459" priority="9130" stopIfTrue="1" operator="containsText" text="sd">
      <formula>NOT(ISERROR(SEARCH("sd",H32)))</formula>
    </cfRule>
    <cfRule type="cellIs" dxfId="4458" priority="9131" stopIfTrue="1" operator="between">
      <formula>45</formula>
      <formula>100</formula>
    </cfRule>
    <cfRule type="containsText" dxfId="4457" priority="9423" stopIfTrue="1" operator="containsText" text="sd">
      <formula>NOT(ISERROR(SEARCH("sd",H32)))</formula>
    </cfRule>
    <cfRule type="cellIs" dxfId="4456" priority="9132" stopIfTrue="1" operator="equal">
      <formula>"40.0"</formula>
    </cfRule>
    <cfRule type="cellIs" dxfId="4455" priority="9133" stopIfTrue="1" operator="between">
      <formula>-8.1</formula>
      <formula>-10</formula>
    </cfRule>
    <cfRule type="cellIs" dxfId="4454" priority="9135" stopIfTrue="1" operator="between">
      <formula>-9.9</formula>
      <formula>-10</formula>
    </cfRule>
    <cfRule type="cellIs" dxfId="4453" priority="9136" stopIfTrue="1" operator="equal">
      <formula>"SD"</formula>
    </cfRule>
    <cfRule type="containsText" dxfId="4452" priority="9137" stopIfTrue="1" operator="containsText" text="sd">
      <formula>NOT(ISERROR(SEARCH("sd",H32)))</formula>
    </cfRule>
    <cfRule type="containsText" dxfId="4451" priority="9138" stopIfTrue="1" operator="containsText" text="sd">
      <formula>NOT(ISERROR(SEARCH("sd",H32)))</formula>
    </cfRule>
    <cfRule type="cellIs" dxfId="4450" priority="9139" stopIfTrue="1" operator="between">
      <formula>45</formula>
      <formula>100</formula>
    </cfRule>
    <cfRule type="cellIs" dxfId="4449" priority="9140" stopIfTrue="1" operator="equal">
      <formula>"40.0"</formula>
    </cfRule>
    <cfRule type="cellIs" dxfId="4448" priority="9141" stopIfTrue="1" operator="between">
      <formula>-8.1</formula>
      <formula>-10</formula>
    </cfRule>
    <cfRule type="cellIs" dxfId="4447" priority="9142" stopIfTrue="1" operator="between">
      <formula>-9.9</formula>
      <formula>-10</formula>
    </cfRule>
    <cfRule type="cellIs" dxfId="4446" priority="9143" stopIfTrue="1" operator="between">
      <formula>-9.9</formula>
      <formula>-10</formula>
    </cfRule>
    <cfRule type="cellIs" dxfId="4445" priority="9144" stopIfTrue="1" operator="equal">
      <formula>"SD"</formula>
    </cfRule>
    <cfRule type="containsText" dxfId="4444" priority="9145" stopIfTrue="1" operator="containsText" text="sd">
      <formula>NOT(ISERROR(SEARCH("sd",H32)))</formula>
    </cfRule>
    <cfRule type="containsText" dxfId="4443" priority="9146" stopIfTrue="1" operator="containsText" text="sd">
      <formula>NOT(ISERROR(SEARCH("sd",H32)))</formula>
    </cfRule>
    <cfRule type="cellIs" dxfId="4442" priority="9147" stopIfTrue="1" operator="between">
      <formula>45</formula>
      <formula>100</formula>
    </cfRule>
    <cfRule type="containsText" dxfId="4441" priority="9422" stopIfTrue="1" operator="containsText" text="sd">
      <formula>NOT(ISERROR(SEARCH("sd",H32)))</formula>
    </cfRule>
    <cfRule type="cellIs" dxfId="4440" priority="9148" stopIfTrue="1" operator="equal">
      <formula>"40.0"</formula>
    </cfRule>
    <cfRule type="cellIs" dxfId="4439" priority="9149" stopIfTrue="1" operator="between">
      <formula>-8.1</formula>
      <formula>-10</formula>
    </cfRule>
    <cfRule type="cellIs" dxfId="4438" priority="9150" stopIfTrue="1" operator="between">
      <formula>-9.9</formula>
      <formula>-10</formula>
    </cfRule>
    <cfRule type="cellIs" dxfId="4437" priority="9151" stopIfTrue="1" operator="between">
      <formula>-9.9</formula>
      <formula>-10</formula>
    </cfRule>
    <cfRule type="cellIs" dxfId="4436" priority="9152" stopIfTrue="1" operator="equal">
      <formula>"SD"</formula>
    </cfRule>
    <cfRule type="containsText" dxfId="4435" priority="9153" stopIfTrue="1" operator="containsText" text="sd">
      <formula>NOT(ISERROR(SEARCH("sd",H32)))</formula>
    </cfRule>
    <cfRule type="containsText" dxfId="4434" priority="9154" stopIfTrue="1" operator="containsText" text="sd">
      <formula>NOT(ISERROR(SEARCH("sd",H32)))</formula>
    </cfRule>
    <cfRule type="cellIs" dxfId="4433" priority="9155" stopIfTrue="1" operator="between">
      <formula>45</formula>
      <formula>100</formula>
    </cfRule>
    <cfRule type="cellIs" dxfId="4432" priority="9156" stopIfTrue="1" operator="equal">
      <formula>"40.0"</formula>
    </cfRule>
    <cfRule type="cellIs" dxfId="4431" priority="9157" stopIfTrue="1" operator="between">
      <formula>-8.1</formula>
      <formula>-10</formula>
    </cfRule>
    <cfRule type="cellIs" dxfId="4430" priority="9158" stopIfTrue="1" operator="between">
      <formula>-9.9</formula>
      <formula>-10</formula>
    </cfRule>
    <cfRule type="cellIs" dxfId="4429" priority="9159" stopIfTrue="1" operator="between">
      <formula>-9.9</formula>
      <formula>-10</formula>
    </cfRule>
    <cfRule type="cellIs" dxfId="4428" priority="9160" stopIfTrue="1" operator="equal">
      <formula>"SD"</formula>
    </cfRule>
    <cfRule type="containsText" dxfId="4427" priority="9161" stopIfTrue="1" operator="containsText" text="sd">
      <formula>NOT(ISERROR(SEARCH("sd",H32)))</formula>
    </cfRule>
    <cfRule type="containsText" dxfId="4426" priority="9162" stopIfTrue="1" operator="containsText" text="sd">
      <formula>NOT(ISERROR(SEARCH("sd",H32)))</formula>
    </cfRule>
    <cfRule type="cellIs" dxfId="4425" priority="9163" stopIfTrue="1" operator="between">
      <formula>45</formula>
      <formula>100</formula>
    </cfRule>
    <cfRule type="cellIs" dxfId="4424" priority="9164" stopIfTrue="1" operator="equal">
      <formula>"40.0"</formula>
    </cfRule>
    <cfRule type="cellIs" dxfId="4423" priority="9165" stopIfTrue="1" operator="between">
      <formula>-8.1</formula>
      <formula>-10</formula>
    </cfRule>
    <cfRule type="cellIs" dxfId="4422" priority="9166" stopIfTrue="1" operator="between">
      <formula>-9.9</formula>
      <formula>-10</formula>
    </cfRule>
    <cfRule type="cellIs" dxfId="4421" priority="9168" stopIfTrue="1" operator="equal">
      <formula>"SD"</formula>
    </cfRule>
    <cfRule type="cellIs" dxfId="4420" priority="9169" stopIfTrue="1" operator="greaterThanOrEqual">
      <formula>40</formula>
    </cfRule>
    <cfRule type="containsText" dxfId="4419" priority="9171" stopIfTrue="1" operator="containsText" text="sd">
      <formula>NOT(ISERROR(SEARCH("sd",H32)))</formula>
    </cfRule>
    <cfRule type="containsText" dxfId="4418" priority="9173" stopIfTrue="1" operator="containsText" text="sd">
      <formula>NOT(ISERROR(SEARCH("sd",H32)))</formula>
    </cfRule>
    <cfRule type="containsText" dxfId="4417" priority="9174" stopIfTrue="1" operator="containsText" text="sd">
      <formula>NOT(ISERROR(SEARCH("sd",H32)))</formula>
    </cfRule>
    <cfRule type="cellIs" dxfId="4416" priority="9175" stopIfTrue="1" operator="between">
      <formula>45</formula>
      <formula>100</formula>
    </cfRule>
    <cfRule type="cellIs" dxfId="4415" priority="9176" stopIfTrue="1" operator="equal">
      <formula>"40.0"</formula>
    </cfRule>
    <cfRule type="cellIs" dxfId="4414" priority="9177" stopIfTrue="1" operator="between">
      <formula>-8.1</formula>
      <formula>-10</formula>
    </cfRule>
    <cfRule type="cellIs" dxfId="4413" priority="9178" stopIfTrue="1" operator="between">
      <formula>-9.9</formula>
      <formula>-10</formula>
    </cfRule>
    <cfRule type="cellIs" dxfId="4412" priority="9179" stopIfTrue="1" operator="between">
      <formula>-9.9</formula>
      <formula>-10</formula>
    </cfRule>
    <cfRule type="cellIs" dxfId="4411" priority="9180" stopIfTrue="1" operator="equal">
      <formula>"SD"</formula>
    </cfRule>
    <cfRule type="containsText" dxfId="4410" priority="9233" stopIfTrue="1" operator="containsText" text="sd">
      <formula>NOT(ISERROR(SEARCH("sd",H32)))</formula>
    </cfRule>
    <cfRule type="containsText" dxfId="4409" priority="9234" stopIfTrue="1" operator="containsText" text="sd">
      <formula>NOT(ISERROR(SEARCH("sd",H32)))</formula>
    </cfRule>
    <cfRule type="cellIs" dxfId="4408" priority="9235" stopIfTrue="1" operator="between">
      <formula>45</formula>
      <formula>100</formula>
    </cfRule>
    <cfRule type="cellIs" dxfId="4407" priority="9236" stopIfTrue="1" operator="equal">
      <formula>"40.0"</formula>
    </cfRule>
    <cfRule type="cellIs" dxfId="4406" priority="9237" stopIfTrue="1" operator="between">
      <formula>-8.1</formula>
      <formula>-10</formula>
    </cfRule>
    <cfRule type="cellIs" dxfId="4405" priority="9238" stopIfTrue="1" operator="between">
      <formula>-9.9</formula>
      <formula>-10</formula>
    </cfRule>
    <cfRule type="cellIs" dxfId="4404" priority="9239" stopIfTrue="1" operator="between">
      <formula>-9.9</formula>
      <formula>-10</formula>
    </cfRule>
    <cfRule type="cellIs" dxfId="4403" priority="9240" stopIfTrue="1" operator="equal">
      <formula>"SD"</formula>
    </cfRule>
    <cfRule type="containsText" dxfId="4402" priority="9241" stopIfTrue="1" operator="containsText" text="sd">
      <formula>NOT(ISERROR(SEARCH("sd",H32)))</formula>
    </cfRule>
    <cfRule type="containsText" dxfId="4401" priority="9242" stopIfTrue="1" operator="containsText" text="sd">
      <formula>NOT(ISERROR(SEARCH("sd",H32)))</formula>
    </cfRule>
    <cfRule type="cellIs" dxfId="4400" priority="9243" stopIfTrue="1" operator="between">
      <formula>45</formula>
      <formula>100</formula>
    </cfRule>
    <cfRule type="cellIs" dxfId="4399" priority="9244" stopIfTrue="1" operator="equal">
      <formula>"40.0"</formula>
    </cfRule>
    <cfRule type="cellIs" dxfId="4398" priority="9245" stopIfTrue="1" operator="between">
      <formula>-8.1</formula>
      <formula>-10</formula>
    </cfRule>
    <cfRule type="cellIs" dxfId="4397" priority="9246" stopIfTrue="1" operator="between">
      <formula>-9.9</formula>
      <formula>-10</formula>
    </cfRule>
    <cfRule type="cellIs" dxfId="4396" priority="9247" stopIfTrue="1" operator="between">
      <formula>-9.9</formula>
      <formula>-10</formula>
    </cfRule>
    <cfRule type="cellIs" dxfId="4395" priority="9248" stopIfTrue="1" operator="equal">
      <formula>"SD"</formula>
    </cfRule>
    <cfRule type="containsText" dxfId="4394" priority="9249" stopIfTrue="1" operator="containsText" text="sd">
      <formula>NOT(ISERROR(SEARCH("sd",H32)))</formula>
    </cfRule>
    <cfRule type="containsText" dxfId="4393" priority="9250" stopIfTrue="1" operator="containsText" text="sd">
      <formula>NOT(ISERROR(SEARCH("sd",H32)))</formula>
    </cfRule>
    <cfRule type="cellIs" dxfId="4392" priority="9251" stopIfTrue="1" operator="between">
      <formula>45</formula>
      <formula>100</formula>
    </cfRule>
    <cfRule type="cellIs" dxfId="4391" priority="9252" stopIfTrue="1" operator="equal">
      <formula>"40.0"</formula>
    </cfRule>
    <cfRule type="cellIs" dxfId="4390" priority="9253" stopIfTrue="1" operator="between">
      <formula>-8.1</formula>
      <formula>-10</formula>
    </cfRule>
    <cfRule type="cellIs" dxfId="4389" priority="9254" stopIfTrue="1" operator="between">
      <formula>-9.9</formula>
      <formula>-10</formula>
    </cfRule>
    <cfRule type="cellIs" dxfId="4388" priority="9255" stopIfTrue="1" operator="between">
      <formula>-9.9</formula>
      <formula>-10</formula>
    </cfRule>
    <cfRule type="cellIs" dxfId="4387" priority="9256" stopIfTrue="1" operator="equal">
      <formula>"SD"</formula>
    </cfRule>
    <cfRule type="containsText" dxfId="4386" priority="9257" stopIfTrue="1" operator="containsText" text="sd">
      <formula>NOT(ISERROR(SEARCH("sd",H32)))</formula>
    </cfRule>
    <cfRule type="containsText" dxfId="4385" priority="9258" stopIfTrue="1" operator="containsText" text="sd">
      <formula>NOT(ISERROR(SEARCH("sd",H32)))</formula>
    </cfRule>
    <cfRule type="cellIs" dxfId="4384" priority="9259" stopIfTrue="1" operator="between">
      <formula>45</formula>
      <formula>100</formula>
    </cfRule>
    <cfRule type="cellIs" dxfId="4383" priority="9260" stopIfTrue="1" operator="equal">
      <formula>"40.0"</formula>
    </cfRule>
    <cfRule type="cellIs" dxfId="4382" priority="9261" stopIfTrue="1" operator="between">
      <formula>-8.1</formula>
      <formula>-10</formula>
    </cfRule>
    <cfRule type="cellIs" dxfId="4381" priority="9262" stopIfTrue="1" operator="between">
      <formula>-9.9</formula>
      <formula>-10</formula>
    </cfRule>
    <cfRule type="cellIs" dxfId="4380" priority="9263" stopIfTrue="1" operator="between">
      <formula>-9.9</formula>
      <formula>-10</formula>
    </cfRule>
    <cfRule type="cellIs" dxfId="4379" priority="9264" stopIfTrue="1" operator="equal">
      <formula>"SD"</formula>
    </cfRule>
    <cfRule type="containsText" dxfId="4378" priority="9265" stopIfTrue="1" operator="containsText" text="sd">
      <formula>NOT(ISERROR(SEARCH("sd",H32)))</formula>
    </cfRule>
    <cfRule type="containsText" dxfId="4377" priority="9266" stopIfTrue="1" operator="containsText" text="sd">
      <formula>NOT(ISERROR(SEARCH("sd",H32)))</formula>
    </cfRule>
    <cfRule type="cellIs" dxfId="4376" priority="9267" stopIfTrue="1" operator="between">
      <formula>45</formula>
      <formula>100</formula>
    </cfRule>
    <cfRule type="cellIs" dxfId="4375" priority="9268" stopIfTrue="1" operator="equal">
      <formula>"40.0"</formula>
    </cfRule>
    <cfRule type="cellIs" dxfId="4374" priority="9269" stopIfTrue="1" operator="between">
      <formula>-8.1</formula>
      <formula>-10</formula>
    </cfRule>
    <cfRule type="cellIs" dxfId="4373" priority="9270" stopIfTrue="1" operator="between">
      <formula>-9.9</formula>
      <formula>-10</formula>
    </cfRule>
    <cfRule type="cellIs" dxfId="4372" priority="9271" stopIfTrue="1" operator="between">
      <formula>-9.9</formula>
      <formula>-10</formula>
    </cfRule>
    <cfRule type="cellIs" dxfId="4371" priority="9272" stopIfTrue="1" operator="equal">
      <formula>"SD"</formula>
    </cfRule>
    <cfRule type="containsText" dxfId="4370" priority="9275" stopIfTrue="1" operator="containsText" text="sd">
      <formula>NOT(ISERROR(SEARCH("sd",H32)))</formula>
    </cfRule>
    <cfRule type="cellIs" dxfId="4369" priority="9390" stopIfTrue="1" operator="greaterThanOrEqual">
      <formula>40</formula>
    </cfRule>
    <cfRule type="cellIs" dxfId="4368" priority="9421" stopIfTrue="1" operator="equal">
      <formula>"SD"</formula>
    </cfRule>
    <cfRule type="cellIs" dxfId="4367" priority="9420" stopIfTrue="1" operator="between">
      <formula>-9.9</formula>
      <formula>-10</formula>
    </cfRule>
    <cfRule type="cellIs" dxfId="4366" priority="9419" stopIfTrue="1" operator="between">
      <formula>-9.9</formula>
      <formula>-10</formula>
    </cfRule>
    <cfRule type="containsText" dxfId="4365" priority="9392" stopIfTrue="1" operator="containsText" text="sd">
      <formula>NOT(ISERROR(SEARCH("sd",H32)))</formula>
    </cfRule>
  </conditionalFormatting>
  <conditionalFormatting sqref="H37:AL37">
    <cfRule type="cellIs" dxfId="4364" priority="2113" stopIfTrue="1" operator="equal">
      <formula>"sd"</formula>
    </cfRule>
  </conditionalFormatting>
  <conditionalFormatting sqref="H45:AL45">
    <cfRule type="cellIs" dxfId="4363" priority="1933" stopIfTrue="1" operator="equal">
      <formula>"sd"</formula>
    </cfRule>
    <cfRule type="cellIs" dxfId="4362" priority="1990" stopIfTrue="1" operator="greaterThanOrEqual">
      <formula>40</formula>
    </cfRule>
  </conditionalFormatting>
  <conditionalFormatting sqref="I17 I43 I46">
    <cfRule type="cellIs" dxfId="4361" priority="9619" stopIfTrue="1" operator="between">
      <formula>-9.9</formula>
      <formula>-10</formula>
    </cfRule>
    <cfRule type="cellIs" dxfId="4360" priority="9625" stopIfTrue="1" operator="between">
      <formula>-9.9</formula>
      <formula>-10</formula>
    </cfRule>
    <cfRule type="cellIs" dxfId="4359" priority="9348" stopIfTrue="1" operator="between">
      <formula>-8.1</formula>
      <formula>-10</formula>
    </cfRule>
    <cfRule type="cellIs" dxfId="4358" priority="9620" stopIfTrue="1" operator="equal">
      <formula>"SD"</formula>
    </cfRule>
    <cfRule type="cellIs" dxfId="4357" priority="9623" stopIfTrue="1" operator="equal">
      <formula>"40.0"</formula>
    </cfRule>
    <cfRule type="cellIs" dxfId="4356" priority="9624" stopIfTrue="1" operator="between">
      <formula>-8.1</formula>
      <formula>-10</formula>
    </cfRule>
    <cfRule type="cellIs" dxfId="4355" priority="9626" stopIfTrue="1" operator="between">
      <formula>-9.9</formula>
      <formula>-10</formula>
    </cfRule>
    <cfRule type="cellIs" dxfId="4354" priority="9613" stopIfTrue="1" operator="equal">
      <formula>"SD"</formula>
    </cfRule>
    <cfRule type="cellIs" dxfId="4353" priority="9615" stopIfTrue="1" operator="between">
      <formula>45</formula>
      <formula>100</formula>
    </cfRule>
    <cfRule type="cellIs" dxfId="4352" priority="9616" stopIfTrue="1" operator="equal">
      <formula>"40.0"</formula>
    </cfRule>
    <cfRule type="cellIs" dxfId="4351" priority="9617" stopIfTrue="1" operator="between">
      <formula>-8.1</formula>
      <formula>-10</formula>
    </cfRule>
    <cfRule type="cellIs" dxfId="4350" priority="9618" stopIfTrue="1" operator="between">
      <formula>-9.9</formula>
      <formula>-10</formula>
    </cfRule>
    <cfRule type="cellIs" dxfId="4349" priority="9357" stopIfTrue="1" operator="between">
      <formula>-9.9</formula>
      <formula>-10</formula>
    </cfRule>
    <cfRule type="cellIs" dxfId="4348" priority="9356" stopIfTrue="1" operator="between">
      <formula>-9.9</formula>
      <formula>-10</formula>
    </cfRule>
    <cfRule type="cellIs" dxfId="4347" priority="9355" stopIfTrue="1" operator="between">
      <formula>-8.1</formula>
      <formula>-10</formula>
    </cfRule>
    <cfRule type="cellIs" dxfId="4346" priority="9354" stopIfTrue="1" operator="equal">
      <formula>"40.0"</formula>
    </cfRule>
    <cfRule type="cellIs" dxfId="4345" priority="9351" stopIfTrue="1" operator="equal">
      <formula>"SD"</formula>
    </cfRule>
    <cfRule type="cellIs" dxfId="4344" priority="9349" stopIfTrue="1" operator="between">
      <formula>-9.9</formula>
      <formula>-10</formula>
    </cfRule>
    <cfRule type="cellIs" dxfId="4343" priority="9347" stopIfTrue="1" operator="equal">
      <formula>"40.0"</formula>
    </cfRule>
    <cfRule type="cellIs" dxfId="4342" priority="9346" stopIfTrue="1" operator="between">
      <formula>45</formula>
      <formula>100</formula>
    </cfRule>
    <cfRule type="cellIs" dxfId="4341" priority="9344" stopIfTrue="1" operator="equal">
      <formula>"SD"</formula>
    </cfRule>
    <cfRule type="cellIs" dxfId="4340" priority="9350" stopIfTrue="1" operator="between">
      <formula>-9.9</formula>
      <formula>-10</formula>
    </cfRule>
  </conditionalFormatting>
  <conditionalFormatting sqref="I21">
    <cfRule type="cellIs" dxfId="4339" priority="8575" stopIfTrue="1" operator="equal">
      <formula>"sd"</formula>
    </cfRule>
    <cfRule type="cellIs" dxfId="4338" priority="8574" stopIfTrue="1" operator="equal">
      <formula>"sd"</formula>
    </cfRule>
    <cfRule type="containsText" dxfId="4337" priority="8572" stopIfTrue="1" operator="containsText" text="sd">
      <formula>NOT(ISERROR(SEARCH("sd",I21)))</formula>
    </cfRule>
    <cfRule type="cellIs" dxfId="4336" priority="8570" stopIfTrue="1" operator="greaterThanOrEqual">
      <formula>40</formula>
    </cfRule>
    <cfRule type="containsText" dxfId="4335" priority="8569" stopIfTrue="1" operator="containsText" text="sd">
      <formula>NOT(ISERROR(SEARCH("sd",I21)))</formula>
    </cfRule>
    <cfRule type="cellIs" dxfId="4334" priority="8568" stopIfTrue="1" operator="greaterThanOrEqual">
      <formula>40</formula>
    </cfRule>
    <cfRule type="containsText" dxfId="4333" priority="8567" stopIfTrue="1" operator="containsText" text="sd">
      <formula>NOT(ISERROR(SEARCH("sd",I21)))</formula>
    </cfRule>
    <cfRule type="cellIs" dxfId="4332" priority="8592" stopIfTrue="1" operator="greaterThan">
      <formula>40.001</formula>
    </cfRule>
    <cfRule type="cellIs" dxfId="4331" priority="8565" stopIfTrue="1" operator="between">
      <formula>500.1</formula>
      <formula>5000</formula>
    </cfRule>
    <cfRule type="cellIs" dxfId="4330" priority="8564" stopIfTrue="1" operator="between">
      <formula>40</formula>
      <formula>500</formula>
    </cfRule>
    <cfRule type="cellIs" dxfId="4329" priority="8563" stopIfTrue="1" operator="between">
      <formula>20</formula>
      <formula>39.99</formula>
    </cfRule>
    <cfRule type="cellIs" dxfId="4328" priority="8562" stopIfTrue="1" operator="between">
      <formula>500.1</formula>
      <formula>50000</formula>
    </cfRule>
    <cfRule type="cellIs" dxfId="4327" priority="8587" stopIfTrue="1" operator="greaterThanOrEqual">
      <formula>40</formula>
    </cfRule>
    <cfRule type="cellIs" dxfId="4326" priority="8599" stopIfTrue="1" operator="between">
      <formula>500.1</formula>
      <formula>5000</formula>
    </cfRule>
    <cfRule type="cellIs" dxfId="4325" priority="8598" stopIfTrue="1" operator="between">
      <formula>40</formula>
      <formula>500</formula>
    </cfRule>
    <cfRule type="cellIs" dxfId="4324" priority="8566" stopIfTrue="1" operator="between">
      <formula>20</formula>
      <formula>40</formula>
    </cfRule>
    <cfRule type="cellIs" dxfId="4323" priority="8597" stopIfTrue="1" operator="between">
      <formula>20</formula>
      <formula>39.99</formula>
    </cfRule>
    <cfRule type="cellIs" dxfId="4322" priority="8596" stopIfTrue="1" operator="between">
      <formula>500.1</formula>
      <formula>50000</formula>
    </cfRule>
    <cfRule type="cellIs" dxfId="4321" priority="8595" stopIfTrue="1" operator="between">
      <formula>40</formula>
      <formula>500</formula>
    </cfRule>
    <cfRule type="cellIs" dxfId="4320" priority="8594" stopIfTrue="1" operator="between">
      <formula>20</formula>
      <formula>39.999</formula>
    </cfRule>
    <cfRule type="cellIs" dxfId="4319" priority="8593" stopIfTrue="1" operator="greaterThan">
      <formula>40</formula>
    </cfRule>
    <cfRule type="cellIs" dxfId="4318" priority="8591" stopIfTrue="1" operator="greaterThan">
      <formula>39999</formula>
    </cfRule>
    <cfRule type="cellIs" dxfId="4317" priority="8590" stopIfTrue="1" operator="greaterThan">
      <formula>39.999</formula>
    </cfRule>
    <cfRule type="cellIs" dxfId="4316" priority="8589" stopIfTrue="1" operator="equal">
      <formula>"sd"</formula>
    </cfRule>
    <cfRule type="containsText" dxfId="4315" priority="8588" stopIfTrue="1" operator="containsText" text="sd">
      <formula>NOT(ISERROR(SEARCH("sd",I21)))</formula>
    </cfRule>
    <cfRule type="cellIs" dxfId="4314" priority="8586" stopIfTrue="1" operator="between">
      <formula>20</formula>
      <formula>40</formula>
    </cfRule>
    <cfRule type="cellIs" dxfId="4313" priority="8585" stopIfTrue="1" operator="between">
      <formula>500.1</formula>
      <formula>5000</formula>
    </cfRule>
    <cfRule type="cellIs" dxfId="4312" priority="8584" stopIfTrue="1" operator="between">
      <formula>40</formula>
      <formula>500</formula>
    </cfRule>
    <cfRule type="cellIs" dxfId="4311" priority="8583" stopIfTrue="1" operator="between">
      <formula>20</formula>
      <formula>39.99</formula>
    </cfRule>
    <cfRule type="cellIs" dxfId="4310" priority="8582" stopIfTrue="1" operator="between">
      <formula>500.1</formula>
      <formula>50000</formula>
    </cfRule>
    <cfRule type="cellIs" dxfId="4309" priority="8576" stopIfTrue="1" operator="greaterThan">
      <formula>39.999</formula>
    </cfRule>
    <cfRule type="cellIs" dxfId="4308" priority="8581" stopIfTrue="1" operator="between">
      <formula>40</formula>
      <formula>500</formula>
    </cfRule>
    <cfRule type="cellIs" dxfId="4307" priority="8580" stopIfTrue="1" operator="between">
      <formula>20</formula>
      <formula>39.999</formula>
    </cfRule>
    <cfRule type="cellIs" dxfId="4306" priority="8579" stopIfTrue="1" operator="greaterThan">
      <formula>40</formula>
    </cfRule>
    <cfRule type="cellIs" dxfId="4305" priority="8578" stopIfTrue="1" operator="greaterThan">
      <formula>40.001</formula>
    </cfRule>
    <cfRule type="cellIs" dxfId="4304" priority="8577" stopIfTrue="1" operator="greaterThan">
      <formula>39999</formula>
    </cfRule>
    <cfRule type="containsText" dxfId="4303" priority="8602" stopIfTrue="1" operator="containsText" text="sd">
      <formula>NOT(ISERROR(SEARCH("sd",I21)))</formula>
    </cfRule>
    <cfRule type="cellIs" dxfId="4302" priority="8601" stopIfTrue="1" operator="greaterThanOrEqual">
      <formula>40</formula>
    </cfRule>
    <cfRule type="cellIs" dxfId="4301" priority="8600" stopIfTrue="1" operator="between">
      <formula>20</formula>
      <formula>40</formula>
    </cfRule>
  </conditionalFormatting>
  <conditionalFormatting sqref="I29"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5" stopIfTrue="1" operator="greaterThan"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6" stopIfTrue="1" operator="greaterThan">
      <formula>39999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3" stopIfTrue="1" operator="between">
      <formula>40</formula>
      <formula>500</formula>
    </cfRule>
    <cfRule type="cellIs" dxfId="4249" priority="8612" stopIfTrue="1" operator="between">
      <formula>20</formula>
      <formula>39.99</formula>
    </cfRule>
    <cfRule type="cellIs" dxfId="4248" priority="8611" stopIfTrue="1" operator="between">
      <formula>500.1</formula>
      <formula>50000</formula>
    </cfRule>
    <cfRule type="cellIs" dxfId="4247" priority="8610" stopIfTrue="1" operator="between">
      <formula>40</formula>
      <formula>500</formula>
    </cfRule>
    <cfRule type="cellIs" dxfId="4246" priority="8609" stopIfTrue="1" operator="between">
      <formula>20</formula>
      <formula>39.999</formula>
    </cfRule>
    <cfRule type="cellIs" dxfId="4245" priority="8608" stopIfTrue="1" operator="greaterThan">
      <formula>40</formula>
    </cfRule>
    <cfRule type="cellIs" dxfId="4244" priority="8607" stopIfTrue="1" operator="greaterThan">
      <formula>40.001</formula>
    </cfRule>
    <cfRule type="cellIs" dxfId="4243" priority="8606" stopIfTrue="1" operator="greaterThan">
      <formula>39999</formula>
    </cfRule>
    <cfRule type="cellIs" dxfId="4242" priority="8605" stopIfTrue="1" operator="greaterThan">
      <formula>39.999</formula>
    </cfRule>
    <cfRule type="cellIs" dxfId="4241" priority="8604" stopIfTrue="1" operator="greaterThanOrEqual">
      <formula>40</formula>
    </cfRule>
    <cfRule type="cellIs" dxfId="4240" priority="8629" stopIfTrue="1" operator="between">
      <formula>20</formula>
      <formula>39.999</formula>
    </cfRule>
    <cfRule type="cellIs" dxfId="4239" priority="8980" stopIfTrue="1" operator="between">
      <formula>40</formula>
      <formula>500</formula>
    </cfRule>
    <cfRule type="cellIs" dxfId="4238" priority="8981" stopIfTrue="1" operator="between">
      <formula>500.1</formula>
      <formula>5000</formula>
    </cfRule>
    <cfRule type="cellIs" dxfId="4237" priority="8977" stopIfTrue="1" operator="between">
      <formula>40</formula>
      <formula>500</formula>
    </cfRule>
    <cfRule type="cellIs" dxfId="4236" priority="8982" stopIfTrue="1" operator="between">
      <formula>20</formula>
      <formula>40</formula>
    </cfRule>
    <cfRule type="cellIs" dxfId="4235" priority="8983" stopIfTrue="1" operator="greaterThanOrEqual">
      <formula>40</formula>
    </cfRule>
    <cfRule type="containsText" dxfId="4234" priority="8984" stopIfTrue="1" operator="containsText" text="sd">
      <formula>NOT(ISERROR(SEARCH("sd",I29)))</formula>
    </cfRule>
    <cfRule type="cellIs" dxfId="4233" priority="8970" stopIfTrue="1" operator="equal">
      <formula>"sd"</formula>
    </cfRule>
    <cfRule type="cellIs" dxfId="4232" priority="8972" stopIfTrue="1" operator="greaterThan">
      <formula>39.999</formula>
    </cfRule>
    <cfRule type="cellIs" dxfId="4231" priority="8973" stopIfTrue="1" operator="greaterThan">
      <formula>39999</formula>
    </cfRule>
    <cfRule type="cellIs" dxfId="4230" priority="8974" stopIfTrue="1" operator="greaterThan">
      <formula>40.001</formula>
    </cfRule>
    <cfRule type="cellIs" dxfId="4229" priority="8975" stopIfTrue="1" operator="greaterThan">
      <formula>40</formula>
    </cfRule>
    <cfRule type="cellIs" dxfId="4228" priority="8976" stopIfTrue="1" operator="between">
      <formula>20</formula>
      <formula>39.999</formula>
    </cfRule>
    <cfRule type="cellIs" dxfId="4227" priority="8978" stopIfTrue="1" operator="between">
      <formula>500.1</formula>
      <formula>50000</formula>
    </cfRule>
    <cfRule type="cellIs" dxfId="4226" priority="8979" stopIfTrue="1" operator="between">
      <formula>20</formula>
      <formula>39.99</formula>
    </cfRule>
  </conditionalFormatting>
  <conditionalFormatting sqref="I31">
    <cfRule type="containsText" dxfId="4225" priority="8553" stopIfTrue="1" operator="containsText" text="sd">
      <formula>NOT(ISERROR(SEARCH("sd",I31)))</formula>
    </cfRule>
    <cfRule type="cellIs" dxfId="4224" priority="8552" stopIfTrue="1" operator="greaterThanOrEqual">
      <formula>40</formula>
    </cfRule>
    <cfRule type="cellIs" dxfId="4223" priority="8551" stopIfTrue="1" operator="between">
      <formula>20</formula>
      <formula>40</formula>
    </cfRule>
    <cfRule type="cellIs" dxfId="4222" priority="8550" stopIfTrue="1" operator="between">
      <formula>500.1</formula>
      <formula>5000</formula>
    </cfRule>
    <cfRule type="cellIs" dxfId="4221" priority="8549" stopIfTrue="1" operator="between">
      <formula>40</formula>
      <formula>500</formula>
    </cfRule>
    <cfRule type="cellIs" dxfId="4220" priority="8548" stopIfTrue="1" operator="between">
      <formula>20</formula>
      <formula>39.99</formula>
    </cfRule>
    <cfRule type="cellIs" dxfId="4219" priority="8547" stopIfTrue="1" operator="between">
      <formula>500.1</formula>
      <formula>50000</formula>
    </cfRule>
    <cfRule type="cellIs" dxfId="4218" priority="8546" stopIfTrue="1" operator="between">
      <formula>40</formula>
      <formula>500</formula>
    </cfRule>
    <cfRule type="cellIs" dxfId="4217" priority="8545" stopIfTrue="1" operator="between">
      <formula>20</formula>
      <formula>39.999</formula>
    </cfRule>
    <cfRule type="cellIs" dxfId="4216" priority="8544" stopIfTrue="1" operator="greaterThan">
      <formula>40</formula>
    </cfRule>
    <cfRule type="cellIs" dxfId="4215" priority="8543" stopIfTrue="1" operator="greaterThan">
      <formula>40.001</formula>
    </cfRule>
    <cfRule type="cellIs" dxfId="4214" priority="8542" stopIfTrue="1" operator="greaterThan">
      <formula>39999</formula>
    </cfRule>
    <cfRule type="cellIs" dxfId="4213" priority="8541" stopIfTrue="1" operator="greaterThan">
      <formula>39.999</formula>
    </cfRule>
    <cfRule type="cellIs" dxfId="4212" priority="8540" stopIfTrue="1" operator="equal">
      <formula>"sd"</formula>
    </cfRule>
    <cfRule type="cellIs" dxfId="4211" priority="8539" stopIfTrue="1" operator="equal">
      <formula>"sd"</formula>
    </cfRule>
    <cfRule type="containsText" dxfId="4210" priority="8538" stopIfTrue="1" operator="containsText" text="sd">
      <formula>NOT(ISERROR(SEARCH("sd",I31)))</formula>
    </cfRule>
    <cfRule type="cellIs" dxfId="4209" priority="8537" stopIfTrue="1" operator="greaterThanOrEqual">
      <formula>40</formula>
    </cfRule>
    <cfRule type="cellIs" dxfId="4208" priority="8536" stopIfTrue="1" operator="between">
      <formula>20</formula>
      <formula>40</formula>
    </cfRule>
    <cfRule type="cellIs" dxfId="4207" priority="8535" stopIfTrue="1" operator="between">
      <formula>500.1</formula>
      <formula>5000</formula>
    </cfRule>
    <cfRule type="cellIs" dxfId="4206" priority="8534" stopIfTrue="1" operator="between">
      <formula>40</formula>
      <formula>500</formula>
    </cfRule>
    <cfRule type="cellIs" dxfId="4205" priority="8533" stopIfTrue="1" operator="between">
      <formula>20</formula>
      <formula>39.99</formula>
    </cfRule>
    <cfRule type="cellIs" dxfId="4204" priority="8532" stopIfTrue="1" operator="between">
      <formula>500.1</formula>
      <formula>50000</formula>
    </cfRule>
    <cfRule type="cellIs" dxfId="4203" priority="8531" stopIfTrue="1" operator="between">
      <formula>40</formula>
      <formula>500</formula>
    </cfRule>
    <cfRule type="containsText" dxfId="4202" priority="8490" stopIfTrue="1" operator="containsText" text="sd">
      <formula>NOT(ISERROR(SEARCH("sd",I31)))</formula>
    </cfRule>
    <cfRule type="cellIs" dxfId="4201" priority="8529" stopIfTrue="1" operator="greaterThan">
      <formula>40</formula>
    </cfRule>
    <cfRule type="cellIs" dxfId="4200" priority="8528" stopIfTrue="1" operator="greaterThan">
      <formula>40.001</formula>
    </cfRule>
    <cfRule type="cellIs" dxfId="4199" priority="8527" stopIfTrue="1" operator="greaterThan">
      <formula>39999</formula>
    </cfRule>
    <cfRule type="cellIs" dxfId="4198" priority="8526" stopIfTrue="1" operator="greaterThan">
      <formula>39.999</formula>
    </cfRule>
    <cfRule type="cellIs" dxfId="4197" priority="8525" stopIfTrue="1" operator="equal">
      <formula>"sd"</formula>
    </cfRule>
    <cfRule type="cellIs" dxfId="4196" priority="8524" stopIfTrue="1" operator="equal">
      <formula>"sd"</formula>
    </cfRule>
    <cfRule type="cellIs" dxfId="4195" priority="8482" stopIfTrue="1" operator="between">
      <formula>40</formula>
      <formula>500</formula>
    </cfRule>
    <cfRule type="cellIs" dxfId="4194" priority="8481" stopIfTrue="1" operator="between">
      <formula>20</formula>
      <formula>39.999</formula>
    </cfRule>
    <cfRule type="cellIs" dxfId="4193" priority="8480" stopIfTrue="1" operator="greaterThan">
      <formula>40</formula>
    </cfRule>
    <cfRule type="cellIs" dxfId="4192" priority="8479" stopIfTrue="1" operator="greaterThan">
      <formula>40.001</formula>
    </cfRule>
    <cfRule type="cellIs" dxfId="4191" priority="8478" stopIfTrue="1" operator="greaterThan">
      <formula>39999</formula>
    </cfRule>
    <cfRule type="cellIs" dxfId="4190" priority="8477" stopIfTrue="1" operator="greaterThan">
      <formula>39.999</formula>
    </cfRule>
    <cfRule type="cellIs" dxfId="4189" priority="8476" stopIfTrue="1" operator="greaterThanOrEqual">
      <formula>40</formula>
    </cfRule>
    <cfRule type="cellIs" dxfId="4188" priority="8487" stopIfTrue="1" operator="between">
      <formula>20</formula>
      <formula>40</formula>
    </cfRule>
    <cfRule type="cellIs" dxfId="4187" priority="8498" stopIfTrue="1" operator="greaterThan">
      <formula>39999</formula>
    </cfRule>
    <cfRule type="cellIs" dxfId="4186" priority="8486" stopIfTrue="1" operator="between">
      <formula>500.1</formula>
      <formula>5000</formula>
    </cfRule>
    <cfRule type="cellIs" dxfId="4185" priority="8497" stopIfTrue="1" operator="greaterThan">
      <formula>39.999</formula>
    </cfRule>
    <cfRule type="cellIs" dxfId="4184" priority="8496" stopIfTrue="1" operator="equal">
      <formula>"sd"</formula>
    </cfRule>
    <cfRule type="cellIs" dxfId="4183" priority="8495" stopIfTrue="1" operator="equal">
      <formula>"sd"</formula>
    </cfRule>
    <cfRule type="cellIs" dxfId="4182" priority="8485" stopIfTrue="1" operator="between">
      <formula>40</formula>
      <formula>500</formula>
    </cfRule>
    <cfRule type="cellIs" dxfId="4181" priority="8484" stopIfTrue="1" operator="between">
      <formula>20</formula>
      <formula>39.99</formula>
    </cfRule>
    <cfRule type="cellIs" dxfId="4180" priority="8483" stopIfTrue="1" operator="between">
      <formula>500.1</formula>
      <formula>50000</formula>
    </cfRule>
    <cfRule type="cellIs" dxfId="4179" priority="8491" stopIfTrue="1" operator="greaterThanOrEqual">
      <formula>40</formula>
    </cfRule>
    <cfRule type="containsText" dxfId="4178" priority="8493" stopIfTrue="1" operator="containsText" text="sd">
      <formula>NOT(ISERROR(SEARCH("sd",I31)))</formula>
    </cfRule>
    <cfRule type="containsText" dxfId="4177" priority="8523" stopIfTrue="1" operator="containsText" text="sd">
      <formula>NOT(ISERROR(SEARCH("sd",I31)))</formula>
    </cfRule>
    <cfRule type="cellIs" dxfId="4176" priority="8522" stopIfTrue="1" operator="greaterThanOrEqual">
      <formula>40</formula>
    </cfRule>
    <cfRule type="cellIs" dxfId="4175" priority="8521" stopIfTrue="1" operator="between">
      <formula>20</formula>
      <formula>40</formula>
    </cfRule>
    <cfRule type="cellIs" dxfId="4174" priority="8520" stopIfTrue="1" operator="between">
      <formula>500.1</formula>
      <formula>5000</formula>
    </cfRule>
    <cfRule type="cellIs" dxfId="4173" priority="8519" stopIfTrue="1" operator="between">
      <formula>40</formula>
      <formula>500</formula>
    </cfRule>
    <cfRule type="cellIs" dxfId="4172" priority="8518" stopIfTrue="1" operator="between">
      <formula>20</formula>
      <formula>39.99</formula>
    </cfRule>
    <cfRule type="cellIs" dxfId="4171" priority="8517" stopIfTrue="1" operator="between">
      <formula>500.1</formula>
      <formula>50000</formula>
    </cfRule>
    <cfRule type="cellIs" dxfId="4170" priority="8516" stopIfTrue="1" operator="between">
      <formula>40</formula>
      <formula>500</formula>
    </cfRule>
    <cfRule type="cellIs" dxfId="4169" priority="8515" stopIfTrue="1" operator="between">
      <formula>20</formula>
      <formula>39.999</formula>
    </cfRule>
    <cfRule type="cellIs" dxfId="4168" priority="8512" stopIfTrue="1" operator="greaterThan">
      <formula>39999</formula>
    </cfRule>
    <cfRule type="cellIs" dxfId="4167" priority="8514" stopIfTrue="1" operator="greaterThan">
      <formula>40</formula>
    </cfRule>
    <cfRule type="cellIs" dxfId="4166" priority="8513" stopIfTrue="1" operator="greaterThan">
      <formula>40.001</formula>
    </cfRule>
    <cfRule type="cellIs" dxfId="4165" priority="8530" stopIfTrue="1" operator="between">
      <formula>20</formula>
      <formula>39.999</formula>
    </cfRule>
    <cfRule type="cellIs" dxfId="4164" priority="8511" stopIfTrue="1" operator="greaterThan">
      <formula>39.999</formula>
    </cfRule>
    <cfRule type="cellIs" dxfId="4163" priority="8510" stopIfTrue="1" operator="equal">
      <formula>"sd"</formula>
    </cfRule>
    <cfRule type="containsText" dxfId="4162" priority="8509" stopIfTrue="1" operator="containsText" text="sd">
      <formula>NOT(ISERROR(SEARCH("sd",I31)))</formula>
    </cfRule>
    <cfRule type="cellIs" dxfId="4161" priority="8508" stopIfTrue="1" operator="greaterThanOrEqual">
      <formula>40</formula>
    </cfRule>
    <cfRule type="cellIs" dxfId="4160" priority="8507" stopIfTrue="1" operator="between">
      <formula>20</formula>
      <formula>40</formula>
    </cfRule>
    <cfRule type="cellIs" dxfId="4159" priority="8506" stopIfTrue="1" operator="between">
      <formula>500.1</formula>
      <formula>5000</formula>
    </cfRule>
    <cfRule type="cellIs" dxfId="4158" priority="8505" stopIfTrue="1" operator="between">
      <formula>40</formula>
      <formula>500</formula>
    </cfRule>
    <cfRule type="cellIs" dxfId="4157" priority="8504" stopIfTrue="1" operator="between">
      <formula>20</formula>
      <formula>39.99</formula>
    </cfRule>
    <cfRule type="cellIs" dxfId="4156" priority="8503" stopIfTrue="1" operator="between">
      <formula>500.1</formula>
      <formula>50000</formula>
    </cfRule>
    <cfRule type="cellIs" dxfId="4155" priority="8502" stopIfTrue="1" operator="between">
      <formula>40</formula>
      <formula>500</formula>
    </cfRule>
    <cfRule type="cellIs" dxfId="4154" priority="8501" stopIfTrue="1" operator="between">
      <formula>20</formula>
      <formula>39.999</formula>
    </cfRule>
    <cfRule type="cellIs" dxfId="4153" priority="8500" stopIfTrue="1" operator="greaterThan">
      <formula>40</formula>
    </cfRule>
    <cfRule type="cellIs" dxfId="4152" priority="8499" stopIfTrue="1" operator="greaterThan">
      <formula>40.001</formula>
    </cfRule>
    <cfRule type="cellIs" dxfId="4151" priority="8489" stopIfTrue="1" operator="greaterThanOrEqual">
      <formula>40</formula>
    </cfRule>
    <cfRule type="containsText" dxfId="4150" priority="8488" stopIfTrue="1" operator="containsText" text="sd">
      <formula>NOT(ISERROR(SEARCH("sd",I31)))</formula>
    </cfRule>
  </conditionalFormatting>
  <conditionalFormatting sqref="I37">
    <cfRule type="containsText" dxfId="4149" priority="8298" stopIfTrue="1" operator="containsText" text="sd">
      <formula>NOT(ISERROR(SEARCH("sd",I37)))</formula>
    </cfRule>
    <cfRule type="cellIs" dxfId="4148" priority="8297" stopIfTrue="1" operator="greaterThanOrEqual">
      <formula>40</formula>
    </cfRule>
    <cfRule type="cellIs" dxfId="4147" priority="8296" stopIfTrue="1" operator="equal">
      <formula>"sd"</formula>
    </cfRule>
  </conditionalFormatting>
  <conditionalFormatting sqref="I43 I46 I17">
    <cfRule type="cellIs" dxfId="4146" priority="9353" stopIfTrue="1" operator="between">
      <formula>45</formula>
      <formula>100</formula>
    </cfRule>
    <cfRule type="cellIs" dxfId="4145" priority="9622" stopIfTrue="1" operator="between">
      <formula>45</formula>
      <formula>100</formula>
    </cfRule>
  </conditionalFormatting>
  <conditionalFormatting sqref="I43 I46">
    <cfRule type="cellIs" dxfId="4144" priority="9049" stopIfTrue="1" operator="between">
      <formula>45</formula>
      <formula>100</formula>
    </cfRule>
    <cfRule type="cellIs" dxfId="4143" priority="9050" stopIfTrue="1" operator="equal">
      <formula>"40.0"</formula>
    </cfRule>
    <cfRule type="cellIs" dxfId="4142" priority="9051" stopIfTrue="1" operator="between">
      <formula>-8.1</formula>
      <formula>-10</formula>
    </cfRule>
    <cfRule type="cellIs" dxfId="4141" priority="9052" stopIfTrue="1" operator="between">
      <formula>-9.9</formula>
      <formula>-10</formula>
    </cfRule>
    <cfRule type="cellIs" dxfId="4140" priority="9053" stopIfTrue="1" operator="between">
      <formula>-9.9</formula>
      <formula>-10</formula>
    </cfRule>
    <cfRule type="cellIs" dxfId="4139" priority="9035" stopIfTrue="1" operator="equal">
      <formula>"SD"</formula>
    </cfRule>
    <cfRule type="cellIs" dxfId="4138" priority="9056" stopIfTrue="1" operator="equal">
      <formula>"SD"</formula>
    </cfRule>
    <cfRule type="cellIs" dxfId="4137" priority="9070" stopIfTrue="1" operator="between">
      <formula>45</formula>
      <formula>100</formula>
    </cfRule>
    <cfRule type="cellIs" dxfId="4136" priority="9071" stopIfTrue="1" operator="equal">
      <formula>"40.0"</formula>
    </cfRule>
    <cfRule type="cellIs" dxfId="4135" priority="9072" stopIfTrue="1" operator="between">
      <formula>-8.1</formula>
      <formula>-10</formula>
    </cfRule>
    <cfRule type="cellIs" dxfId="4134" priority="9073" stopIfTrue="1" operator="between">
      <formula>-9.9</formula>
      <formula>-10</formula>
    </cfRule>
    <cfRule type="cellIs" dxfId="4133" priority="9074" stopIfTrue="1" operator="between">
      <formula>-9.9</formula>
      <formula>-10</formula>
    </cfRule>
  </conditionalFormatting>
  <conditionalFormatting sqref="I45">
    <cfRule type="containsText" dxfId="4132" priority="4732" stopIfTrue="1" operator="containsText" text="sd">
      <formula>NOT(ISERROR(SEARCH("sd",I45)))</formula>
    </cfRule>
    <cfRule type="cellIs" dxfId="4131" priority="4731" stopIfTrue="1" operator="greaterThanOrEqual">
      <formula>40</formula>
    </cfRule>
    <cfRule type="containsText" dxfId="4130" priority="4735" stopIfTrue="1" operator="containsText" text="sd">
      <formula>NOT(ISERROR(SEARCH("sd",I45)))</formula>
    </cfRule>
    <cfRule type="cellIs" dxfId="4129" priority="4734" stopIfTrue="1" operator="greaterThanOrEqual">
      <formula>40</formula>
    </cfRule>
    <cfRule type="cellIs" dxfId="4128" priority="4733" stopIfTrue="1" operator="equal">
      <formula>"sd"</formula>
    </cfRule>
  </conditionalFormatting>
  <conditionalFormatting sqref="I17:P17 R17:AL17 J43:P43 R43:AL43 J46:P46 R46:AL46">
    <cfRule type="cellIs" dxfId="4127" priority="7856" stopIfTrue="1" operator="between">
      <formula>-9.9</formula>
      <formula>-10</formula>
    </cfRule>
    <cfRule type="cellIs" dxfId="4126" priority="7855" stopIfTrue="1" operator="between">
      <formula>-8.1</formula>
      <formula>-10</formula>
    </cfRule>
    <cfRule type="cellIs" dxfId="4125" priority="7854" stopIfTrue="1" operator="equal">
      <formula>"40.0"</formula>
    </cfRule>
    <cfRule type="cellIs" dxfId="4124" priority="7853" stopIfTrue="1" operator="between">
      <formula>45</formula>
      <formula>100</formula>
    </cfRule>
    <cfRule type="cellIs" dxfId="4123" priority="7851" stopIfTrue="1" operator="equal">
      <formula>"SD"</formula>
    </cfRule>
    <cfRule type="cellIs" dxfId="4122" priority="7857" stopIfTrue="1" operator="between">
      <formula>-9.9</formula>
      <formula>-10</formula>
    </cfRule>
  </conditionalFormatting>
  <conditionalFormatting sqref="I21:P21 R21:AL21">
    <cfRule type="cellIs" dxfId="4121" priority="7986" stopIfTrue="1" operator="greaterThan">
      <formula>39.999</formula>
    </cfRule>
    <cfRule type="cellIs" dxfId="4120" priority="7983" stopIfTrue="1" operator="greaterThanOrEqual">
      <formula>40</formula>
    </cfRule>
    <cfRule type="cellIs" dxfId="4119" priority="7971" stopIfTrue="1" operator="equal">
      <formula>"sd"</formula>
    </cfRule>
    <cfRule type="cellIs" dxfId="4118" priority="7994" stopIfTrue="1" operator="between">
      <formula>40</formula>
      <formula>500</formula>
    </cfRule>
    <cfRule type="cellIs" dxfId="4117" priority="7990" stopIfTrue="1" operator="between">
      <formula>20</formula>
      <formula>39.999</formula>
    </cfRule>
    <cfRule type="cellIs" dxfId="4116" priority="7989" stopIfTrue="1" operator="greaterThan">
      <formula>40</formula>
    </cfRule>
    <cfRule type="cellIs" dxfId="4115" priority="7988" stopIfTrue="1" operator="greaterThan">
      <formula>40.001</formula>
    </cfRule>
    <cfRule type="cellIs" dxfId="4114" priority="7987" stopIfTrue="1" operator="greaterThan">
      <formula>39999</formula>
    </cfRule>
  </conditionalFormatting>
  <conditionalFormatting sqref="I29:P29 R29:AL29 I31:P31 R31:AL31">
    <cfRule type="cellIs" dxfId="4113" priority="7621" stopIfTrue="1" operator="equal">
      <formula>"sd"</formula>
    </cfRule>
  </conditionalFormatting>
  <conditionalFormatting sqref="I29:P29 R29:AL31">
    <cfRule type="cellIs" dxfId="4112" priority="8971" stopIfTrue="1" operator="equal">
      <formula>"sd"</formula>
    </cfRule>
  </conditionalFormatting>
  <conditionalFormatting sqref="I20:Q20">
    <cfRule type="cellIs" dxfId="4111" priority="2309" stopIfTrue="1" operator="equal">
      <formula>"sd"</formula>
    </cfRule>
    <cfRule type="cellIs" dxfId="4110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09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8" priority="10343" stopIfTrue="1" operator="containsText" text="sd">
      <formula>NOT(ISERROR(SEARCH("sd",H10)))</formula>
    </cfRule>
  </conditionalFormatting>
  <conditionalFormatting sqref="J17:P17 H17 H43 H46">
    <cfRule type="cellIs" dxfId="4107" priority="10345" stopIfTrue="1" operator="equal">
      <formula>"SD"</formula>
    </cfRule>
  </conditionalFormatting>
  <conditionalFormatting sqref="J17:P17 R17:AL17 J43:P43 R43:AL43 J46:P46 R46:AL46">
    <cfRule type="cellIs" dxfId="4106" priority="7849" stopIfTrue="1" operator="between">
      <formula>-9.9</formula>
      <formula>-10</formula>
    </cfRule>
    <cfRule type="cellIs" dxfId="4105" priority="7834" stopIfTrue="1" operator="equal">
      <formula>"40.0"</formula>
    </cfRule>
    <cfRule type="cellIs" dxfId="4104" priority="7835" stopIfTrue="1" operator="between">
      <formula>-8.1</formula>
      <formula>-10</formula>
    </cfRule>
    <cfRule type="cellIs" dxfId="4103" priority="7836" stopIfTrue="1" operator="between">
      <formula>-9.9</formula>
      <formula>-10</formula>
    </cfRule>
    <cfRule type="cellIs" dxfId="4102" priority="7837" stopIfTrue="1" operator="between">
      <formula>-9.9</formula>
      <formula>-10</formula>
    </cfRule>
    <cfRule type="cellIs" dxfId="4101" priority="7838" stopIfTrue="1" operator="equal">
      <formula>"SD"</formula>
    </cfRule>
    <cfRule type="cellIs" dxfId="4100" priority="7841" stopIfTrue="1" operator="equal">
      <formula>"40.0"</formula>
    </cfRule>
    <cfRule type="cellIs" dxfId="4099" priority="7842" stopIfTrue="1" operator="between">
      <formula>-8.1</formula>
      <formula>-10</formula>
    </cfRule>
    <cfRule type="cellIs" dxfId="4098" priority="7843" stopIfTrue="1" operator="between">
      <formula>-9.9</formula>
      <formula>-10</formula>
    </cfRule>
    <cfRule type="cellIs" dxfId="4097" priority="7840" stopIfTrue="1" operator="between">
      <formula>45</formula>
      <formula>100</formula>
    </cfRule>
    <cfRule type="cellIs" dxfId="4096" priority="7844" stopIfTrue="1" operator="between">
      <formula>-9.9</formula>
      <formula>-10</formula>
    </cfRule>
    <cfRule type="cellIs" dxfId="4095" priority="7845" stopIfTrue="1" operator="equal">
      <formula>"SD"</formula>
    </cfRule>
    <cfRule type="cellIs" dxfId="4094" priority="7847" stopIfTrue="1" operator="equal">
      <formula>"40.0"</formula>
    </cfRule>
    <cfRule type="cellIs" dxfId="4093" priority="7848" stopIfTrue="1" operator="between">
      <formula>-8.1</formula>
      <formula>-10</formula>
    </cfRule>
    <cfRule type="cellIs" dxfId="4092" priority="7850" stopIfTrue="1" operator="between">
      <formula>-9.9</formula>
      <formula>-10</formula>
    </cfRule>
    <cfRule type="cellIs" dxfId="4091" priority="7846" stopIfTrue="1" operator="between">
      <formula>45</formula>
      <formula>100</formula>
    </cfRule>
  </conditionalFormatting>
  <conditionalFormatting sqref="J21:P21 R21:AL21">
    <cfRule type="cellIs" dxfId="4090" priority="7524" stopIfTrue="1" operator="greaterThan">
      <formula>39.999</formula>
    </cfRule>
    <cfRule type="cellIs" dxfId="4089" priority="7563" stopIfTrue="1" operator="between">
      <formula>40</formula>
      <formula>500</formula>
    </cfRule>
    <cfRule type="containsText" dxfId="4088" priority="7556" stopIfTrue="1" operator="containsText" text="sd">
      <formula>NOT(ISERROR(SEARCH("sd",J21)))</formula>
    </cfRule>
    <cfRule type="cellIs" dxfId="4087" priority="7554" stopIfTrue="1" operator="between">
      <formula>20</formula>
      <formula>40</formula>
    </cfRule>
    <cfRule type="cellIs" dxfId="4086" priority="7553" stopIfTrue="1" operator="between">
      <formula>500.1</formula>
      <formula>5000</formula>
    </cfRule>
    <cfRule type="cellIs" dxfId="4085" priority="7552" stopIfTrue="1" operator="between">
      <formula>40</formula>
      <formula>500</formula>
    </cfRule>
    <cfRule type="cellIs" dxfId="4084" priority="7551" stopIfTrue="1" operator="between">
      <formula>20</formula>
      <formula>39.99</formula>
    </cfRule>
    <cfRule type="cellIs" dxfId="4083" priority="7550" stopIfTrue="1" operator="between">
      <formula>500.1</formula>
      <formula>50000</formula>
    </cfRule>
    <cfRule type="cellIs" dxfId="4082" priority="7549" stopIfTrue="1" operator="between">
      <formula>40</formula>
      <formula>500</formula>
    </cfRule>
    <cfRule type="cellIs" dxfId="4081" priority="7548" stopIfTrue="1" operator="between">
      <formula>20</formula>
      <formula>39.999</formula>
    </cfRule>
    <cfRule type="cellIs" dxfId="4080" priority="7547" stopIfTrue="1" operator="greaterThan">
      <formula>40</formula>
    </cfRule>
    <cfRule type="cellIs" dxfId="4079" priority="7545" stopIfTrue="1" operator="greaterThan">
      <formula>39999</formula>
    </cfRule>
    <cfRule type="cellIs" dxfId="4078" priority="7534" stopIfTrue="1" operator="between">
      <formula>20</formula>
      <formula>40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ontainsText" dxfId="4075" priority="7570" stopIfTrue="1" operator="containsText" text="sd">
      <formula>NOT(ISERROR(SEARCH("sd",J21)))</formula>
    </cfRule>
    <cfRule type="cellIs" dxfId="4074" priority="7565" stopIfTrue="1" operator="between">
      <formula>20</formula>
      <formula>39.99</formula>
    </cfRule>
    <cfRule type="cellIs" dxfId="4073" priority="7564" stopIfTrue="1" operator="between">
      <formula>500.1</formula>
      <formula>50000</formula>
    </cfRule>
    <cfRule type="cellIs" dxfId="4072" priority="7568" stopIfTrue="1" operator="between">
      <formula>20</formula>
      <formula>40</formula>
    </cfRule>
    <cfRule type="cellIs" dxfId="4071" priority="7567" stopIfTrue="1" operator="between">
      <formula>500.1</formula>
      <formula>5000</formula>
    </cfRule>
    <cfRule type="cellIs" dxfId="4070" priority="7525" stopIfTrue="1" operator="greaterThan">
      <formula>39999</formula>
    </cfRule>
    <cfRule type="cellIs" dxfId="4069" priority="7532" stopIfTrue="1" operator="between">
      <formula>40</formula>
      <formula>500</formula>
    </cfRule>
    <cfRule type="cellIs" dxfId="4068" priority="7526" stopIfTrue="1" operator="greaterThan">
      <formula>40.001</formula>
    </cfRule>
    <cfRule type="cellIs" dxfId="4067" priority="7546" stopIfTrue="1" operator="greaterThan">
      <formula>40.001</formula>
    </cfRule>
    <cfRule type="cellIs" dxfId="4066" priority="7544" stopIfTrue="1" operator="greaterThan">
      <formula>39.999</formula>
    </cfRule>
    <cfRule type="cellIs" dxfId="4065" priority="7523" stopIfTrue="1" operator="greaterThanOrEqual">
      <formula>40</formula>
    </cfRule>
    <cfRule type="cellIs" dxfId="4064" priority="7531" stopIfTrue="1" operator="between">
      <formula>20</formula>
      <formula>39.99</formula>
    </cfRule>
    <cfRule type="cellIs" dxfId="4063" priority="7533" stopIfTrue="1" operator="between">
      <formula>500.1</formula>
      <formula>5000</formula>
    </cfRule>
    <cfRule type="cellIs" dxfId="4062" priority="7530" stopIfTrue="1" operator="between">
      <formula>500.1</formula>
      <formula>50000</formula>
    </cfRule>
    <cfRule type="cellIs" dxfId="4061" priority="7529" stopIfTrue="1" operator="between">
      <formula>40</formula>
      <formula>500</formula>
    </cfRule>
    <cfRule type="cellIs" dxfId="4060" priority="7528" stopIfTrue="1" operator="between">
      <formula>20</formula>
      <formula>39.999</formula>
    </cfRule>
    <cfRule type="cellIs" dxfId="4059" priority="7527" stopIfTrue="1" operator="greaterThan">
      <formula>40</formula>
    </cfRule>
    <cfRule type="cellIs" dxfId="4058" priority="7542" stopIfTrue="1" operator="equal">
      <formula>"sd"</formula>
    </cfRule>
    <cfRule type="containsText" dxfId="4057" priority="7540" stopIfTrue="1" operator="containsText" text="sd">
      <formula>NOT(ISERROR(SEARCH("sd",J21)))</formula>
    </cfRule>
    <cfRule type="cellIs" dxfId="4056" priority="7538" stopIfTrue="1" operator="greaterThanOrEqual">
      <formula>40</formula>
    </cfRule>
    <cfRule type="containsText" dxfId="4055" priority="7537" stopIfTrue="1" operator="containsText" text="sd">
      <formula>NOT(ISERROR(SEARCH("sd",J21)))</formula>
    </cfRule>
  </conditionalFormatting>
  <conditionalFormatting sqref="J29:P29 J31:P31 R31:AL31 R29:AL29">
    <cfRule type="cellIs" dxfId="4054" priority="7573" stopIfTrue="1" operator="greaterThan">
      <formula>39.999</formula>
    </cfRule>
  </conditionalFormatting>
  <conditionalFormatting sqref="J29:P29 R29:AL29 J31:P31 R31:AL31">
    <cfRule type="cellIs" dxfId="4053" priority="7614" stopIfTrue="1" operator="between">
      <formula>20</formula>
      <formula>39.99</formula>
    </cfRule>
    <cfRule type="cellIs" dxfId="4052" priority="7615" stopIfTrue="1" operator="between">
      <formula>40</formula>
      <formula>500</formula>
    </cfRule>
    <cfRule type="cellIs" dxfId="4051" priority="7617" stopIfTrue="1" operator="between">
      <formula>20</formula>
      <formula>40</formula>
    </cfRule>
    <cfRule type="cellIs" dxfId="4050" priority="7618" stopIfTrue="1" operator="greaterThanOrEqual">
      <formula>40</formula>
    </cfRule>
    <cfRule type="cellIs" dxfId="4049" priority="7620" stopIfTrue="1" operator="equal">
      <formula>"sd"</formula>
    </cfRule>
    <cfRule type="containsText" dxfId="4048" priority="7589" stopIfTrue="1" operator="containsText" text="sd">
      <formula>NOT(ISERROR(SEARCH("sd",J29)))</formula>
    </cfRule>
    <cfRule type="cellIs" dxfId="4047" priority="7574" stopIfTrue="1" operator="greaterThan">
      <formula>39999</formula>
    </cfRule>
    <cfRule type="cellIs" dxfId="4046" priority="7575" stopIfTrue="1" operator="greaterThan">
      <formula>40.001</formula>
    </cfRule>
    <cfRule type="cellIs" dxfId="4045" priority="7576" stopIfTrue="1" operator="greaterThan">
      <formula>40</formula>
    </cfRule>
    <cfRule type="cellIs" dxfId="4044" priority="7577" stopIfTrue="1" operator="between">
      <formula>20</formula>
      <formula>39.999</formula>
    </cfRule>
    <cfRule type="cellIs" dxfId="4043" priority="7578" stopIfTrue="1" operator="between">
      <formula>40</formula>
      <formula>500</formula>
    </cfRule>
    <cfRule type="cellIs" dxfId="4042" priority="7579" stopIfTrue="1" operator="between">
      <formula>500.1</formula>
      <formula>50000</formula>
    </cfRule>
    <cfRule type="cellIs" dxfId="4041" priority="7580" stopIfTrue="1" operator="between">
      <formula>20</formula>
      <formula>39.99</formula>
    </cfRule>
    <cfRule type="cellIs" dxfId="4040" priority="7622" stopIfTrue="1" operator="greaterThan">
      <formula>39.999</formula>
    </cfRule>
    <cfRule type="cellIs" dxfId="4039" priority="7624" stopIfTrue="1" operator="greaterThan">
      <formula>40.001</formula>
    </cfRule>
    <cfRule type="cellIs" dxfId="4038" priority="7625" stopIfTrue="1" operator="greaterThan">
      <formula>40</formula>
    </cfRule>
    <cfRule type="cellIs" dxfId="4037" priority="7626" stopIfTrue="1" operator="between">
      <formula>20</formula>
      <formula>39.999</formula>
    </cfRule>
    <cfRule type="cellIs" dxfId="4036" priority="7627" stopIfTrue="1" operator="between">
      <formula>40</formula>
      <formula>500</formula>
    </cfRule>
    <cfRule type="cellIs" dxfId="4035" priority="7628" stopIfTrue="1" operator="between">
      <formula>500.1</formula>
      <formula>50000</formula>
    </cfRule>
    <cfRule type="cellIs" dxfId="4034" priority="7629" stopIfTrue="1" operator="between">
      <formula>20</formula>
      <formula>39.99</formula>
    </cfRule>
    <cfRule type="cellIs" dxfId="4033" priority="7630" stopIfTrue="1" operator="between">
      <formula>40</formula>
      <formula>500</formula>
    </cfRule>
    <cfRule type="cellIs" dxfId="4032" priority="7631" stopIfTrue="1" operator="between">
      <formula>500.1</formula>
      <formula>5000</formula>
    </cfRule>
    <cfRule type="cellIs" dxfId="4031" priority="7632" stopIfTrue="1" operator="between">
      <formula>20</formula>
      <formula>40</formula>
    </cfRule>
    <cfRule type="cellIs" dxfId="4030" priority="7633" stopIfTrue="1" operator="greaterThanOrEqual">
      <formula>40</formula>
    </cfRule>
    <cfRule type="containsText" dxfId="4029" priority="7634" stopIfTrue="1" operator="containsText" text="sd">
      <formula>NOT(ISERROR(SEARCH("sd",J29)))</formula>
    </cfRule>
    <cfRule type="cellIs" dxfId="4028" priority="7795" stopIfTrue="1" operator="equal">
      <formula>"sd"</formula>
    </cfRule>
    <cfRule type="cellIs" dxfId="4027" priority="7797" stopIfTrue="1" operator="greaterThan">
      <formula>39.999</formula>
    </cfRule>
    <cfRule type="cellIs" dxfId="4026" priority="7798" stopIfTrue="1" operator="greaterThan">
      <formula>39999</formula>
    </cfRule>
    <cfRule type="cellIs" dxfId="4025" priority="7799" stopIfTrue="1" operator="greaterThan">
      <formula>40.001</formula>
    </cfRule>
    <cfRule type="cellIs" dxfId="4024" priority="7800" stopIfTrue="1" operator="greaterThan">
      <formula>40</formula>
    </cfRule>
    <cfRule type="cellIs" dxfId="4023" priority="7801" stopIfTrue="1" operator="between">
      <formula>20</formula>
      <formula>39.999</formula>
    </cfRule>
    <cfRule type="cellIs" dxfId="4022" priority="7802" stopIfTrue="1" operator="between">
      <formula>40</formula>
      <formula>500</formula>
    </cfRule>
    <cfRule type="cellIs" dxfId="4021" priority="7803" stopIfTrue="1" operator="between">
      <formula>500.1</formula>
      <formula>50000</formula>
    </cfRule>
    <cfRule type="cellIs" dxfId="4020" priority="7804" stopIfTrue="1" operator="between">
      <formula>20</formula>
      <formula>39.99</formula>
    </cfRule>
    <cfRule type="cellIs" dxfId="4019" priority="7805" stopIfTrue="1" operator="between">
      <formula>40</formula>
      <formula>500</formula>
    </cfRule>
    <cfRule type="cellIs" dxfId="4018" priority="7806" stopIfTrue="1" operator="between">
      <formula>500.1</formula>
      <formula>5000</formula>
    </cfRule>
    <cfRule type="cellIs" dxfId="4017" priority="7807" stopIfTrue="1" operator="between">
      <formula>20</formula>
      <formula>40</formula>
    </cfRule>
    <cfRule type="cellIs" dxfId="4016" priority="7808" stopIfTrue="1" operator="greaterThanOrEqual">
      <formula>40</formula>
    </cfRule>
    <cfRule type="containsText" dxfId="4015" priority="7809" stopIfTrue="1" operator="containsText" text="sd">
      <formula>NOT(ISERROR(SEARCH("sd",J29)))</formula>
    </cfRule>
    <cfRule type="cellIs" dxfId="4014" priority="7581" stopIfTrue="1" operator="between">
      <formula>40</formula>
      <formula>500</formula>
    </cfRule>
    <cfRule type="cellIs" dxfId="4013" priority="7616" stopIfTrue="1" operator="between">
      <formula>500.1</formula>
      <formula>5000</formula>
    </cfRule>
    <cfRule type="cellIs" dxfId="4012" priority="7582" stopIfTrue="1" operator="between">
      <formula>500.1</formula>
      <formula>5000</formula>
    </cfRule>
    <cfRule type="cellIs" dxfId="4011" priority="7583" stopIfTrue="1" operator="between">
      <formula>20</formula>
      <formula>40</formula>
    </cfRule>
    <cfRule type="containsText" dxfId="4010" priority="7584" stopIfTrue="1" operator="containsText" text="sd">
      <formula>NOT(ISERROR(SEARCH("sd",J29)))</formula>
    </cfRule>
    <cfRule type="cellIs" dxfId="4009" priority="7585" stopIfTrue="1" operator="greaterThanOrEqual">
      <formula>40</formula>
    </cfRule>
    <cfRule type="containsText" dxfId="4008" priority="7586" stopIfTrue="1" operator="containsText" text="sd">
      <formula>NOT(ISERROR(SEARCH("sd",J29)))</formula>
    </cfRule>
    <cfRule type="cellIs" dxfId="4007" priority="7587" stopIfTrue="1" operator="greaterThanOrEqual">
      <formula>40</formula>
    </cfRule>
    <cfRule type="cellIs" dxfId="4006" priority="7591" stopIfTrue="1" operator="equal">
      <formula>"sd"</formula>
    </cfRule>
    <cfRule type="cellIs" dxfId="4005" priority="7592" stopIfTrue="1" operator="equal">
      <formula>"sd"</formula>
    </cfRule>
    <cfRule type="cellIs" dxfId="4004" priority="7593" stopIfTrue="1" operator="greaterThan">
      <formula>39.999</formula>
    </cfRule>
    <cfRule type="cellIs" dxfId="4003" priority="7594" stopIfTrue="1" operator="greaterThan">
      <formula>39999</formula>
    </cfRule>
    <cfRule type="cellIs" dxfId="4002" priority="7595" stopIfTrue="1" operator="greaterThan">
      <formula>40.001</formula>
    </cfRule>
    <cfRule type="cellIs" dxfId="4001" priority="7596" stopIfTrue="1" operator="greaterThan">
      <formula>40</formula>
    </cfRule>
    <cfRule type="cellIs" dxfId="4000" priority="7597" stopIfTrue="1" operator="between">
      <formula>20</formula>
      <formula>39.999</formula>
    </cfRule>
    <cfRule type="cellIs" dxfId="3999" priority="7598" stopIfTrue="1" operator="between">
      <formula>40</formula>
      <formula>500</formula>
    </cfRule>
    <cfRule type="cellIs" dxfId="3998" priority="7599" stopIfTrue="1" operator="between">
      <formula>500.1</formula>
      <formula>50000</formula>
    </cfRule>
    <cfRule type="cellIs" dxfId="3997" priority="7600" stopIfTrue="1" operator="between">
      <formula>20</formula>
      <formula>39.99</formula>
    </cfRule>
    <cfRule type="cellIs" dxfId="3996" priority="7601" stopIfTrue="1" operator="between">
      <formula>40</formula>
      <formula>500</formula>
    </cfRule>
    <cfRule type="cellIs" dxfId="3995" priority="7602" stopIfTrue="1" operator="between">
      <formula>500.1</formula>
      <formula>5000</formula>
    </cfRule>
    <cfRule type="cellIs" dxfId="3994" priority="7603" stopIfTrue="1" operator="between">
      <formula>20</formula>
      <formula>40</formula>
    </cfRule>
    <cfRule type="cellIs" dxfId="3993" priority="7604" stopIfTrue="1" operator="greaterThanOrEqual">
      <formula>40</formula>
    </cfRule>
    <cfRule type="containsText" dxfId="3992" priority="7605" stopIfTrue="1" operator="containsText" text="sd">
      <formula>NOT(ISERROR(SEARCH("sd",J29)))</formula>
    </cfRule>
    <cfRule type="cellIs" dxfId="3991" priority="7623" stopIfTrue="1" operator="greaterThan">
      <formula>39999</formula>
    </cfRule>
    <cfRule type="cellIs" dxfId="3990" priority="7606" stopIfTrue="1" operator="equal">
      <formula>"sd"</formula>
    </cfRule>
    <cfRule type="cellIs" dxfId="3989" priority="7607" stopIfTrue="1" operator="greaterThan">
      <formula>39.999</formula>
    </cfRule>
    <cfRule type="cellIs" dxfId="3988" priority="7608" stopIfTrue="1" operator="greaterThan">
      <formula>39999</formula>
    </cfRule>
    <cfRule type="cellIs" dxfId="3987" priority="7609" stopIfTrue="1" operator="greaterThan">
      <formula>40.001</formula>
    </cfRule>
    <cfRule type="cellIs" dxfId="3986" priority="7610" stopIfTrue="1" operator="greaterThan">
      <formula>40</formula>
    </cfRule>
    <cfRule type="cellIs" dxfId="3985" priority="7611" stopIfTrue="1" operator="between">
      <formula>20</formula>
      <formula>39.999</formula>
    </cfRule>
    <cfRule type="containsText" dxfId="3984" priority="7619" stopIfTrue="1" operator="containsText" text="sd">
      <formula>NOT(ISERROR(SEARCH("sd",J29)))</formula>
    </cfRule>
    <cfRule type="cellIs" dxfId="3983" priority="7612" stopIfTrue="1" operator="between">
      <formula>40</formula>
      <formula>500</formula>
    </cfRule>
    <cfRule type="cellIs" dxfId="3982" priority="7613" stopIfTrue="1" operator="between">
      <formula>500.1</formula>
      <formula>50000</formula>
    </cfRule>
  </conditionalFormatting>
  <conditionalFormatting sqref="J31:P31 R31:AL31 J29:P29">
    <cfRule type="cellIs" dxfId="3981" priority="7572" stopIfTrue="1" operator="greaterThanOrEqual">
      <formula>40</formula>
    </cfRule>
  </conditionalFormatting>
  <conditionalFormatting sqref="J31:P31 R31:AL31">
    <cfRule type="cellIs" dxfId="3980" priority="7571" stopIfTrue="1" operator="equal">
      <formula>"sd"</formula>
    </cfRule>
  </conditionalFormatting>
  <conditionalFormatting sqref="J52:P52 R52:AL52 H52">
    <cfRule type="cellIs" dxfId="3979" priority="9659" stopIfTrue="1" operator="greaterThanOrEqual">
      <formula>40</formula>
    </cfRule>
  </conditionalFormatting>
  <conditionalFormatting sqref="J52:P52 R52:AL52">
    <cfRule type="cellIs" dxfId="3978" priority="9656" stopIfTrue="1" operator="equal">
      <formula>"sd"</formula>
    </cfRule>
    <cfRule type="containsText" dxfId="3977" priority="9654" stopIfTrue="1" operator="containsText" text="sd">
      <formula>NOT(ISERROR(SEARCH("sd",J52)))</formula>
    </cfRule>
  </conditionalFormatting>
  <conditionalFormatting sqref="J52:P52">
    <cfRule type="cellIs" dxfId="3976" priority="9652" stopIfTrue="1" operator="greaterThanOrEqual">
      <formula>40</formula>
    </cfRule>
  </conditionalFormatting>
  <conditionalFormatting sqref="J21:Q21">
    <cfRule type="cellIs" dxfId="3975" priority="3378" stopIfTrue="1" operator="greaterThanOrEqual">
      <formula>40</formula>
    </cfRule>
    <cfRule type="cellIs" dxfId="3974" priority="2585" stopIfTrue="1" operator="equal">
      <formula>"sd"</formula>
    </cfRule>
  </conditionalFormatting>
  <conditionalFormatting sqref="J29:Q29 Q31">
    <cfRule type="cellIs" dxfId="3973" priority="2534" stopIfTrue="1" operator="equal">
      <formula>"sd"</formula>
    </cfRule>
  </conditionalFormatting>
  <conditionalFormatting sqref="J9:S9 R52:AL52 H9 U9 J52:P52">
    <cfRule type="containsText" dxfId="3972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1" priority="9086" stopIfTrue="1" operator="between">
      <formula>20</formula>
      <formula>39.99</formula>
    </cfRule>
    <cfRule type="cellIs" dxfId="3970" priority="9085" stopIfTrue="1" operator="between">
      <formula>500.1</formula>
      <formula>50000</formula>
    </cfRule>
    <cfRule type="cellIs" dxfId="3969" priority="9084" stopIfTrue="1" operator="between">
      <formula>40</formula>
      <formula>500</formula>
    </cfRule>
    <cfRule type="cellIs" dxfId="3968" priority="9083" stopIfTrue="1" operator="between">
      <formula>20</formula>
      <formula>39.999</formula>
    </cfRule>
    <cfRule type="cellIs" dxfId="3967" priority="9082" stopIfTrue="1" operator="greaterThan">
      <formula>40</formula>
    </cfRule>
    <cfRule type="cellIs" dxfId="3966" priority="9081" stopIfTrue="1" operator="greaterThan">
      <formula>40.001</formula>
    </cfRule>
    <cfRule type="cellIs" dxfId="3965" priority="9088" stopIfTrue="1" operator="between">
      <formula>500.1</formula>
      <formula>5000</formula>
    </cfRule>
    <cfRule type="cellIs" dxfId="3964" priority="9087" stopIfTrue="1" operator="between">
      <formula>40</formula>
      <formula>500</formula>
    </cfRule>
  </conditionalFormatting>
  <conditionalFormatting sqref="N4:P19 R4:AL21 H4:M31 N9:S9 O20:P21 N20:N22 R23:AL25 N23:P31 V33:AL33 V35:AL58 H46:P58 R46:U58 O22:AL22 R27:AL31 H33:P36 R33:U36 H38:P44 R38:U44">
    <cfRule type="cellIs" dxfId="3963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2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1" priority="9359" stopIfTrue="1" operator="containsText" text="sd">
      <formula>NOT(ISERROR(SEARCH("sd",H4)))</formula>
    </cfRule>
    <cfRule type="containsText" dxfId="3960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59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8" priority="9611" stopIfTrue="1" operator="containsText" text="sd">
      <formula>NOT(ISERROR(SEARCH("sd",H23)))</formula>
    </cfRule>
    <cfRule type="containsText" dxfId="3957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6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5" priority="10211" stopIfTrue="1" operator="greaterThanOrEqual">
      <formula>40</formula>
    </cfRule>
  </conditionalFormatting>
  <conditionalFormatting sqref="P9">
    <cfRule type="cellIs" dxfId="3954" priority="9926" stopIfTrue="1" operator="between">
      <formula>-8.1</formula>
      <formula>-10</formula>
    </cfRule>
    <cfRule type="cellIs" dxfId="3953" priority="9927" stopIfTrue="1" operator="between">
      <formula>-9.9</formula>
      <formula>-10</formula>
    </cfRule>
    <cfRule type="cellIs" dxfId="3952" priority="9928" stopIfTrue="1" operator="between">
      <formula>-9.9</formula>
      <formula>-10</formula>
    </cfRule>
    <cfRule type="cellIs" dxfId="3951" priority="9929" stopIfTrue="1" operator="equal">
      <formula>"SD"</formula>
    </cfRule>
    <cfRule type="containsText" dxfId="3950" priority="9930" stopIfTrue="1" operator="containsText" text="sd">
      <formula>NOT(ISERROR(SEARCH("sd",P9)))</formula>
    </cfRule>
    <cfRule type="cellIs" dxfId="3949" priority="9932" stopIfTrue="1" operator="between">
      <formula>45</formula>
      <formula>100</formula>
    </cfRule>
    <cfRule type="cellIs" dxfId="3948" priority="9933" stopIfTrue="1" operator="equal">
      <formula>"40.0"</formula>
    </cfRule>
    <cfRule type="cellIs" dxfId="3947" priority="9934" stopIfTrue="1" operator="between">
      <formula>-8.1</formula>
      <formula>-10</formula>
    </cfRule>
    <cfRule type="cellIs" dxfId="3946" priority="9935" stopIfTrue="1" operator="between">
      <formula>-9.9</formula>
      <formula>-10</formula>
    </cfRule>
    <cfRule type="cellIs" dxfId="3945" priority="9936" stopIfTrue="1" operator="between">
      <formula>-9.9</formula>
      <formula>-10</formula>
    </cfRule>
    <cfRule type="cellIs" dxfId="3944" priority="9937" stopIfTrue="1" operator="equal">
      <formula>"SD"</formula>
    </cfRule>
    <cfRule type="containsText" dxfId="3943" priority="9938" stopIfTrue="1" operator="containsText" text="sd">
      <formula>NOT(ISERROR(SEARCH("sd",P9)))</formula>
    </cfRule>
    <cfRule type="containsText" dxfId="3942" priority="9939" stopIfTrue="1" operator="containsText" text="sd">
      <formula>NOT(ISERROR(SEARCH("sd",P9)))</formula>
    </cfRule>
    <cfRule type="cellIs" dxfId="3941" priority="9940" stopIfTrue="1" operator="between">
      <formula>45</formula>
      <formula>100</formula>
    </cfRule>
    <cfRule type="cellIs" dxfId="3940" priority="9941" stopIfTrue="1" operator="equal">
      <formula>"40.0"</formula>
    </cfRule>
    <cfRule type="cellIs" dxfId="3939" priority="9942" stopIfTrue="1" operator="between">
      <formula>-8.1</formula>
      <formula>-10</formula>
    </cfRule>
    <cfRule type="cellIs" dxfId="3938" priority="9943" stopIfTrue="1" operator="between">
      <formula>-9.9</formula>
      <formula>-10</formula>
    </cfRule>
    <cfRule type="cellIs" dxfId="3937" priority="9944" stopIfTrue="1" operator="between">
      <formula>-9.9</formula>
      <formula>-10</formula>
    </cfRule>
    <cfRule type="cellIs" dxfId="3936" priority="9945" stopIfTrue="1" operator="equal">
      <formula>"SD"</formula>
    </cfRule>
    <cfRule type="containsText" dxfId="3935" priority="9946" stopIfTrue="1" operator="containsText" text="sd">
      <formula>NOT(ISERROR(SEARCH("sd",P9)))</formula>
    </cfRule>
    <cfRule type="containsText" dxfId="3934" priority="9947" stopIfTrue="1" operator="containsText" text="sd">
      <formula>NOT(ISERROR(SEARCH("sd",P9)))</formula>
    </cfRule>
    <cfRule type="cellIs" dxfId="3933" priority="9948" stopIfTrue="1" operator="between">
      <formula>45</formula>
      <formula>100</formula>
    </cfRule>
    <cfRule type="cellIs" dxfId="3932" priority="9949" stopIfTrue="1" operator="equal">
      <formula>"40.0"</formula>
    </cfRule>
    <cfRule type="cellIs" dxfId="3931" priority="9950" stopIfTrue="1" operator="between">
      <formula>-8.1</formula>
      <formula>-10</formula>
    </cfRule>
    <cfRule type="cellIs" dxfId="3930" priority="9951" stopIfTrue="1" operator="between">
      <formula>-9.9</formula>
      <formula>-10</formula>
    </cfRule>
    <cfRule type="cellIs" dxfId="3929" priority="9952" stopIfTrue="1" operator="between">
      <formula>-9.9</formula>
      <formula>-10</formula>
    </cfRule>
    <cfRule type="cellIs" dxfId="3928" priority="9953" stopIfTrue="1" operator="equal">
      <formula>"SD"</formula>
    </cfRule>
    <cfRule type="containsText" dxfId="3927" priority="10129" stopIfTrue="1" operator="containsText" text="sd">
      <formula>NOT(ISERROR(SEARCH("sd",P9)))</formula>
    </cfRule>
    <cfRule type="containsText" dxfId="3926" priority="10130" stopIfTrue="1" operator="containsText" text="sd">
      <formula>NOT(ISERROR(SEARCH("sd",P9)))</formula>
    </cfRule>
    <cfRule type="cellIs" dxfId="3925" priority="10131" stopIfTrue="1" operator="between">
      <formula>45</formula>
      <formula>100</formula>
    </cfRule>
    <cfRule type="cellIs" dxfId="3924" priority="10132" stopIfTrue="1" operator="equal">
      <formula>"40.0"</formula>
    </cfRule>
    <cfRule type="cellIs" dxfId="3923" priority="10133" stopIfTrue="1" operator="between">
      <formula>-8.1</formula>
      <formula>-10</formula>
    </cfRule>
    <cfRule type="cellIs" dxfId="3922" priority="10134" stopIfTrue="1" operator="between">
      <formula>-9.9</formula>
      <formula>-10</formula>
    </cfRule>
    <cfRule type="cellIs" dxfId="3921" priority="10135" stopIfTrue="1" operator="between">
      <formula>-9.9</formula>
      <formula>-10</formula>
    </cfRule>
    <cfRule type="cellIs" dxfId="3920" priority="10136" stopIfTrue="1" operator="equal">
      <formula>"SD"</formula>
    </cfRule>
    <cfRule type="containsText" dxfId="3919" priority="9931" stopIfTrue="1" operator="containsText" text="sd">
      <formula>NOT(ISERROR(SEARCH("sd",P9)))</formula>
    </cfRule>
    <cfRule type="containsText" dxfId="3918" priority="9914" stopIfTrue="1" operator="containsText" text="sd">
      <formula>NOT(ISERROR(SEARCH("sd",P9)))</formula>
    </cfRule>
    <cfRule type="containsText" dxfId="3917" priority="9915" stopIfTrue="1" operator="containsText" text="sd">
      <formula>NOT(ISERROR(SEARCH("sd",P9)))</formula>
    </cfRule>
    <cfRule type="cellIs" dxfId="3916" priority="9916" stopIfTrue="1" operator="between">
      <formula>45</formula>
      <formula>100</formula>
    </cfRule>
    <cfRule type="cellIs" dxfId="3915" priority="9917" stopIfTrue="1" operator="equal">
      <formula>"40.0"</formula>
    </cfRule>
    <cfRule type="cellIs" dxfId="3914" priority="9918" stopIfTrue="1" operator="between">
      <formula>-8.1</formula>
      <formula>-10</formula>
    </cfRule>
    <cfRule type="cellIs" dxfId="3913" priority="9919" stopIfTrue="1" operator="between">
      <formula>-9.9</formula>
      <formula>-10</formula>
    </cfRule>
    <cfRule type="cellIs" dxfId="3912" priority="9920" stopIfTrue="1" operator="between">
      <formula>-9.9</formula>
      <formula>-10</formula>
    </cfRule>
    <cfRule type="cellIs" dxfId="3911" priority="9921" stopIfTrue="1" operator="equal">
      <formula>"SD"</formula>
    </cfRule>
    <cfRule type="containsText" dxfId="3910" priority="9922" stopIfTrue="1" operator="containsText" text="sd">
      <formula>NOT(ISERROR(SEARCH("sd",P9)))</formula>
    </cfRule>
    <cfRule type="containsText" dxfId="3909" priority="9923" stopIfTrue="1" operator="containsText" text="sd">
      <formula>NOT(ISERROR(SEARCH("sd",P9)))</formula>
    </cfRule>
    <cfRule type="cellIs" dxfId="3908" priority="9924" stopIfTrue="1" operator="between">
      <formula>45</formula>
      <formula>100</formula>
    </cfRule>
    <cfRule type="cellIs" dxfId="3907" priority="9925" stopIfTrue="1" operator="equal">
      <formula>"40.0"</formula>
    </cfRule>
  </conditionalFormatting>
  <conditionalFormatting sqref="P17 P43 R43 P46 R46 R17">
    <cfRule type="cellIs" dxfId="3906" priority="10204" stopIfTrue="1" operator="equal">
      <formula>"SD"</formula>
    </cfRule>
  </conditionalFormatting>
  <conditionalFormatting sqref="P17 P43 R43 P46 R46">
    <cfRule type="cellIs" dxfId="3905" priority="10203" stopIfTrue="1" operator="between">
      <formula>-9.9</formula>
      <formula>-10</formula>
    </cfRule>
    <cfRule type="cellIs" dxfId="3904" priority="10202" stopIfTrue="1" operator="between">
      <formula>-9.9</formula>
      <formula>-10</formula>
    </cfRule>
    <cfRule type="cellIs" dxfId="3903" priority="10201" stopIfTrue="1" operator="between">
      <formula>-8.1</formula>
      <formula>-10</formula>
    </cfRule>
    <cfRule type="cellIs" dxfId="3902" priority="10200" stopIfTrue="1" operator="equal">
      <formula>"40.0"</formula>
    </cfRule>
    <cfRule type="cellIs" dxfId="3901" priority="10199" stopIfTrue="1" operator="between">
      <formula>45</formula>
      <formula>100</formula>
    </cfRule>
    <cfRule type="cellIs" dxfId="3900" priority="10197" stopIfTrue="1" operator="equal">
      <formula>"SD"</formula>
    </cfRule>
  </conditionalFormatting>
  <conditionalFormatting sqref="P17 R17 P43 R43 P46 R46"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  <cfRule type="cellIs" dxfId="3896" priority="10210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5" priority="10205" stopIfTrue="1" operator="equal">
      <formula>"sd"</formula>
    </cfRule>
  </conditionalFormatting>
  <conditionalFormatting sqref="P46 R46 P17 R17 P43 R43">
    <cfRule type="cellIs" dxfId="3894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3" priority="10193" stopIfTrue="1" operator="greaterThanOrEqual">
      <formula>40</formula>
    </cfRule>
  </conditionalFormatting>
  <conditionalFormatting sqref="P52">
    <cfRule type="cellIs" dxfId="3892" priority="10152" stopIfTrue="1" operator="equal">
      <formula>"SD"</formula>
    </cfRule>
    <cfRule type="cellIs" dxfId="3891" priority="10151" stopIfTrue="1" operator="between">
      <formula>-9.9</formula>
      <formula>-10</formula>
    </cfRule>
    <cfRule type="cellIs" dxfId="3890" priority="10150" stopIfTrue="1" operator="between">
      <formula>-9.9</formula>
      <formula>-10</formula>
    </cfRule>
    <cfRule type="cellIs" dxfId="3889" priority="10149" stopIfTrue="1" operator="between">
      <formula>-8.1</formula>
      <formula>-10</formula>
    </cfRule>
    <cfRule type="cellIs" dxfId="3888" priority="10148" stopIfTrue="1" operator="equal">
      <formula>"40.0"</formula>
    </cfRule>
    <cfRule type="cellIs" dxfId="3887" priority="10147" stopIfTrue="1" operator="between">
      <formula>45</formula>
      <formula>100</formula>
    </cfRule>
    <cfRule type="containsText" dxfId="3886" priority="10146" stopIfTrue="1" operator="containsText" text="sd">
      <formula>NOT(ISERROR(SEARCH("sd",P52)))</formula>
    </cfRule>
    <cfRule type="containsText" dxfId="3885" priority="10145" stopIfTrue="1" operator="containsText" text="sd">
      <formula>NOT(ISERROR(SEARCH("sd",P52)))</formula>
    </cfRule>
    <cfRule type="cellIs" dxfId="3884" priority="10144" stopIfTrue="1" operator="equal">
      <formula>"SD"</formula>
    </cfRule>
    <cfRule type="cellIs" dxfId="3883" priority="10143" stopIfTrue="1" operator="between">
      <formula>-9.9</formula>
      <formula>-10</formula>
    </cfRule>
    <cfRule type="cellIs" dxfId="3882" priority="10142" stopIfTrue="1" operator="between">
      <formula>-9.9</formula>
      <formula>-10</formula>
    </cfRule>
    <cfRule type="cellIs" dxfId="3881" priority="10141" stopIfTrue="1" operator="between">
      <formula>-8.1</formula>
      <formula>-10</formula>
    </cfRule>
    <cfRule type="cellIs" dxfId="3880" priority="10140" stopIfTrue="1" operator="equal">
      <formula>"40.0"</formula>
    </cfRule>
    <cfRule type="cellIs" dxfId="3879" priority="10139" stopIfTrue="1" operator="between">
      <formula>45</formula>
      <formula>100</formula>
    </cfRule>
    <cfRule type="containsText" dxfId="3878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7" priority="2760" stopIfTrue="1" operator="equal">
      <formula>"sd"</formula>
    </cfRule>
  </conditionalFormatting>
  <conditionalFormatting sqref="Q4:Q8 Q10:Q16 Q18:Q19 Q23:Q25 Q27:Q28 Q30:Q31 Q33:Q36 Q38:Q42 Q44 Q47:Q51 Q53:Q56 Q58">
    <cfRule type="cellIs" dxfId="3876" priority="2751" stopIfTrue="1" operator="between">
      <formula>40</formula>
      <formula>500</formula>
    </cfRule>
    <cfRule type="cellIs" dxfId="3875" priority="2750" stopIfTrue="1" operator="between">
      <formula>20</formula>
      <formula>39.99</formula>
    </cfRule>
    <cfRule type="containsText" dxfId="3874" priority="2758" stopIfTrue="1" operator="containsText" text="sd">
      <formula>NOT(ISERROR(SEARCH("sd",Q4)))</formula>
    </cfRule>
    <cfRule type="cellIs" dxfId="3873" priority="2757" stopIfTrue="1" operator="greaterThanOrEqual">
      <formula>40</formula>
    </cfRule>
    <cfRule type="containsText" dxfId="3872" priority="2756" stopIfTrue="1" operator="containsText" text="sd">
      <formula>NOT(ISERROR(SEARCH("sd",Q4)))</formula>
    </cfRule>
    <cfRule type="cellIs" dxfId="3871" priority="2755" stopIfTrue="1" operator="greaterThanOrEqual">
      <formula>40</formula>
    </cfRule>
    <cfRule type="containsText" dxfId="3870" priority="2754" stopIfTrue="1" operator="containsText" text="sd">
      <formula>NOT(ISERROR(SEARCH("sd",Q4)))</formula>
    </cfRule>
    <cfRule type="cellIs" dxfId="3869" priority="2753" stopIfTrue="1" operator="between">
      <formula>20</formula>
      <formula>40</formula>
    </cfRule>
    <cfRule type="cellIs" dxfId="3868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7" priority="2767" stopIfTrue="1" operator="between">
      <formula>500.1</formula>
      <formula>50000</formula>
    </cfRule>
    <cfRule type="cellIs" dxfId="3866" priority="2766" stopIfTrue="1" operator="between">
      <formula>40</formula>
      <formula>500</formula>
    </cfRule>
    <cfRule type="cellIs" dxfId="3865" priority="2776" stopIfTrue="1" operator="greaterThan">
      <formula>40.001</formula>
    </cfRule>
    <cfRule type="cellIs" dxfId="3864" priority="2775" stopIfTrue="1" operator="greaterThan">
      <formula>39999</formula>
    </cfRule>
    <cfRule type="cellIs" dxfId="3863" priority="2774" stopIfTrue="1" operator="greaterThan">
      <formula>39.999</formula>
    </cfRule>
    <cfRule type="containsText" dxfId="3862" priority="2773" stopIfTrue="1" operator="containsText" text="sd">
      <formula>NOT(ISERROR(SEARCH("sd",Q4)))</formula>
    </cfRule>
    <cfRule type="cellIs" dxfId="3861" priority="2771" stopIfTrue="1" operator="between">
      <formula>20</formula>
      <formula>40</formula>
    </cfRule>
    <cfRule type="cellIs" dxfId="3860" priority="2780" stopIfTrue="1" operator="between">
      <formula>500.1</formula>
      <formula>50000</formula>
    </cfRule>
    <cfRule type="cellIs" dxfId="3859" priority="2769" stopIfTrue="1" operator="between">
      <formula>40</formula>
      <formula>500</formula>
    </cfRule>
    <cfRule type="cellIs" dxfId="3858" priority="2761" stopIfTrue="1" operator="greaterThan">
      <formula>39.999</formula>
    </cfRule>
    <cfRule type="cellIs" dxfId="3857" priority="2762" stopIfTrue="1" operator="greaterThan">
      <formula>39999</formula>
    </cfRule>
    <cfRule type="cellIs" dxfId="3856" priority="2763" stopIfTrue="1" operator="greaterThan">
      <formula>40.001</formula>
    </cfRule>
    <cfRule type="cellIs" dxfId="3855" priority="2768" stopIfTrue="1" operator="between">
      <formula>20</formula>
      <formula>39.99</formula>
    </cfRule>
    <cfRule type="cellIs" dxfId="3854" priority="2764" stopIfTrue="1" operator="greaterThan">
      <formula>40</formula>
    </cfRule>
    <cfRule type="cellIs" dxfId="3853" priority="2765" stopIfTrue="1" operator="between">
      <formula>20</formula>
      <formula>39.999</formula>
    </cfRule>
    <cfRule type="containsText" dxfId="3852" priority="2785" stopIfTrue="1" operator="containsText" text="sd">
      <formula>NOT(ISERROR(SEARCH("sd",Q4)))</formula>
    </cfRule>
    <cfRule type="cellIs" dxfId="3851" priority="2784" stopIfTrue="1" operator="between">
      <formula>20</formula>
      <formula>40</formula>
    </cfRule>
    <cfRule type="cellIs" dxfId="3850" priority="2783" stopIfTrue="1" operator="between">
      <formula>500.1</formula>
      <formula>5000</formula>
    </cfRule>
    <cfRule type="cellIs" dxfId="3849" priority="2770" stopIfTrue="1" operator="between">
      <formula>500.1</formula>
      <formula>5000</formula>
    </cfRule>
    <cfRule type="cellIs" dxfId="3848" priority="2782" stopIfTrue="1" operator="between">
      <formula>40</formula>
      <formula>500</formula>
    </cfRule>
    <cfRule type="cellIs" dxfId="3847" priority="2781" stopIfTrue="1" operator="between">
      <formula>20</formula>
      <formula>39.99</formula>
    </cfRule>
    <cfRule type="cellIs" dxfId="3846" priority="2779" stopIfTrue="1" operator="between">
      <formula>40</formula>
      <formula>500</formula>
    </cfRule>
    <cfRule type="cellIs" dxfId="3845" priority="2778" stopIfTrue="1" operator="between">
      <formula>20</formula>
      <formula>39.999</formula>
    </cfRule>
    <cfRule type="cellIs" dxfId="3844" priority="2777" stopIfTrue="1" operator="greaterThan">
      <formula>40</formula>
    </cfRule>
  </conditionalFormatting>
  <conditionalFormatting sqref="Q4:Q8 Q10:Q16 Q18:Q20 Q23:Q25 Q27:Q28 Q30:Q31 Q33:Q36 Q38:Q44 Q46:Q51 Q53:Q56 Q58">
    <cfRule type="cellIs" dxfId="3843" priority="2759" stopIfTrue="1" operator="equal">
      <formula>"sd"</formula>
    </cfRule>
  </conditionalFormatting>
  <conditionalFormatting sqref="Q4:Q8 Q10:Q16 Q18:Q21 Q23:Q25 Q27:Q28 Q30:Q31 Q33:Q36 Q38:Q44 Q46:Q51 Q53:Q56 Q58">
    <cfRule type="cellIs" dxfId="3842" priority="2795" stopIfTrue="1" operator="between">
      <formula>20</formula>
      <formula>39.99</formula>
    </cfRule>
    <cfRule type="cellIs" dxfId="3841" priority="2788" stopIfTrue="1" operator="greaterThan">
      <formula>39.999</formula>
    </cfRule>
  </conditionalFormatting>
  <conditionalFormatting sqref="Q4:Q8 Q10:Q16 Q18:Q21 Q27:Q28 Q30:Q31 Q38:Q44 Q46:Q51 Q53:Q56 Q58 Q23:Q25 Q33:Q36"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94" stopIfTrue="1" operator="between">
      <formula>500.1</formula>
      <formula>50000</formula>
    </cfRule>
    <cfRule type="cellIs" dxfId="3836" priority="2793" stopIfTrue="1" operator="between">
      <formula>40</formula>
      <formula>500</formula>
    </cfRule>
    <cfRule type="cellIs" dxfId="3835" priority="2791" stopIfTrue="1" operator="greaterThan">
      <formula>40</formula>
    </cfRule>
    <cfRule type="cellIs" dxfId="3834" priority="2790" stopIfTrue="1" operator="greaterThan">
      <formula>40.001</formula>
    </cfRule>
    <cfRule type="cellIs" dxfId="3833" priority="2789" stopIfTrue="1" operator="greaterThan">
      <formula>39999</formula>
    </cfRule>
    <cfRule type="cellIs" dxfId="3832" priority="2792" stopIfTrue="1" operator="between">
      <formula>20</formula>
      <formula>39.999</formula>
    </cfRule>
  </conditionalFormatting>
  <conditionalFormatting sqref="Q4:Q8 Q10:Q16 Q18:Q21 Q23:T31 Q35:Q44">
    <cfRule type="cellIs" dxfId="3831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0" priority="2787" stopIfTrue="1" operator="equal">
      <formula>"sd"</formula>
    </cfRule>
  </conditionalFormatting>
  <conditionalFormatting sqref="Q4:Q8 Q10:Q21 Q27:Q28 Q30:Q31 Q38:Q44 Q46:Q51 Q53:Q56 Q58 Q23:Q25 Q33:Q36">
    <cfRule type="containsText" dxfId="3829" priority="2800" stopIfTrue="1" operator="containsText" text="sd">
      <formula>NOT(ISERROR(SEARCH("sd",Q4)))</formula>
    </cfRule>
    <cfRule type="cellIs" dxfId="3828" priority="2799" stopIfTrue="1" operator="greaterThanOrEqual">
      <formula>40</formula>
    </cfRule>
  </conditionalFormatting>
  <conditionalFormatting sqref="Q4:Q16">
    <cfRule type="cellIs" dxfId="3827" priority="2728" stopIfTrue="1" operator="greaterThan">
      <formula>39.999</formula>
    </cfRule>
    <cfRule type="cellIs" dxfId="3826" priority="2729" stopIfTrue="1" operator="greaterThan">
      <formula>39999</formula>
    </cfRule>
    <cfRule type="cellIs" dxfId="3825" priority="2730" stopIfTrue="1" operator="greaterThan">
      <formula>40.001</formula>
    </cfRule>
    <cfRule type="cellIs" dxfId="3824" priority="2732" stopIfTrue="1" operator="between">
      <formula>20</formula>
      <formula>39.999</formula>
    </cfRule>
    <cfRule type="cellIs" dxfId="3823" priority="2736" stopIfTrue="1" operator="between">
      <formula>40</formula>
      <formula>500</formula>
    </cfRule>
    <cfRule type="containsText" dxfId="3822" priority="3218" stopIfTrue="1" operator="containsText" text="sd">
      <formula>NOT(ISERROR(SEARCH("sd",Q4)))</formula>
    </cfRule>
    <cfRule type="cellIs" dxfId="3821" priority="2731" stopIfTrue="1" operator="greaterThan">
      <formula>40</formula>
    </cfRule>
    <cfRule type="containsText" dxfId="3820" priority="3371" stopIfTrue="1" operator="containsText" text="sd">
      <formula>NOT(ISERROR(SEARCH("sd",Q4)))</formula>
    </cfRule>
    <cfRule type="cellIs" dxfId="3819" priority="3370" stopIfTrue="1" operator="greaterThanOrEqual">
      <formula>40</formula>
    </cfRule>
  </conditionalFormatting>
  <conditionalFormatting sqref="Q4:Q20 Q27:Q31 Q33:Q57">
    <cfRule type="containsText" dxfId="3818" priority="3512" stopIfTrue="1" operator="containsText" text="sd">
      <formula>NOT(ISERROR(SEARCH("sd",Q4)))</formula>
    </cfRule>
  </conditionalFormatting>
  <conditionalFormatting sqref="Q4:Q20 Q33:Q58 Q23:Q25 Q27:Q31">
    <cfRule type="cellIs" dxfId="3817" priority="3511" stopIfTrue="1" operator="greaterThanOrEqual">
      <formula>40</formula>
    </cfRule>
  </conditionalFormatting>
  <conditionalFormatting sqref="Q4:Q20 Q45:Q56 Q27:Q31 Q33">
    <cfRule type="cellIs" dxfId="3816" priority="3438" stopIfTrue="1" operator="greaterThanOrEqual">
      <formula>40</formula>
    </cfRule>
  </conditionalFormatting>
  <conditionalFormatting sqref="Q4:Q21 Q23:Q25 Q27:Q31 Q33:Q36 Q38:Q44 Q46:Q58">
    <cfRule type="containsText" dxfId="3815" priority="3049" stopIfTrue="1" operator="containsText" text="sd">
      <formula>NOT(ISERROR(SEARCH("sd",Q4)))</formula>
    </cfRule>
    <cfRule type="cellIs" dxfId="3814" priority="3048" stopIfTrue="1" operator="greaterThanOrEqual">
      <formula>40</formula>
    </cfRule>
    <cfRule type="cellIs" dxfId="3813" priority="2810" stopIfTrue="1" operator="between">
      <formula>20</formula>
      <formula>39.99</formula>
    </cfRule>
  </conditionalFormatting>
  <conditionalFormatting sqref="Q4:Q21 Q23:Q25 Q27:Q31 Q33:Q36 Q38:Q58">
    <cfRule type="cellIs" dxfId="3812" priority="3284" stopIfTrue="1" operator="greaterThanOrEqual">
      <formula>40</formula>
    </cfRule>
  </conditionalFormatting>
  <conditionalFormatting sqref="Q4:Q21 Q27:Q31 Q33:Q36 Q38:Q44 Q46:Q58 Q23:Q25">
    <cfRule type="cellIs" dxfId="3811" priority="2806" stopIfTrue="1" operator="greaterThan">
      <formula>40</formula>
    </cfRule>
    <cfRule type="cellIs" dxfId="3810" priority="2807" stopIfTrue="1" operator="between">
      <formula>20</formula>
      <formula>39.999</formula>
    </cfRule>
    <cfRule type="cellIs" dxfId="3809" priority="2808" stopIfTrue="1" operator="between">
      <formula>40</formula>
      <formula>500</formula>
    </cfRule>
    <cfRule type="cellIs" dxfId="3808" priority="2809" stopIfTrue="1" operator="between">
      <formula>500.1</formula>
      <formula>50000</formula>
    </cfRule>
    <cfRule type="cellIs" dxfId="3807" priority="2811" stopIfTrue="1" operator="between">
      <formula>40</formula>
      <formula>500</formula>
    </cfRule>
    <cfRule type="cellIs" dxfId="3806" priority="2812" stopIfTrue="1" operator="between">
      <formula>500.1</formula>
      <formula>5000</formula>
    </cfRule>
  </conditionalFormatting>
  <conditionalFormatting sqref="Q4:Q21 Q27:Q31 Q33:Q56 Q23:Q25">
    <cfRule type="containsText" dxfId="3805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4" priority="2801" stopIfTrue="1" operator="greaterThanOrEqual">
      <formula>40</formula>
    </cfRule>
    <cfRule type="cellIs" dxfId="3803" priority="2813" stopIfTrue="1" operator="between">
      <formula>20</formula>
      <formula>40</formula>
    </cfRule>
    <cfRule type="containsText" dxfId="3802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1" priority="2805" stopIfTrue="1" operator="greaterThan">
      <formula>40.001</formula>
    </cfRule>
  </conditionalFormatting>
  <conditionalFormatting sqref="Q4:Q21 Q23:T25 Q46:Q58 Q27:Q31 Q33:Q36 Q38:Q44">
    <cfRule type="cellIs" dxfId="3800" priority="2804" stopIfTrue="1" operator="greaterThan">
      <formula>39999</formula>
    </cfRule>
  </conditionalFormatting>
  <conditionalFormatting sqref="Q4:Q21 Q23:T25">
    <cfRule type="cellIs" dxfId="3799" priority="2803" stopIfTrue="1" operator="greaterThan">
      <formula>39.999</formula>
    </cfRule>
  </conditionalFormatting>
  <conditionalFormatting sqref="Q9"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ontainsText" dxfId="3792" priority="3368" stopIfTrue="1" operator="containsText" text="sd">
      <formula>NOT(ISERROR(SEARCH("sd",Q9)))</formula>
    </cfRule>
    <cfRule type="cellIs" dxfId="3791" priority="3367" stopIfTrue="1" operator="greaterThanOrEqual">
      <formula>40</formula>
    </cfRule>
    <cfRule type="cellIs" dxfId="3790" priority="2983" stopIfTrue="1" operator="between">
      <formula>45</formula>
      <formula>100</formula>
    </cfRule>
    <cfRule type="containsText" dxfId="3789" priority="2982" stopIfTrue="1" operator="containsText" text="sd">
      <formula>NOT(ISERROR(SEARCH("sd",Q9)))</formula>
    </cfRule>
    <cfRule type="containsText" dxfId="3788" priority="2940" stopIfTrue="1" operator="containsText" text="sd">
      <formula>NOT(ISERROR(SEARCH("sd",Q9)))</formula>
    </cfRule>
    <cfRule type="cellIs" dxfId="3787" priority="2939" stopIfTrue="1" operator="greaterThanOrEqual">
      <formula>40</formula>
    </cfRule>
    <cfRule type="cellIs" dxfId="3786" priority="2895" stopIfTrue="1" operator="greaterThanOrEqual">
      <formula>40</formula>
    </cfRule>
    <cfRule type="containsText" dxfId="3785" priority="2896" stopIfTrue="1" operator="containsText" text="sd">
      <formula>NOT(ISERROR(SEARCH("sd",Q9)))</formula>
    </cfRule>
    <cfRule type="cellIs" dxfId="3784" priority="2897" stopIfTrue="1" operator="greaterThanOrEqual">
      <formula>40</formula>
    </cfRule>
    <cfRule type="containsText" dxfId="3783" priority="2898" stopIfTrue="1" operator="containsText" text="sd">
      <formula>NOT(ISERROR(SEARCH("sd",Q9)))</formula>
    </cfRule>
    <cfRule type="containsText" dxfId="3782" priority="2899" stopIfTrue="1" operator="containsText" text="sd">
      <formula>NOT(ISERROR(SEARCH("sd",Q9)))</formula>
    </cfRule>
    <cfRule type="containsText" dxfId="3781" priority="2900" stopIfTrue="1" operator="containsText" text="sd">
      <formula>NOT(ISERROR(SEARCH("sd",Q9)))</formula>
    </cfRule>
    <cfRule type="cellIs" dxfId="3780" priority="3147" stopIfTrue="1" operator="between">
      <formula>-9.9</formula>
      <formula>-10</formula>
    </cfRule>
    <cfRule type="cellIs" dxfId="3779" priority="3148" stopIfTrue="1" operator="between">
      <formula>-9.9</formula>
      <formula>-10</formula>
    </cfRule>
    <cfRule type="cellIs" dxfId="3778" priority="3149" stopIfTrue="1" operator="equal">
      <formula>"SD"</formula>
    </cfRule>
    <cfRule type="containsText" dxfId="3777" priority="3150" stopIfTrue="1" operator="containsText" text="sd">
      <formula>NOT(ISERROR(SEARCH("sd",Q9)))</formula>
    </cfRule>
    <cfRule type="containsText" dxfId="3776" priority="3151" stopIfTrue="1" operator="containsText" text="sd">
      <formula>NOT(ISERROR(SEARCH("sd",Q9)))</formula>
    </cfRule>
    <cfRule type="cellIs" dxfId="3775" priority="3152" stopIfTrue="1" operator="between">
      <formula>45</formula>
      <formula>100</formula>
    </cfRule>
    <cfRule type="cellIs" dxfId="3774" priority="3153" stopIfTrue="1" operator="equal">
      <formula>"40.0"</formula>
    </cfRule>
    <cfRule type="cellIs" dxfId="3773" priority="3154" stopIfTrue="1" operator="between">
      <formula>-8.1</formula>
      <formula>-10</formula>
    </cfRule>
    <cfRule type="cellIs" dxfId="3772" priority="3155" stopIfTrue="1" operator="between">
      <formula>-9.9</formula>
      <formula>-10</formula>
    </cfRule>
    <cfRule type="cellIs" dxfId="3771" priority="3156" stopIfTrue="1" operator="between">
      <formula>-9.9</formula>
      <formula>-10</formula>
    </cfRule>
    <cfRule type="cellIs" dxfId="3770" priority="3157" stopIfTrue="1" operator="equal">
      <formula>"SD"</formula>
    </cfRule>
    <cfRule type="containsText" dxfId="3769" priority="3158" stopIfTrue="1" operator="containsText" text="sd">
      <formula>NOT(ISERROR(SEARCH("sd",Q9)))</formula>
    </cfRule>
    <cfRule type="containsText" dxfId="3768" priority="3159" stopIfTrue="1" operator="containsText" text="sd">
      <formula>NOT(ISERROR(SEARCH("sd",Q9)))</formula>
    </cfRule>
    <cfRule type="cellIs" dxfId="3767" priority="3160" stopIfTrue="1" operator="between">
      <formula>45</formula>
      <formula>100</formula>
    </cfRule>
    <cfRule type="cellIs" dxfId="3766" priority="3161" stopIfTrue="1" operator="equal">
      <formula>"40.0"</formula>
    </cfRule>
    <cfRule type="cellIs" dxfId="3765" priority="3162" stopIfTrue="1" operator="between">
      <formula>-8.1</formula>
      <formula>-10</formula>
    </cfRule>
    <cfRule type="cellIs" dxfId="3764" priority="3163" stopIfTrue="1" operator="between">
      <formula>-9.9</formula>
      <formula>-10</formula>
    </cfRule>
    <cfRule type="cellIs" dxfId="3763" priority="3164" stopIfTrue="1" operator="between">
      <formula>-9.9</formula>
      <formula>-10</formula>
    </cfRule>
    <cfRule type="cellIs" dxfId="3762" priority="3165" stopIfTrue="1" operator="equal">
      <formula>"SD"</formula>
    </cfRule>
    <cfRule type="cellIs" dxfId="3761" priority="3141" stopIfTrue="1" operator="equal">
      <formula>"SD"</formula>
    </cfRule>
    <cfRule type="containsText" dxfId="3760" priority="3142" stopIfTrue="1" operator="containsText" text="sd">
      <formula>NOT(ISERROR(SEARCH("sd",Q9)))</formula>
    </cfRule>
    <cfRule type="containsText" dxfId="3759" priority="3143" stopIfTrue="1" operator="containsText" text="sd">
      <formula>NOT(ISERROR(SEARCH("sd",Q9)))</formula>
    </cfRule>
    <cfRule type="cellIs" dxfId="3758" priority="3140" stopIfTrue="1" operator="between">
      <formula>-9.9</formula>
      <formula>-10</formula>
    </cfRule>
    <cfRule type="cellIs" dxfId="3757" priority="3144" stopIfTrue="1" operator="between">
      <formula>45</formula>
      <formula>100</formula>
    </cfRule>
    <cfRule type="containsText" dxfId="3756" priority="3166" stopIfTrue="1" operator="containsText" text="sd">
      <formula>NOT(ISERROR(SEARCH("sd",Q9)))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5" stopIfTrue="1" operator="equal">
      <formula>"40.0"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ontainsText" dxfId="3748" priority="3167" stopIfTrue="1" operator="containsText" text="sd">
      <formula>NOT(ISERROR(SEARCH("sd",Q9)))</formula>
    </cfRule>
    <cfRule type="cellIs" dxfId="3747" priority="3168" stopIfTrue="1" operator="between">
      <formula>45</formula>
      <formula>100</formula>
    </cfRule>
    <cfRule type="cellIs" dxfId="3746" priority="3169" stopIfTrue="1" operator="equal">
      <formula>"40.0"</formula>
    </cfRule>
    <cfRule type="cellIs" dxfId="3745" priority="3170" stopIfTrue="1" operator="between">
      <formula>-8.1</formula>
      <formula>-10</formula>
    </cfRule>
    <cfRule type="cellIs" dxfId="3744" priority="3171" stopIfTrue="1" operator="between">
      <formula>-9.9</formula>
      <formula>-10</formula>
    </cfRule>
    <cfRule type="cellIs" dxfId="3743" priority="3172" stopIfTrue="1" operator="between">
      <formula>-9.9</formula>
      <formula>-10</formula>
    </cfRule>
    <cfRule type="cellIs" dxfId="3742" priority="3173" stopIfTrue="1" operator="equal">
      <formula>"SD"</formula>
    </cfRule>
    <cfRule type="cellIs" dxfId="3741" priority="3174" stopIfTrue="1" operator="greaterThanOrEqual">
      <formula>40</formula>
    </cfRule>
    <cfRule type="containsText" dxfId="3740" priority="3175" stopIfTrue="1" operator="containsText" text="sd">
      <formula>NOT(ISERROR(SEARCH("sd",Q9)))</formula>
    </cfRule>
    <cfRule type="cellIs" dxfId="3739" priority="3139" stopIfTrue="1" operator="between">
      <formula>-9.9</formula>
      <formula>-10</formula>
    </cfRule>
    <cfRule type="cellIs" dxfId="3738" priority="3138" stopIfTrue="1" operator="between">
      <formula>-8.1</formula>
      <formula>-10</formula>
    </cfRule>
    <cfRule type="cellIs" dxfId="3737" priority="3137" stopIfTrue="1" operator="equal">
      <formula>"40.0"</formula>
    </cfRule>
    <cfRule type="cellIs" dxfId="3736" priority="3136" stopIfTrue="1" operator="between">
      <formula>45</formula>
      <formula>100</formula>
    </cfRule>
    <cfRule type="containsText" dxfId="3735" priority="3135" stopIfTrue="1" operator="containsText" text="sd">
      <formula>NOT(ISERROR(SEARCH("sd",Q9)))</formula>
    </cfRule>
    <cfRule type="containsText" dxfId="3734" priority="3134" stopIfTrue="1" operator="containsText" text="sd">
      <formula>NOT(ISERROR(SEARCH("sd",Q9)))</formula>
    </cfRule>
    <cfRule type="containsText" dxfId="3733" priority="3133" stopIfTrue="1" operator="containsText" text="sd">
      <formula>NOT(ISERROR(SEARCH("sd",Q9)))</formula>
    </cfRule>
    <cfRule type="cellIs" dxfId="3732" priority="3132" stopIfTrue="1" operator="greaterThanOrEqual">
      <formula>40</formula>
    </cfRule>
    <cfRule type="containsText" dxfId="3731" priority="3131" stopIfTrue="1" operator="containsText" text="sd">
      <formula>NOT(ISERROR(SEARCH("sd",Q9)))</formula>
    </cfRule>
    <cfRule type="cellIs" dxfId="3730" priority="3130" stopIfTrue="1" operator="greaterThanOrEqual">
      <formula>40</formula>
    </cfRule>
    <cfRule type="cellIs" dxfId="3729" priority="2733" stopIfTrue="1" operator="between">
      <formula>40</formula>
      <formula>500</formula>
    </cfRule>
    <cfRule type="cellIs" dxfId="3728" priority="3221" stopIfTrue="1" operator="between">
      <formula>-8.1</formula>
      <formula>-10</formula>
    </cfRule>
    <cfRule type="cellIs" dxfId="3727" priority="3222" stopIfTrue="1" operator="between">
      <formula>-9.9</formula>
      <formula>-10</formula>
    </cfRule>
    <cfRule type="cellIs" dxfId="3726" priority="2933" stopIfTrue="1" operator="between">
      <formula>45</formula>
      <formula>100</formula>
    </cfRule>
    <cfRule type="containsText" dxfId="3725" priority="2932" stopIfTrue="1" operator="containsText" text="sd">
      <formula>NOT(ISERROR(SEARCH("sd",Q9)))</formula>
    </cfRule>
    <cfRule type="containsText" dxfId="3724" priority="2931" stopIfTrue="1" operator="containsText" text="sd">
      <formula>NOT(ISERROR(SEARCH("sd",Q9)))</formula>
    </cfRule>
    <cfRule type="cellIs" dxfId="3723" priority="2930" stopIfTrue="1" operator="equal">
      <formula>"SD"</formula>
    </cfRule>
    <cfRule type="cellIs" dxfId="3722" priority="2929" stopIfTrue="1" operator="between">
      <formula>-9.9</formula>
      <formula>-10</formula>
    </cfRule>
    <cfRule type="cellIs" dxfId="3721" priority="2938" stopIfTrue="1" operator="equal">
      <formula>"SD"</formula>
    </cfRule>
    <cfRule type="cellIs" dxfId="3720" priority="3223" stopIfTrue="1" operator="between">
      <formula>-9.9</formula>
      <formula>-10</formula>
    </cfRule>
    <cfRule type="cellIs" dxfId="3719" priority="2928" stopIfTrue="1" operator="between">
      <formula>-9.9</formula>
      <formula>-10</formula>
    </cfRule>
    <cfRule type="cellIs" dxfId="3718" priority="2927" stopIfTrue="1" operator="between">
      <formula>-8.1</formula>
      <formula>-10</formula>
    </cfRule>
    <cfRule type="containsText" dxfId="3717" priority="3217" stopIfTrue="1" operator="containsText" text="sd">
      <formula>NOT(ISERROR(SEARCH("sd",Q9)))</formula>
    </cfRule>
    <cfRule type="cellIs" dxfId="3716" priority="2926" stopIfTrue="1" operator="equal">
      <formula>"40.0"</formula>
    </cfRule>
    <cfRule type="cellIs" dxfId="3715" priority="2925" stopIfTrue="1" operator="between">
      <formula>45</formula>
      <formula>100</formula>
    </cfRule>
    <cfRule type="containsText" dxfId="3714" priority="2924" stopIfTrue="1" operator="containsText" text="sd">
      <formula>NOT(ISERROR(SEARCH("sd",Q9)))</formula>
    </cfRule>
    <cfRule type="containsText" dxfId="3713" priority="2923" stopIfTrue="1" operator="containsText" text="sd">
      <formula>NOT(ISERROR(SEARCH("sd",Q9)))</formula>
    </cfRule>
    <cfRule type="cellIs" dxfId="3712" priority="2922" stopIfTrue="1" operator="equal">
      <formula>"SD"</formula>
    </cfRule>
    <cfRule type="cellIs" dxfId="3711" priority="2921" stopIfTrue="1" operator="between">
      <formula>-9.9</formula>
      <formula>-10</formula>
    </cfRule>
    <cfRule type="cellIs" dxfId="3710" priority="2920" stopIfTrue="1" operator="between">
      <formula>-9.9</formula>
      <formula>-10</formula>
    </cfRule>
    <cfRule type="cellIs" dxfId="3709" priority="2919" stopIfTrue="1" operator="between">
      <formula>-8.1</formula>
      <formula>-10</formula>
    </cfRule>
    <cfRule type="cellIs" dxfId="3708" priority="2918" stopIfTrue="1" operator="equal">
      <formula>"40.0"</formula>
    </cfRule>
    <cfRule type="cellIs" dxfId="3707" priority="2917" stopIfTrue="1" operator="between">
      <formula>45</formula>
      <formula>100</formula>
    </cfRule>
    <cfRule type="containsText" dxfId="3706" priority="2916" stopIfTrue="1" operator="containsText" text="sd">
      <formula>NOT(ISERROR(SEARCH("sd",Q9)))</formula>
    </cfRule>
    <cfRule type="containsText" dxfId="3705" priority="2915" stopIfTrue="1" operator="containsText" text="sd">
      <formula>NOT(ISERROR(SEARCH("sd",Q9)))</formula>
    </cfRule>
    <cfRule type="cellIs" dxfId="3704" priority="3224" stopIfTrue="1" operator="equal">
      <formula>"SD"</formula>
    </cfRule>
    <cfRule type="cellIs" dxfId="3703" priority="3146" stopIfTrue="1" operator="between">
      <formula>-8.1</formula>
      <formula>-10</formula>
    </cfRule>
    <cfRule type="cellIs" dxfId="3702" priority="2913" stopIfTrue="1" operator="between">
      <formula>-9.9</formula>
      <formula>-10</formula>
    </cfRule>
    <cfRule type="cellIs" dxfId="3701" priority="2912" stopIfTrue="1" operator="between">
      <formula>-9.9</formula>
      <formula>-10</formula>
    </cfRule>
    <cfRule type="cellIs" dxfId="3700" priority="2911" stopIfTrue="1" operator="between">
      <formula>-8.1</formula>
      <formula>-10</formula>
    </cfRule>
    <cfRule type="cellIs" dxfId="3699" priority="2910" stopIfTrue="1" operator="equal">
      <formula>"40.0"</formula>
    </cfRule>
    <cfRule type="cellIs" dxfId="3698" priority="2909" stopIfTrue="1" operator="between">
      <formula>45</formula>
      <formula>100</formula>
    </cfRule>
    <cfRule type="containsText" dxfId="3697" priority="3366" stopIfTrue="1" operator="containsText" text="sd">
      <formula>NOT(ISERROR(SEARCH("sd",Q9)))</formula>
    </cfRule>
    <cfRule type="containsText" dxfId="3696" priority="2908" stopIfTrue="1" operator="containsText" text="sd">
      <formula>NOT(ISERROR(SEARCH("sd",Q9)))</formula>
    </cfRule>
    <cfRule type="containsText" dxfId="3695" priority="2907" stopIfTrue="1" operator="containsText" text="sd">
      <formula>NOT(ISERROR(SEARCH("sd",Q9)))</formula>
    </cfRule>
    <cfRule type="cellIs" dxfId="3694" priority="2906" stopIfTrue="1" operator="equal">
      <formula>"SD"</formula>
    </cfRule>
    <cfRule type="cellIs" dxfId="3693" priority="2905" stopIfTrue="1" operator="between">
      <formula>-9.9</formula>
      <formula>-10</formula>
    </cfRule>
    <cfRule type="cellIs" dxfId="3692" priority="2904" stopIfTrue="1" operator="between">
      <formula>-9.9</formula>
      <formula>-10</formula>
    </cfRule>
    <cfRule type="cellIs" dxfId="3691" priority="2903" stopIfTrue="1" operator="between">
      <formula>-8.1</formula>
      <formula>-10</formula>
    </cfRule>
    <cfRule type="cellIs" dxfId="3690" priority="2902" stopIfTrue="1" operator="equal">
      <formula>"40.0"</formula>
    </cfRule>
    <cfRule type="cellIs" dxfId="3689" priority="2901" stopIfTrue="1" operator="between">
      <formula>45</formula>
      <formula>100</formula>
    </cfRule>
    <cfRule type="cellIs" dxfId="3688" priority="2988" stopIfTrue="1" operator="equal">
      <formula>"SD"</formula>
    </cfRule>
    <cfRule type="cellIs" dxfId="3687" priority="3219" stopIfTrue="1" operator="between">
      <formula>45</formula>
      <formula>100</formula>
    </cfRule>
    <cfRule type="cellIs" dxfId="3686" priority="2914" stopIfTrue="1" operator="equal">
      <formula>"SD"</formula>
    </cfRule>
    <cfRule type="cellIs" dxfId="3685" priority="2987" stopIfTrue="1" operator="between">
      <formula>-9.9</formula>
      <formula>-10</formula>
    </cfRule>
    <cfRule type="cellIs" dxfId="3684" priority="2986" stopIfTrue="1" operator="between">
      <formula>-9.9</formula>
      <formula>-10</formula>
    </cfRule>
    <cfRule type="cellIs" dxfId="3683" priority="2985" stopIfTrue="1" operator="between">
      <formula>-8.1</formula>
      <formula>-10</formula>
    </cfRule>
    <cfRule type="cellIs" dxfId="3682" priority="2984" stopIfTrue="1" operator="equal">
      <formula>"40.0"</formula>
    </cfRule>
    <cfRule type="cellIs" dxfId="3681" priority="2593" stopIfTrue="1" operator="equal">
      <formula>"sd"</formula>
    </cfRule>
    <cfRule type="cellIs" dxfId="3680" priority="2594" stopIfTrue="1" operator="equal">
      <formula>"sd"</formula>
    </cfRule>
    <cfRule type="cellIs" dxfId="3679" priority="2595" stopIfTrue="1" operator="greaterThan">
      <formula>39.999</formula>
    </cfRule>
    <cfRule type="cellIs" dxfId="3678" priority="2596" stopIfTrue="1" operator="greaterThan">
      <formula>39999</formula>
    </cfRule>
    <cfRule type="cellIs" dxfId="3677" priority="2597" stopIfTrue="1" operator="greaterThan">
      <formula>40.001</formula>
    </cfRule>
    <cfRule type="cellIs" dxfId="3676" priority="2598" stopIfTrue="1" operator="greaterThan">
      <formula>40</formula>
    </cfRule>
    <cfRule type="cellIs" dxfId="3675" priority="2599" stopIfTrue="1" operator="between">
      <formula>20</formula>
      <formula>39.999</formula>
    </cfRule>
    <cfRule type="cellIs" dxfId="3674" priority="3220" stopIfTrue="1" operator="equal">
      <formula>"40.0"</formula>
    </cfRule>
    <cfRule type="cellIs" dxfId="3673" priority="2600" stopIfTrue="1" operator="between">
      <formula>40</formula>
      <formula>500</formula>
    </cfRule>
    <cfRule type="cellIs" dxfId="3672" priority="2601" stopIfTrue="1" operator="between">
      <formula>500.1</formula>
      <formula>50000</formula>
    </cfRule>
    <cfRule type="cellIs" dxfId="3671" priority="2934" stopIfTrue="1" operator="equal">
      <formula>"40.0"</formula>
    </cfRule>
    <cfRule type="cellIs" dxfId="3670" priority="2935" stopIfTrue="1" operator="between">
      <formula>-8.1</formula>
      <formula>-10</formula>
    </cfRule>
    <cfRule type="cellIs" dxfId="3669" priority="2936" stopIfTrue="1" operator="between">
      <formula>-9.9</formula>
      <formula>-10</formula>
    </cfRule>
    <cfRule type="cellIs" dxfId="3668" priority="2937" stopIfTrue="1" operator="between">
      <formula>-9.9</formula>
      <formula>-10</formula>
    </cfRule>
  </conditionalFormatting>
  <conditionalFormatting sqref="Q17 Q43 Q46">
    <cfRule type="cellIs" dxfId="3667" priority="2584" stopIfTrue="1" operator="between">
      <formula>-9.9</formula>
      <formula>-10</formula>
    </cfRule>
    <cfRule type="cellIs" dxfId="3666" priority="2562" stopIfTrue="1" operator="between">
      <formula>45</formula>
      <formula>100</formula>
    </cfRule>
    <cfRule type="cellIs" dxfId="3665" priority="2563" stopIfTrue="1" operator="equal">
      <formula>"40.0"</formula>
    </cfRule>
    <cfRule type="cellIs" dxfId="3664" priority="2564" stopIfTrue="1" operator="between">
      <formula>-8.1</formula>
      <formula>-10</formula>
    </cfRule>
    <cfRule type="cellIs" dxfId="3663" priority="2565" stopIfTrue="1" operator="between">
      <formula>-9.9</formula>
      <formula>-10</formula>
    </cfRule>
    <cfRule type="cellIs" dxfId="3662" priority="2566" stopIfTrue="1" operator="between">
      <formula>-9.9</formula>
      <formula>-10</formula>
    </cfRule>
    <cfRule type="cellIs" dxfId="3661" priority="2567" stopIfTrue="1" operator="equal">
      <formula>"SD"</formula>
    </cfRule>
    <cfRule type="cellIs" dxfId="3660" priority="2568" stopIfTrue="1" operator="between">
      <formula>45</formula>
      <formula>100</formula>
    </cfRule>
    <cfRule type="cellIs" dxfId="3659" priority="2569" stopIfTrue="1" operator="equal">
      <formula>"40.0"</formula>
    </cfRule>
    <cfRule type="cellIs" dxfId="3658" priority="2570" stopIfTrue="1" operator="between">
      <formula>-8.1</formula>
      <formula>-10</formula>
    </cfRule>
    <cfRule type="cellIs" dxfId="3657" priority="2571" stopIfTrue="1" operator="between">
      <formula>-9.9</formula>
      <formula>-10</formula>
    </cfRule>
    <cfRule type="cellIs" dxfId="3656" priority="2572" stopIfTrue="1" operator="between">
      <formula>-9.9</formula>
      <formula>-10</formula>
    </cfRule>
    <cfRule type="cellIs" dxfId="3655" priority="2573" stopIfTrue="1" operator="equal">
      <formula>"SD"</formula>
    </cfRule>
    <cfRule type="cellIs" dxfId="3654" priority="2574" stopIfTrue="1" operator="between">
      <formula>45</formula>
      <formula>100</formula>
    </cfRule>
    <cfRule type="cellIs" dxfId="3653" priority="2575" stopIfTrue="1" operator="equal">
      <formula>"40.0"</formula>
    </cfRule>
    <cfRule type="cellIs" dxfId="3652" priority="2576" stopIfTrue="1" operator="between">
      <formula>-8.1</formula>
      <formula>-10</formula>
    </cfRule>
    <cfRule type="cellIs" dxfId="3651" priority="2577" stopIfTrue="1" operator="between">
      <formula>-9.9</formula>
      <formula>-10</formula>
    </cfRule>
    <cfRule type="cellIs" dxfId="3650" priority="2578" stopIfTrue="1" operator="between">
      <formula>-9.9</formula>
      <formula>-10</formula>
    </cfRule>
    <cfRule type="cellIs" dxfId="3649" priority="2579" stopIfTrue="1" operator="equal">
      <formula>"SD"</formula>
    </cfRule>
    <cfRule type="cellIs" dxfId="3648" priority="2580" stopIfTrue="1" operator="between">
      <formula>45</formula>
      <formula>100</formula>
    </cfRule>
    <cfRule type="cellIs" dxfId="3647" priority="2581" stopIfTrue="1" operator="equal">
      <formula>"40.0"</formula>
    </cfRule>
    <cfRule type="cellIs" dxfId="3646" priority="2582" stopIfTrue="1" operator="between">
      <formula>-8.1</formula>
      <formula>-10</formula>
    </cfRule>
    <cfRule type="cellIs" dxfId="3645" priority="2343" stopIfTrue="1" operator="between">
      <formula>-9.9</formula>
      <formula>-10</formula>
    </cfRule>
    <cfRule type="cellIs" dxfId="3644" priority="2342" stopIfTrue="1" operator="between">
      <formula>-9.9</formula>
      <formula>-10</formula>
    </cfRule>
    <cfRule type="cellIs" dxfId="3643" priority="2341" stopIfTrue="1" operator="between">
      <formula>-8.1</formula>
      <formula>-10</formula>
    </cfRule>
    <cfRule type="cellIs" dxfId="3642" priority="2340" stopIfTrue="1" operator="equal">
      <formula>"40.0"</formula>
    </cfRule>
    <cfRule type="cellIs" dxfId="3641" priority="2339" stopIfTrue="1" operator="between">
      <formula>45</formula>
      <formula>100</formula>
    </cfRule>
    <cfRule type="cellIs" dxfId="3640" priority="3437" stopIfTrue="1" operator="between">
      <formula>-9.9</formula>
      <formula>-10</formula>
    </cfRule>
    <cfRule type="cellIs" dxfId="3639" priority="3436" stopIfTrue="1" operator="between">
      <formula>-9.9</formula>
      <formula>-10</formula>
    </cfRule>
    <cfRule type="cellIs" dxfId="3638" priority="3435" stopIfTrue="1" operator="between">
      <formula>-8.1</formula>
      <formula>-10</formula>
    </cfRule>
    <cfRule type="cellIs" dxfId="3637" priority="3434" stopIfTrue="1" operator="equal">
      <formula>"40.0"</formula>
    </cfRule>
    <cfRule type="cellIs" dxfId="3636" priority="2583" stopIfTrue="1" operator="between">
      <formula>-9.9</formula>
      <formula>-10</formula>
    </cfRule>
  </conditionalFormatting>
  <conditionalFormatting sqref="Q18:Q19 Q37 Q44:Q45 Q57">
    <cfRule type="containsText" dxfId="3635" priority="3498" stopIfTrue="1" operator="containsText" text="sd">
      <formula>NOT(ISERROR(SEARCH("sd",Q18)))</formula>
    </cfRule>
  </conditionalFormatting>
  <conditionalFormatting sqref="Q18:Q20">
    <cfRule type="cellIs" dxfId="3634" priority="2326" stopIfTrue="1" operator="greaterThan">
      <formula>39999</formula>
    </cfRule>
    <cfRule type="cellIs" dxfId="3633" priority="2327" stopIfTrue="1" operator="greaterThan">
      <formula>40.001</formula>
    </cfRule>
    <cfRule type="cellIs" dxfId="3632" priority="2328" stopIfTrue="1" operator="greaterThan">
      <formula>40</formula>
    </cfRule>
    <cfRule type="cellIs" dxfId="3631" priority="2333" stopIfTrue="1" operator="between">
      <formula>40</formula>
      <formula>500</formula>
    </cfRule>
    <cfRule type="cellIs" dxfId="3630" priority="2329" stopIfTrue="1" operator="between">
      <formula>20</formula>
      <formula>39.999</formula>
    </cfRule>
    <cfRule type="cellIs" dxfId="3629" priority="2325" stopIfTrue="1" operator="greaterThan">
      <formula>39.999</formula>
    </cfRule>
  </conditionalFormatting>
  <conditionalFormatting sqref="Q18:Q21 Q27:Q31 Q33:Q36">
    <cfRule type="containsText" dxfId="3628" priority="3285" stopIfTrue="1" operator="containsText" text="sd">
      <formula>NOT(ISERROR(SEARCH("sd",Q18)))</formula>
    </cfRule>
  </conditionalFormatting>
  <conditionalFormatting sqref="Q18:Q21">
    <cfRule type="cellIs" dxfId="3627" priority="2324" stopIfTrue="1" operator="equal">
      <formula>"sd"</formula>
    </cfRule>
  </conditionalFormatting>
  <conditionalFormatting sqref="Q20">
    <cfRule type="cellIs" dxfId="3626" priority="2323" stopIfTrue="1" operator="equal">
      <formula>"sd"</formula>
    </cfRule>
    <cfRule type="cellIs" dxfId="3625" priority="2257" stopIfTrue="1" operator="between">
      <formula>40</formula>
      <formula>500</formula>
    </cfRule>
    <cfRule type="cellIs" dxfId="3624" priority="2256" stopIfTrue="1" operator="between">
      <formula>20</formula>
      <formula>39.99</formula>
    </cfRule>
    <cfRule type="cellIs" dxfId="3623" priority="2292" stopIfTrue="1" operator="greaterThanOrEqual">
      <formula>40</formula>
    </cfRule>
    <cfRule type="cellIs" dxfId="3622" priority="2218" stopIfTrue="1" operator="greaterThan">
      <formula>39.999</formula>
    </cfRule>
    <cfRule type="cellIs" dxfId="3621" priority="2217" stopIfTrue="1" operator="equal">
      <formula>"sd"</formula>
    </cfRule>
    <cfRule type="cellIs" dxfId="3620" priority="2216" stopIfTrue="1" operator="equal">
      <formula>"sd"</formula>
    </cfRule>
    <cfRule type="containsText" dxfId="3619" priority="2215" stopIfTrue="1" operator="containsText" text="sd">
      <formula>NOT(ISERROR(SEARCH("sd",Q20)))</formula>
    </cfRule>
    <cfRule type="cellIs" dxfId="3618" priority="2214" stopIfTrue="1" operator="greaterThanOrEqual">
      <formula>40</formula>
    </cfRule>
    <cfRule type="cellIs" dxfId="3617" priority="2213" stopIfTrue="1" operator="between">
      <formula>20</formula>
      <formula>40</formula>
    </cfRule>
    <cfRule type="cellIs" dxfId="3616" priority="2212" stopIfTrue="1" operator="between">
      <formula>500.1</formula>
      <formula>5000</formula>
    </cfRule>
    <cfRule type="cellIs" dxfId="3615" priority="2211" stopIfTrue="1" operator="between">
      <formula>40</formula>
      <formula>500</formula>
    </cfRule>
    <cfRule type="cellIs" dxfId="3614" priority="2210" stopIfTrue="1" operator="between">
      <formula>20</formula>
      <formula>39.99</formula>
    </cfRule>
    <cfRule type="cellIs" dxfId="3613" priority="2209" stopIfTrue="1" operator="between">
      <formula>500.1</formula>
      <formula>50000</formula>
    </cfRule>
    <cfRule type="cellIs" dxfId="3612" priority="2208" stopIfTrue="1" operator="between">
      <formula>40</formula>
      <formula>500</formula>
    </cfRule>
    <cfRule type="cellIs" dxfId="3611" priority="2207" stopIfTrue="1" operator="between">
      <formula>20</formula>
      <formula>39.999</formula>
    </cfRule>
    <cfRule type="cellIs" dxfId="3610" priority="2206" stopIfTrue="1" operator="greaterThan">
      <formula>40</formula>
    </cfRule>
    <cfRule type="cellIs" dxfId="3609" priority="2189" stopIfTrue="1" operator="greaterThan">
      <formula>39.999</formula>
    </cfRule>
    <cfRule type="cellIs" dxfId="3608" priority="2188" stopIfTrue="1" operator="equal">
      <formula>"sd"</formula>
    </cfRule>
    <cfRule type="cellIs" dxfId="3607" priority="2187" stopIfTrue="1" operator="equal">
      <formula>"sd"</formula>
    </cfRule>
    <cfRule type="containsText" dxfId="3606" priority="2186" stopIfTrue="1" operator="containsText" text="sd">
      <formula>NOT(ISERROR(SEARCH("sd",Q20)))</formula>
    </cfRule>
    <cfRule type="cellIs" dxfId="3605" priority="2185" stopIfTrue="1" operator="greaterThanOrEqual">
      <formula>40</formula>
    </cfRule>
    <cfRule type="containsText" dxfId="3604" priority="2184" stopIfTrue="1" operator="containsText" text="sd">
      <formula>NOT(ISERROR(SEARCH("sd",Q20)))</formula>
    </cfRule>
    <cfRule type="cellIs" dxfId="3603" priority="2183" stopIfTrue="1" operator="greaterThanOrEqual">
      <formula>40</formula>
    </cfRule>
    <cfRule type="containsText" dxfId="3602" priority="2182" stopIfTrue="1" operator="containsText" text="sd">
      <formula>NOT(ISERROR(SEARCH("sd",Q20)))</formula>
    </cfRule>
    <cfRule type="cellIs" dxfId="3601" priority="2181" stopIfTrue="1" operator="between">
      <formula>20</formula>
      <formula>40</formula>
    </cfRule>
    <cfRule type="cellIs" dxfId="3600" priority="2180" stopIfTrue="1" operator="between">
      <formula>500.1</formula>
      <formula>5000</formula>
    </cfRule>
    <cfRule type="cellIs" dxfId="3599" priority="2179" stopIfTrue="1" operator="between">
      <formula>40</formula>
      <formula>500</formula>
    </cfRule>
    <cfRule type="cellIs" dxfId="3598" priority="2178" stopIfTrue="1" operator="between">
      <formula>20</formula>
      <formula>39.99</formula>
    </cfRule>
    <cfRule type="cellIs" dxfId="3597" priority="2177" stopIfTrue="1" operator="between">
      <formula>500.1</formula>
      <formula>50000</formula>
    </cfRule>
    <cfRule type="cellIs" dxfId="3596" priority="2176" stopIfTrue="1" operator="between">
      <formula>40</formula>
      <formula>500</formula>
    </cfRule>
    <cfRule type="cellIs" dxfId="3595" priority="2175" stopIfTrue="1" operator="between">
      <formula>20</formula>
      <formula>39.999</formula>
    </cfRule>
    <cfRule type="cellIs" dxfId="3594" priority="2174" stopIfTrue="1" operator="greaterThan">
      <formula>40</formula>
    </cfRule>
    <cfRule type="cellIs" dxfId="3593" priority="2173" stopIfTrue="1" operator="greaterThan">
      <formula>40.001</formula>
    </cfRule>
    <cfRule type="cellIs" dxfId="3592" priority="2172" stopIfTrue="1" operator="greaterThan">
      <formula>39999</formula>
    </cfRule>
    <cfRule type="cellIs" dxfId="3591" priority="2171" stopIfTrue="1" operator="greaterThan">
      <formula>39.999</formula>
    </cfRule>
    <cfRule type="cellIs" dxfId="3590" priority="2205" stopIfTrue="1" operator="greaterThan">
      <formula>40.001</formula>
    </cfRule>
    <cfRule type="cellIs" dxfId="3589" priority="2221" stopIfTrue="1" operator="greaterThan">
      <formula>40</formula>
    </cfRule>
    <cfRule type="cellIs" dxfId="3588" priority="2204" stopIfTrue="1" operator="greaterThan">
      <formula>39999</formula>
    </cfRule>
    <cfRule type="cellIs" dxfId="3587" priority="2203" stopIfTrue="1" operator="greaterThan">
      <formula>39.999</formula>
    </cfRule>
    <cfRule type="cellIs" dxfId="3586" priority="2202" stopIfTrue="1" operator="equal">
      <formula>"sd"</formula>
    </cfRule>
    <cfRule type="containsText" dxfId="3585" priority="2201" stopIfTrue="1" operator="containsText" text="sd">
      <formula>NOT(ISERROR(SEARCH("sd",Q20)))</formula>
    </cfRule>
    <cfRule type="cellIs" dxfId="3584" priority="2200" stopIfTrue="1" operator="greaterThanOrEqual">
      <formula>40</formula>
    </cfRule>
    <cfRule type="cellIs" dxfId="3583" priority="2199" stopIfTrue="1" operator="between">
      <formula>20</formula>
      <formula>40</formula>
    </cfRule>
    <cfRule type="cellIs" dxfId="3582" priority="2198" stopIfTrue="1" operator="between">
      <formula>500.1</formula>
      <formula>5000</formula>
    </cfRule>
    <cfRule type="cellIs" dxfId="3581" priority="2197" stopIfTrue="1" operator="between">
      <formula>40</formula>
      <formula>500</formula>
    </cfRule>
    <cfRule type="cellIs" dxfId="3580" priority="2249" stopIfTrue="1" operator="greaterThan">
      <formula>39.999</formula>
    </cfRule>
    <cfRule type="cellIs" dxfId="3579" priority="2295" stopIfTrue="1" operator="equal">
      <formula>"sd"</formula>
    </cfRule>
    <cfRule type="containsText" dxfId="3578" priority="2337" stopIfTrue="1" operator="containsText" text="sd">
      <formula>NOT(ISERROR(SEARCH("sd",Q20)))</formula>
    </cfRule>
    <cfRule type="cellIs" dxfId="3577" priority="2251" stopIfTrue="1" operator="greaterThan">
      <formula>40.001</formula>
    </cfRule>
    <cfRule type="containsText" dxfId="3576" priority="2293" stopIfTrue="1" operator="containsText" text="sd">
      <formula>NOT(ISERROR(SEARCH("sd",Q20)))</formula>
    </cfRule>
    <cfRule type="cellIs" dxfId="3575" priority="2294" stopIfTrue="1" operator="equal">
      <formula>"sd"</formula>
    </cfRule>
    <cfRule type="cellIs" dxfId="3574" priority="2296" stopIfTrue="1" operator="greaterThan">
      <formula>39.999</formula>
    </cfRule>
    <cfRule type="cellIs" dxfId="3573" priority="2252" stopIfTrue="1" operator="greaterThan">
      <formula>40</formula>
    </cfRule>
    <cfRule type="cellIs" dxfId="3572" priority="2297" stopIfTrue="1" operator="greaterThan">
      <formula>39999</formula>
    </cfRule>
    <cfRule type="cellIs" dxfId="3571" priority="2298" stopIfTrue="1" operator="greaterThan">
      <formula>40.001</formula>
    </cfRule>
    <cfRule type="cellIs" dxfId="3570" priority="2299" stopIfTrue="1" operator="greaterThan">
      <formula>40</formula>
    </cfRule>
    <cfRule type="cellIs" dxfId="3569" priority="2300" stopIfTrue="1" operator="between">
      <formula>20</formula>
      <formula>39.999</formula>
    </cfRule>
    <cfRule type="cellIs" dxfId="3568" priority="2301" stopIfTrue="1" operator="between">
      <formula>40</formula>
      <formula>500</formula>
    </cfRule>
    <cfRule type="cellIs" dxfId="3567" priority="2302" stopIfTrue="1" operator="between">
      <formula>500.1</formula>
      <formula>50000</formula>
    </cfRule>
    <cfRule type="cellIs" dxfId="3566" priority="2303" stopIfTrue="1" operator="between">
      <formula>20</formula>
      <formula>39.99</formula>
    </cfRule>
    <cfRule type="cellIs" dxfId="3565" priority="2304" stopIfTrue="1" operator="between">
      <formula>40</formula>
      <formula>500</formula>
    </cfRule>
    <cfRule type="cellIs" dxfId="3564" priority="2306" stopIfTrue="1" operator="between">
      <formula>20</formula>
      <formula>40</formula>
    </cfRule>
    <cfRule type="cellIs" dxfId="3563" priority="2307" stopIfTrue="1" operator="greaterThanOrEqual">
      <formula>40</formula>
    </cfRule>
    <cfRule type="containsText" dxfId="3562" priority="2308" stopIfTrue="1" operator="containsText" text="sd">
      <formula>NOT(ISERROR(SEARCH("sd",Q20)))</formula>
    </cfRule>
    <cfRule type="cellIs" dxfId="3561" priority="2310" stopIfTrue="1" operator="greaterThan">
      <formula>39.999</formula>
    </cfRule>
    <cfRule type="cellIs" dxfId="3560" priority="2311" stopIfTrue="1" operator="greaterThan">
      <formula>39999</formula>
    </cfRule>
    <cfRule type="cellIs" dxfId="3559" priority="2312" stopIfTrue="1" operator="greaterThan">
      <formula>40.001</formula>
    </cfRule>
    <cfRule type="cellIs" dxfId="3558" priority="2313" stopIfTrue="1" operator="greaterThan">
      <formula>40</formula>
    </cfRule>
    <cfRule type="cellIs" dxfId="3557" priority="2314" stopIfTrue="1" operator="between">
      <formula>20</formula>
      <formula>39.999</formula>
    </cfRule>
    <cfRule type="cellIs" dxfId="3556" priority="2315" stopIfTrue="1" operator="between">
      <formula>40</formula>
      <formula>500</formula>
    </cfRule>
    <cfRule type="cellIs" dxfId="3555" priority="2316" stopIfTrue="1" operator="between">
      <formula>500.1</formula>
      <formula>50000</formula>
    </cfRule>
    <cfRule type="cellIs" dxfId="3554" priority="2317" stopIfTrue="1" operator="between">
      <formula>20</formula>
      <formula>39.99</formula>
    </cfRule>
    <cfRule type="cellIs" dxfId="3553" priority="2318" stopIfTrue="1" operator="between">
      <formula>40</formula>
      <formula>500</formula>
    </cfRule>
    <cfRule type="cellIs" dxfId="3552" priority="2319" stopIfTrue="1" operator="between">
      <formula>500.1</formula>
      <formula>5000</formula>
    </cfRule>
    <cfRule type="cellIs" dxfId="3551" priority="2320" stopIfTrue="1" operator="between">
      <formula>20</formula>
      <formula>40</formula>
    </cfRule>
    <cfRule type="containsText" dxfId="3550" priority="2322" stopIfTrue="1" operator="containsText" text="sd">
      <formula>NOT(ISERROR(SEARCH("sd",Q20)))</formula>
    </cfRule>
    <cfRule type="cellIs" dxfId="3549" priority="2253" stopIfTrue="1" operator="between">
      <formula>20</formula>
      <formula>39.999</formula>
    </cfRule>
    <cfRule type="cellIs" dxfId="3548" priority="2305" stopIfTrue="1" operator="between">
      <formula>500.1</formula>
      <formula>5000</formula>
    </cfRule>
    <cfRule type="cellIs" dxfId="3547" priority="2330" stopIfTrue="1" operator="between">
      <formula>40</formula>
      <formula>500</formula>
    </cfRule>
    <cfRule type="cellIs" dxfId="3546" priority="2331" stopIfTrue="1" operator="between">
      <formula>500.1</formula>
      <formula>50000</formula>
    </cfRule>
    <cfRule type="cellIs" dxfId="3545" priority="2332" stopIfTrue="1" operator="between">
      <formula>20</formula>
      <formula>39.99</formula>
    </cfRule>
    <cfRule type="cellIs" dxfId="3544" priority="2334" stopIfTrue="1" operator="between">
      <formula>500.1</formula>
      <formula>5000</formula>
    </cfRule>
    <cfRule type="cellIs" dxfId="3543" priority="2335" stopIfTrue="1" operator="between">
      <formula>20</formula>
      <formula>40</formula>
    </cfRule>
    <cfRule type="cellIs" dxfId="3542" priority="2336" stopIfTrue="1" operator="greaterThanOrEqual">
      <formula>40</formula>
    </cfRule>
    <cfRule type="cellIs" dxfId="3541" priority="2254" stopIfTrue="1" operator="between">
      <formula>40</formula>
      <formula>500</formula>
    </cfRule>
    <cfRule type="cellIs" dxfId="3540" priority="2255" stopIfTrue="1" operator="between">
      <formula>500.1</formula>
      <formula>50000</formula>
    </cfRule>
    <cfRule type="cellIs" dxfId="3539" priority="2286" stopIfTrue="1" operator="between">
      <formula>20</formula>
      <formula>39.99</formula>
    </cfRule>
    <cfRule type="cellIs" dxfId="3538" priority="2285" stopIfTrue="1" operator="between">
      <formula>500.1</formula>
      <formula>50000</formula>
    </cfRule>
    <cfRule type="cellIs" dxfId="3537" priority="2284" stopIfTrue="1" operator="between">
      <formula>40</formula>
      <formula>500</formula>
    </cfRule>
    <cfRule type="cellIs" dxfId="3536" priority="2283" stopIfTrue="1" operator="between">
      <formula>20</formula>
      <formula>39.999</formula>
    </cfRule>
    <cfRule type="cellIs" dxfId="3535" priority="2282" stopIfTrue="1" operator="greaterThan">
      <formula>40</formula>
    </cfRule>
    <cfRule type="cellIs" dxfId="3534" priority="2242" stopIfTrue="1" operator="between">
      <formula>20</formula>
      <formula>39.99</formula>
    </cfRule>
    <cfRule type="cellIs" dxfId="3533" priority="2243" stopIfTrue="1" operator="between">
      <formula>40</formula>
      <formula>500</formula>
    </cfRule>
    <cfRule type="cellIs" dxfId="3532" priority="2244" stopIfTrue="1" operator="between">
      <formula>500.1</formula>
      <formula>5000</formula>
    </cfRule>
    <cfRule type="cellIs" dxfId="3531" priority="2245" stopIfTrue="1" operator="between">
      <formula>20</formula>
      <formula>40</formula>
    </cfRule>
    <cfRule type="cellIs" dxfId="3530" priority="2246" stopIfTrue="1" operator="greaterThanOrEqual">
      <formula>40</formula>
    </cfRule>
    <cfRule type="containsText" dxfId="3529" priority="2247" stopIfTrue="1" operator="containsText" text="sd">
      <formula>NOT(ISERROR(SEARCH("sd",Q20)))</formula>
    </cfRule>
    <cfRule type="cellIs" dxfId="3528" priority="2248" stopIfTrue="1" operator="equal">
      <formula>"sd"</formula>
    </cfRule>
    <cfRule type="cellIs" dxfId="3527" priority="2281" stopIfTrue="1" operator="greaterThan">
      <formula>40.001</formula>
    </cfRule>
    <cfRule type="cellIs" dxfId="3526" priority="2280" stopIfTrue="1" operator="greaterThan">
      <formula>39999</formula>
    </cfRule>
    <cfRule type="cellIs" dxfId="3525" priority="2279" stopIfTrue="1" operator="greaterThan">
      <formula>39.999</formula>
    </cfRule>
    <cfRule type="cellIs" dxfId="3524" priority="2278" stopIfTrue="1" operator="equal">
      <formula>"sd"</formula>
    </cfRule>
    <cfRule type="cellIs" dxfId="3523" priority="2277" stopIfTrue="1" operator="equal">
      <formula>"sd"</formula>
    </cfRule>
    <cfRule type="containsText" dxfId="3522" priority="2276" stopIfTrue="1" operator="containsText" text="sd">
      <formula>NOT(ISERROR(SEARCH("sd",Q20)))</formula>
    </cfRule>
    <cfRule type="cellIs" dxfId="3521" priority="2275" stopIfTrue="1" operator="greaterThanOrEqual">
      <formula>40</formula>
    </cfRule>
    <cfRule type="cellIs" dxfId="3520" priority="2274" stopIfTrue="1" operator="between">
      <formula>20</formula>
      <formula>40</formula>
    </cfRule>
    <cfRule type="cellIs" dxfId="3519" priority="2273" stopIfTrue="1" operator="between">
      <formula>500.1</formula>
      <formula>5000</formula>
    </cfRule>
    <cfRule type="cellIs" dxfId="3518" priority="2272" stopIfTrue="1" operator="between">
      <formula>40</formula>
      <formula>500</formula>
    </cfRule>
    <cfRule type="cellIs" dxfId="3517" priority="2271" stopIfTrue="1" operator="between">
      <formula>20</formula>
      <formula>39.99</formula>
    </cfRule>
    <cfRule type="cellIs" dxfId="3516" priority="2270" stopIfTrue="1" operator="between">
      <formula>500.1</formula>
      <formula>50000</formula>
    </cfRule>
    <cfRule type="cellIs" dxfId="3515" priority="2269" stopIfTrue="1" operator="between">
      <formula>40</formula>
      <formula>500</formula>
    </cfRule>
    <cfRule type="cellIs" dxfId="3514" priority="2268" stopIfTrue="1" operator="between">
      <formula>20</formula>
      <formula>39.999</formula>
    </cfRule>
    <cfRule type="cellIs" dxfId="3513" priority="2267" stopIfTrue="1" operator="greaterThan">
      <formula>40</formula>
    </cfRule>
    <cfRule type="cellIs" dxfId="3512" priority="2266" stopIfTrue="1" operator="greaterThan">
      <formula>40.001</formula>
    </cfRule>
    <cfRule type="cellIs" dxfId="3511" priority="2265" stopIfTrue="1" operator="greaterThan">
      <formula>39999</formula>
    </cfRule>
    <cfRule type="cellIs" dxfId="3510" priority="2264" stopIfTrue="1" operator="greaterThan">
      <formula>39.999</formula>
    </cfRule>
    <cfRule type="cellIs" dxfId="3509" priority="2263" stopIfTrue="1" operator="equal">
      <formula>"sd"</formula>
    </cfRule>
    <cfRule type="cellIs" dxfId="3508" priority="2262" stopIfTrue="1" operator="equal">
      <formula>"sd"</formula>
    </cfRule>
    <cfRule type="containsText" dxfId="3507" priority="2261" stopIfTrue="1" operator="containsText" text="sd">
      <formula>NOT(ISERROR(SEARCH("sd",Q20)))</formula>
    </cfRule>
    <cfRule type="cellIs" dxfId="3506" priority="2260" stopIfTrue="1" operator="greaterThanOrEqual">
      <formula>40</formula>
    </cfRule>
    <cfRule type="cellIs" dxfId="3505" priority="2259" stopIfTrue="1" operator="between">
      <formula>20</formula>
      <formula>40</formula>
    </cfRule>
    <cfRule type="cellIs" dxfId="3504" priority="2258" stopIfTrue="1" operator="between">
      <formula>500.1</formula>
      <formula>5000</formula>
    </cfRule>
    <cfRule type="cellIs" dxfId="3503" priority="2219" stopIfTrue="1" operator="greaterThan">
      <formula>39999</formula>
    </cfRule>
    <cfRule type="cellIs" dxfId="3502" priority="2220" stopIfTrue="1" operator="greaterThan">
      <formula>40.001</formula>
    </cfRule>
    <cfRule type="cellIs" dxfId="3501" priority="2222" stopIfTrue="1" operator="between">
      <formula>20</formula>
      <formula>39.999</formula>
    </cfRule>
    <cfRule type="cellIs" dxfId="3500" priority="2223" stopIfTrue="1" operator="between">
      <formula>40</formula>
      <formula>500</formula>
    </cfRule>
    <cfRule type="cellIs" dxfId="3499" priority="2224" stopIfTrue="1" operator="between">
      <formula>500.1</formula>
      <formula>50000</formula>
    </cfRule>
    <cfRule type="cellIs" dxfId="3498" priority="2225" stopIfTrue="1" operator="between">
      <formula>20</formula>
      <formula>39.99</formula>
    </cfRule>
    <cfRule type="cellIs" dxfId="3497" priority="2226" stopIfTrue="1" operator="between">
      <formula>40</formula>
      <formula>500</formula>
    </cfRule>
    <cfRule type="cellIs" dxfId="3496" priority="2227" stopIfTrue="1" operator="between">
      <formula>500.1</formula>
      <formula>5000</formula>
    </cfRule>
    <cfRule type="cellIs" dxfId="3495" priority="2228" stopIfTrue="1" operator="between">
      <formula>20</formula>
      <formula>40</formula>
    </cfRule>
    <cfRule type="cellIs" dxfId="3494" priority="2229" stopIfTrue="1" operator="greaterThanOrEqual">
      <formula>40</formula>
    </cfRule>
    <cfRule type="containsText" dxfId="3493" priority="2230" stopIfTrue="1" operator="containsText" text="sd">
      <formula>NOT(ISERROR(SEARCH("sd",Q20)))</formula>
    </cfRule>
    <cfRule type="cellIs" dxfId="3492" priority="2250" stopIfTrue="1" operator="greaterThan">
      <formula>39999</formula>
    </cfRule>
    <cfRule type="cellIs" dxfId="3491" priority="2231" stopIfTrue="1" operator="greaterThanOrEqual">
      <formula>40</formula>
    </cfRule>
    <cfRule type="containsText" dxfId="3490" priority="2232" stopIfTrue="1" operator="containsText" text="sd">
      <formula>NOT(ISERROR(SEARCH("sd",Q20)))</formula>
    </cfRule>
    <cfRule type="cellIs" dxfId="3489" priority="2233" stopIfTrue="1" operator="equal">
      <formula>"sd"</formula>
    </cfRule>
    <cfRule type="cellIs" dxfId="3488" priority="2234" stopIfTrue="1" operator="equal">
      <formula>"sd"</formula>
    </cfRule>
    <cfRule type="cellIs" dxfId="3487" priority="2235" stopIfTrue="1" operator="greaterThan">
      <formula>39.999</formula>
    </cfRule>
    <cfRule type="cellIs" dxfId="3486" priority="2236" stopIfTrue="1" operator="greaterThan">
      <formula>39999</formula>
    </cfRule>
    <cfRule type="cellIs" dxfId="3485" priority="2237" stopIfTrue="1" operator="greaterThan">
      <formula>40.001</formula>
    </cfRule>
    <cfRule type="cellIs" dxfId="3484" priority="2238" stopIfTrue="1" operator="greaterThan">
      <formula>40</formula>
    </cfRule>
    <cfRule type="cellIs" dxfId="3483" priority="2239" stopIfTrue="1" operator="between">
      <formula>20</formula>
      <formula>39.999</formula>
    </cfRule>
    <cfRule type="cellIs" dxfId="3482" priority="2240" stopIfTrue="1" operator="between">
      <formula>40</formula>
      <formula>500</formula>
    </cfRule>
    <cfRule type="cellIs" dxfId="3481" priority="2241" stopIfTrue="1" operator="between">
      <formula>500.1</formula>
      <formula>50000</formula>
    </cfRule>
    <cfRule type="cellIs" dxfId="3480" priority="2196" stopIfTrue="1" operator="between">
      <formula>20</formula>
      <formula>39.99</formula>
    </cfRule>
    <cfRule type="cellIs" dxfId="3479" priority="2195" stopIfTrue="1" operator="between">
      <formula>500.1</formula>
      <formula>50000</formula>
    </cfRule>
    <cfRule type="cellIs" dxfId="3478" priority="2194" stopIfTrue="1" operator="between">
      <formula>40</formula>
      <formula>500</formula>
    </cfRule>
    <cfRule type="cellIs" dxfId="3477" priority="2193" stopIfTrue="1" operator="between">
      <formula>20</formula>
      <formula>39.999</formula>
    </cfRule>
    <cfRule type="cellIs" dxfId="3476" priority="2192" stopIfTrue="1" operator="greaterThan">
      <formula>40</formula>
    </cfRule>
    <cfRule type="cellIs" dxfId="3475" priority="2191" stopIfTrue="1" operator="greaterThan">
      <formula>40.001</formula>
    </cfRule>
    <cfRule type="cellIs" dxfId="3474" priority="2190" stopIfTrue="1" operator="greaterThan">
      <formula>39999</formula>
    </cfRule>
    <cfRule type="cellIs" dxfId="3473" priority="2287" stopIfTrue="1" operator="between">
      <formula>40</formula>
      <formula>500</formula>
    </cfRule>
    <cfRule type="cellIs" dxfId="3472" priority="2288" stopIfTrue="1" operator="between">
      <formula>500.1</formula>
      <formula>5000</formula>
    </cfRule>
    <cfRule type="cellIs" dxfId="3471" priority="2289" stopIfTrue="1" operator="between">
      <formula>20</formula>
      <formula>40</formula>
    </cfRule>
    <cfRule type="cellIs" dxfId="3470" priority="2290" stopIfTrue="1" operator="greaterThanOrEqual">
      <formula>40</formula>
    </cfRule>
    <cfRule type="containsText" dxfId="3469" priority="2291" stopIfTrue="1" operator="containsText" text="sd">
      <formula>NOT(ISERROR(SEARCH("sd",Q20)))</formula>
    </cfRule>
  </conditionalFormatting>
  <conditionalFormatting sqref="Q21 Q23:Q25">
    <cfRule type="cellIs" dxfId="3468" priority="2588" stopIfTrue="1" operator="greaterThan">
      <formula>39999</formula>
    </cfRule>
    <cfRule type="cellIs" dxfId="3467" priority="2590" stopIfTrue="1" operator="greaterThan">
      <formula>40</formula>
    </cfRule>
    <cfRule type="cellIs" dxfId="3466" priority="3380" stopIfTrue="1" operator="equal">
      <formula>"sd"</formula>
    </cfRule>
    <cfRule type="cellIs" dxfId="3465" priority="3381" stopIfTrue="1" operator="greaterThanOrEqual">
      <formula>40</formula>
    </cfRule>
    <cfRule type="cellIs" dxfId="3464" priority="2592" stopIfTrue="1" operator="between">
      <formula>40</formula>
      <formula>500</formula>
    </cfRule>
    <cfRule type="cellIs" dxfId="3463" priority="2589" stopIfTrue="1" operator="greaterThan">
      <formula>40.001</formula>
    </cfRule>
    <cfRule type="cellIs" dxfId="3462" priority="2591" stopIfTrue="1" operator="between">
      <formula>20</formula>
      <formula>39.999</formula>
    </cfRule>
    <cfRule type="containsText" dxfId="3461" priority="3377" stopIfTrue="1" operator="containsText" text="sd">
      <formula>NOT(ISERROR(SEARCH("sd",Q21)))</formula>
    </cfRule>
  </conditionalFormatting>
  <conditionalFormatting sqref="Q21">
    <cfRule type="cellIs" dxfId="3460" priority="2474" stopIfTrue="1" operator="between">
      <formula>500.1</formula>
      <formula>50000</formula>
    </cfRule>
    <cfRule type="cellIs" dxfId="3459" priority="2475" stopIfTrue="1" operator="between">
      <formula>20</formula>
      <formula>39.99</formula>
    </cfRule>
    <cfRule type="cellIs" dxfId="3458" priority="2476" stopIfTrue="1" operator="between">
      <formula>40</formula>
      <formula>500</formula>
    </cfRule>
    <cfRule type="cellIs" dxfId="3457" priority="2477" stopIfTrue="1" operator="between">
      <formula>500.1</formula>
      <formula>5000</formula>
    </cfRule>
    <cfRule type="cellIs" dxfId="3456" priority="2478" stopIfTrue="1" operator="between">
      <formula>20</formula>
      <formula>40</formula>
    </cfRule>
    <cfRule type="containsText" dxfId="3455" priority="2479" stopIfTrue="1" operator="containsText" text="sd">
      <formula>NOT(ISERROR(SEARCH("sd",Q21)))</formula>
    </cfRule>
    <cfRule type="cellIs" dxfId="3454" priority="2480" stopIfTrue="1" operator="between">
      <formula>40</formula>
      <formula>500</formula>
    </cfRule>
    <cfRule type="cellIs" dxfId="3453" priority="2481" stopIfTrue="1" operator="between">
      <formula>500.1</formula>
      <formula>50000</formula>
    </cfRule>
    <cfRule type="cellIs" dxfId="3452" priority="2482" stopIfTrue="1" operator="between">
      <formula>20</formula>
      <formula>39.99</formula>
    </cfRule>
    <cfRule type="cellIs" dxfId="3451" priority="2483" stopIfTrue="1" operator="between">
      <formula>500.1</formula>
      <formula>5000</formula>
    </cfRule>
    <cfRule type="cellIs" dxfId="3450" priority="2484" stopIfTrue="1" operator="between">
      <formula>20</formula>
      <formula>40</formula>
    </cfRule>
    <cfRule type="containsText" dxfId="3449" priority="2485" stopIfTrue="1" operator="containsText" text="sd">
      <formula>NOT(ISERROR(SEARCH("sd",Q21)))</formula>
    </cfRule>
    <cfRule type="cellIs" dxfId="3448" priority="2473" stopIfTrue="1" operator="between">
      <formula>40</formula>
      <formula>500</formula>
    </cfRule>
    <cfRule type="cellIs" dxfId="3447" priority="2472" stopIfTrue="1" operator="between">
      <formula>20</formula>
      <formula>39.999</formula>
    </cfRule>
    <cfRule type="cellIs" dxfId="3446" priority="2471" stopIfTrue="1" operator="greaterThan">
      <formula>40</formula>
    </cfRule>
    <cfRule type="cellIs" dxfId="3445" priority="2470" stopIfTrue="1" operator="greaterThan">
      <formula>40.001</formula>
    </cfRule>
    <cfRule type="cellIs" dxfId="3444" priority="2469" stopIfTrue="1" operator="greaterThan">
      <formula>39999</formula>
    </cfRule>
    <cfRule type="cellIs" dxfId="3443" priority="2468" stopIfTrue="1" operator="greaterThan">
      <formula>39.999</formula>
    </cfRule>
    <cfRule type="cellIs" dxfId="3442" priority="2467" stopIfTrue="1" operator="equal">
      <formula>"sd"</formula>
    </cfRule>
    <cfRule type="containsText" dxfId="3441" priority="2466" stopIfTrue="1" operator="containsText" text="sd">
      <formula>NOT(ISERROR(SEARCH("sd",Q21)))</formula>
    </cfRule>
    <cfRule type="cellIs" dxfId="3440" priority="2465" stopIfTrue="1" operator="greaterThanOrEqual">
      <formula>40</formula>
    </cfRule>
    <cfRule type="containsText" dxfId="3439" priority="2464" stopIfTrue="1" operator="containsText" text="sd">
      <formula>NOT(ISERROR(SEARCH("sd",Q21)))</formula>
    </cfRule>
    <cfRule type="cellIs" dxfId="3438" priority="2463" stopIfTrue="1" operator="greaterThanOrEqual">
      <formula>40</formula>
    </cfRule>
    <cfRule type="containsText" dxfId="3437" priority="2462" stopIfTrue="1" operator="containsText" text="sd">
      <formula>NOT(ISERROR(SEARCH("sd",Q21)))</formula>
    </cfRule>
    <cfRule type="cellIs" dxfId="3436" priority="2461" stopIfTrue="1" operator="between">
      <formula>20</formula>
      <formula>40</formula>
    </cfRule>
    <cfRule type="cellIs" dxfId="3435" priority="2460" stopIfTrue="1" operator="between">
      <formula>500.1</formula>
      <formula>5000</formula>
    </cfRule>
    <cfRule type="cellIs" dxfId="3434" priority="2459" stopIfTrue="1" operator="between">
      <formula>40</formula>
      <formula>500</formula>
    </cfRule>
    <cfRule type="cellIs" dxfId="3433" priority="2458" stopIfTrue="1" operator="between">
      <formula>20</formula>
      <formula>39.99</formula>
    </cfRule>
    <cfRule type="cellIs" dxfId="3432" priority="2457" stopIfTrue="1" operator="between">
      <formula>500.1</formula>
      <formula>50000</formula>
    </cfRule>
    <cfRule type="cellIs" dxfId="3431" priority="2456" stopIfTrue="1" operator="between">
      <formula>40</formula>
      <formula>500</formula>
    </cfRule>
    <cfRule type="cellIs" dxfId="3430" priority="3375" stopIfTrue="1" operator="equal">
      <formula>"sd"</formula>
    </cfRule>
    <cfRule type="cellIs" dxfId="3429" priority="3376" stopIfTrue="1" operator="greaterThanOrEqual">
      <formula>40</formula>
    </cfRule>
    <cfRule type="cellIs" dxfId="3428" priority="2454" stopIfTrue="1" operator="greaterThan">
      <formula>40</formula>
    </cfRule>
    <cfRule type="cellIs" dxfId="3427" priority="2453" stopIfTrue="1" operator="greaterThan">
      <formula>40.001</formula>
    </cfRule>
    <cfRule type="containsText" dxfId="3426" priority="3379" stopIfTrue="1" operator="containsText" text="sd">
      <formula>NOT(ISERROR(SEARCH("sd",Q21)))</formula>
    </cfRule>
    <cfRule type="cellIs" dxfId="3425" priority="2452" stopIfTrue="1" operator="greaterThan">
      <formula>39999</formula>
    </cfRule>
    <cfRule type="cellIs" dxfId="3424" priority="2451" stopIfTrue="1" operator="greaterThan">
      <formula>39.999</formula>
    </cfRule>
    <cfRule type="containsText" dxfId="3423" priority="3382" stopIfTrue="1" operator="containsText" text="sd">
      <formula>NOT(ISERROR(SEARCH("sd",Q21)))</formula>
    </cfRule>
    <cfRule type="cellIs" dxfId="3422" priority="2450" stopIfTrue="1" operator="greaterThanOrEqual">
      <formula>40</formula>
    </cfRule>
    <cfRule type="cellIs" dxfId="3421" priority="2586" stopIfTrue="1" operator="greaterThanOrEqual">
      <formula>40</formula>
    </cfRule>
    <cfRule type="cellIs" dxfId="3420" priority="2587" stopIfTrue="1" operator="greaterThan">
      <formula>39.999</formula>
    </cfRule>
    <cfRule type="cellIs" dxfId="3419" priority="2455" stopIfTrue="1" operator="between">
      <formula>20</formula>
      <formula>39.999</formula>
    </cfRule>
  </conditionalFormatting>
  <conditionalFormatting sqref="Q23:Q26">
    <cfRule type="cellIs" dxfId="3418" priority="2406" stopIfTrue="1" operator="greaterThan">
      <formula>39.999</formula>
    </cfRule>
  </conditionalFormatting>
  <conditionalFormatting sqref="Q26">
    <cfRule type="containsText" dxfId="3417" priority="2434" stopIfTrue="1" operator="containsText" text="sd">
      <formula>NOT(ISERROR(SEARCH("sd",Q26)))</formula>
    </cfRule>
    <cfRule type="cellIs" dxfId="3416" priority="2344" stopIfTrue="1" operator="equal">
      <formula>"sd"</formula>
    </cfRule>
    <cfRule type="cellIs" dxfId="3415" priority="2345" stopIfTrue="1" operator="greaterThanOrEqual">
      <formula>40</formula>
    </cfRule>
    <cfRule type="cellIs" dxfId="3414" priority="2346" stopIfTrue="1" operator="greaterThan">
      <formula>39.999</formula>
    </cfRule>
    <cfRule type="cellIs" dxfId="3413" priority="2347" stopIfTrue="1" operator="greaterThan">
      <formula>39999</formula>
    </cfRule>
    <cfRule type="cellIs" dxfId="3412" priority="2348" stopIfTrue="1" operator="greaterThan">
      <formula>40.001</formula>
    </cfRule>
    <cfRule type="cellIs" dxfId="3411" priority="2349" stopIfTrue="1" operator="greaterThan">
      <formula>40</formula>
    </cfRule>
    <cfRule type="cellIs" dxfId="3410" priority="2350" stopIfTrue="1" operator="between">
      <formula>20</formula>
      <formula>39.999</formula>
    </cfRule>
    <cfRule type="cellIs" dxfId="3409" priority="2351" stopIfTrue="1" operator="between">
      <formula>40</formula>
      <formula>500</formula>
    </cfRule>
    <cfRule type="cellIs" dxfId="3408" priority="2352" stopIfTrue="1" operator="between">
      <formula>500.1</formula>
      <formula>50000</formula>
    </cfRule>
    <cfRule type="cellIs" dxfId="3407" priority="2353" stopIfTrue="1" operator="between">
      <formula>20</formula>
      <formula>39.99</formula>
    </cfRule>
    <cfRule type="cellIs" dxfId="3406" priority="2354" stopIfTrue="1" operator="between">
      <formula>40</formula>
      <formula>500</formula>
    </cfRule>
    <cfRule type="cellIs" dxfId="3405" priority="2356" stopIfTrue="1" operator="between">
      <formula>20</formula>
      <formula>40</formula>
    </cfRule>
    <cfRule type="containsText" dxfId="3404" priority="2357" stopIfTrue="1" operator="containsText" text="sd">
      <formula>NOT(ISERROR(SEARCH("sd",Q26)))</formula>
    </cfRule>
    <cfRule type="cellIs" dxfId="3403" priority="2358" stopIfTrue="1" operator="greaterThanOrEqual">
      <formula>40</formula>
    </cfRule>
    <cfRule type="containsText" dxfId="3402" priority="2359" stopIfTrue="1" operator="containsText" text="sd">
      <formula>NOT(ISERROR(SEARCH("sd",Q26)))</formula>
    </cfRule>
    <cfRule type="cellIs" dxfId="3401" priority="2360" stopIfTrue="1" operator="greaterThanOrEqual">
      <formula>40</formula>
    </cfRule>
    <cfRule type="containsText" dxfId="3400" priority="2361" stopIfTrue="1" operator="containsText" text="sd">
      <formula>NOT(ISERROR(SEARCH("sd",Q26)))</formula>
    </cfRule>
    <cfRule type="cellIs" dxfId="3399" priority="2362" stopIfTrue="1" operator="equal">
      <formula>"sd"</formula>
    </cfRule>
    <cfRule type="cellIs" dxfId="3398" priority="2363" stopIfTrue="1" operator="equal">
      <formula>"sd"</formula>
    </cfRule>
    <cfRule type="cellIs" dxfId="3397" priority="2364" stopIfTrue="1" operator="greaterThan">
      <formula>39.999</formula>
    </cfRule>
    <cfRule type="cellIs" dxfId="3396" priority="2365" stopIfTrue="1" operator="greaterThan">
      <formula>39999</formula>
    </cfRule>
    <cfRule type="cellIs" dxfId="3395" priority="2366" stopIfTrue="1" operator="greaterThan">
      <formula>40.001</formula>
    </cfRule>
    <cfRule type="cellIs" dxfId="3394" priority="2367" stopIfTrue="1" operator="greaterThan">
      <formula>40</formula>
    </cfRule>
    <cfRule type="cellIs" dxfId="3393" priority="2368" stopIfTrue="1" operator="between">
      <formula>20</formula>
      <formula>39.999</formula>
    </cfRule>
    <cfRule type="cellIs" dxfId="3392" priority="2369" stopIfTrue="1" operator="between">
      <formula>40</formula>
      <formula>500</formula>
    </cfRule>
    <cfRule type="cellIs" dxfId="3391" priority="2371" stopIfTrue="1" operator="between">
      <formula>20</formula>
      <formula>39.99</formula>
    </cfRule>
    <cfRule type="cellIs" dxfId="3390" priority="2372" stopIfTrue="1" operator="between">
      <formula>40</formula>
      <formula>500</formula>
    </cfRule>
    <cfRule type="cellIs" dxfId="3389" priority="2373" stopIfTrue="1" operator="between">
      <formula>500.1</formula>
      <formula>5000</formula>
    </cfRule>
    <cfRule type="cellIs" dxfId="3388" priority="2374" stopIfTrue="1" operator="between">
      <formula>20</formula>
      <formula>40</formula>
    </cfRule>
    <cfRule type="containsText" dxfId="3387" priority="2436" stopIfTrue="1" operator="containsText" text="sd">
      <formula>NOT(ISERROR(SEARCH("sd",Q26)))</formula>
    </cfRule>
    <cfRule type="cellIs" dxfId="3386" priority="2385" stopIfTrue="1" operator="between">
      <formula>20</formula>
      <formula>39.99</formula>
    </cfRule>
    <cfRule type="cellIs" dxfId="3385" priority="2370" stopIfTrue="1" operator="between">
      <formula>500.1</formula>
      <formula>50000</formula>
    </cfRule>
    <cfRule type="cellIs" dxfId="3384" priority="2355" stopIfTrue="1" operator="between">
      <formula>500.1</formula>
      <formula>5000</formula>
    </cfRule>
    <cfRule type="cellIs" dxfId="3383" priority="2435" stopIfTrue="1" operator="greaterThanOrEqual">
      <formula>40</formula>
    </cfRule>
    <cfRule type="cellIs" dxfId="3382" priority="2420" stopIfTrue="1" operator="equal">
      <formula>"sd"</formula>
    </cfRule>
    <cfRule type="containsText" dxfId="3381" priority="2376" stopIfTrue="1" operator="containsText" text="sd">
      <formula>NOT(ISERROR(SEARCH("sd",Q26)))</formula>
    </cfRule>
    <cfRule type="cellIs" dxfId="3380" priority="2377" stopIfTrue="1" operator="equal">
      <formula>"sd"</formula>
    </cfRule>
    <cfRule type="cellIs" dxfId="3379" priority="2375" stopIfTrue="1" operator="greaterThanOrEqual">
      <formula>40</formula>
    </cfRule>
    <cfRule type="cellIs" dxfId="3378" priority="2378" stopIfTrue="1" operator="greaterThan">
      <formula>39.999</formula>
    </cfRule>
    <cfRule type="cellIs" dxfId="3377" priority="2379" stopIfTrue="1" operator="greaterThan">
      <formula>39999</formula>
    </cfRule>
    <cfRule type="cellIs" dxfId="3376" priority="2380" stopIfTrue="1" operator="greaterThan">
      <formula>40.001</formula>
    </cfRule>
    <cfRule type="cellIs" dxfId="3375" priority="2381" stopIfTrue="1" operator="greaterThan">
      <formula>40</formula>
    </cfRule>
    <cfRule type="cellIs" dxfId="3374" priority="2382" stopIfTrue="1" operator="between">
      <formula>20</formula>
      <formula>39.999</formula>
    </cfRule>
    <cfRule type="cellIs" dxfId="3373" priority="2383" stopIfTrue="1" operator="between">
      <formula>40</formula>
      <formula>500</formula>
    </cfRule>
    <cfRule type="cellIs" dxfId="3372" priority="2384" stopIfTrue="1" operator="between">
      <formula>500.1</formula>
      <formula>50000</formula>
    </cfRule>
    <cfRule type="cellIs" dxfId="3371" priority="2386" stopIfTrue="1" operator="between">
      <formula>40</formula>
      <formula>500</formula>
    </cfRule>
    <cfRule type="cellIs" dxfId="3370" priority="2387" stopIfTrue="1" operator="between">
      <formula>500.1</formula>
      <formula>5000</formula>
    </cfRule>
    <cfRule type="cellIs" dxfId="3369" priority="2388" stopIfTrue="1" operator="between">
      <formula>20</formula>
      <formula>40</formula>
    </cfRule>
    <cfRule type="cellIs" dxfId="3368" priority="2389" stopIfTrue="1" operator="greaterThanOrEqual">
      <formula>40</formula>
    </cfRule>
    <cfRule type="containsText" dxfId="3367" priority="2390" stopIfTrue="1" operator="containsText" text="sd">
      <formula>NOT(ISERROR(SEARCH("sd",Q26)))</formula>
    </cfRule>
    <cfRule type="cellIs" dxfId="3366" priority="2391" stopIfTrue="1" operator="equal">
      <formula>"sd"</formula>
    </cfRule>
    <cfRule type="cellIs" dxfId="3365" priority="2433" stopIfTrue="1" operator="greaterThanOrEqual">
      <formula>40</formula>
    </cfRule>
    <cfRule type="cellIs" dxfId="3364" priority="2432" stopIfTrue="1" operator="equal">
      <formula>"sd"</formula>
    </cfRule>
    <cfRule type="containsText" dxfId="3363" priority="2431" stopIfTrue="1" operator="containsText" text="sd">
      <formula>NOT(ISERROR(SEARCH("sd",Q26)))</formula>
    </cfRule>
    <cfRule type="cellIs" dxfId="3362" priority="2430" stopIfTrue="1" operator="greaterThanOrEqual">
      <formula>40</formula>
    </cfRule>
    <cfRule type="cellIs" dxfId="3361" priority="2392" stopIfTrue="1" operator="greaterThan">
      <formula>39.999</formula>
    </cfRule>
    <cfRule type="cellIs" dxfId="3360" priority="2393" stopIfTrue="1" operator="greaterThan">
      <formula>39999</formula>
    </cfRule>
    <cfRule type="cellIs" dxfId="3359" priority="2394" stopIfTrue="1" operator="greaterThan">
      <formula>40.001</formula>
    </cfRule>
    <cfRule type="cellIs" dxfId="3358" priority="2395" stopIfTrue="1" operator="greaterThan">
      <formula>40</formula>
    </cfRule>
    <cfRule type="cellIs" dxfId="3357" priority="2396" stopIfTrue="1" operator="between">
      <formula>20</formula>
      <formula>39.999</formula>
    </cfRule>
    <cfRule type="cellIs" dxfId="3356" priority="2397" stopIfTrue="1" operator="between">
      <formula>40</formula>
      <formula>500</formula>
    </cfRule>
    <cfRule type="cellIs" dxfId="3355" priority="2398" stopIfTrue="1" operator="between">
      <formula>500.1</formula>
      <formula>50000</formula>
    </cfRule>
    <cfRule type="containsText" dxfId="3354" priority="2429" stopIfTrue="1" operator="containsText" text="sd">
      <formula>NOT(ISERROR(SEARCH("sd",Q26)))</formula>
    </cfRule>
    <cfRule type="cellIs" dxfId="3353" priority="2428" stopIfTrue="1" operator="greaterThanOrEqual">
      <formula>40</formula>
    </cfRule>
    <cfRule type="containsText" dxfId="3352" priority="2427" stopIfTrue="1" operator="containsText" text="sd">
      <formula>NOT(ISERROR(SEARCH("sd",Q26)))</formula>
    </cfRule>
    <cfRule type="cellIs" dxfId="3351" priority="2426" stopIfTrue="1" operator="greaterThanOrEqual">
      <formula>40</formula>
    </cfRule>
    <cfRule type="cellIs" dxfId="3350" priority="2425" stopIfTrue="1" operator="equal">
      <formula>"sd"</formula>
    </cfRule>
    <cfRule type="containsText" dxfId="3349" priority="2424" stopIfTrue="1" operator="containsText" text="sd">
      <formula>NOT(ISERROR(SEARCH("sd",Q26)))</formula>
    </cfRule>
    <cfRule type="cellIs" dxfId="3348" priority="2423" stopIfTrue="1" operator="greaterThanOrEqual">
      <formula>40</formula>
    </cfRule>
    <cfRule type="containsText" dxfId="3347" priority="2422" stopIfTrue="1" operator="containsText" text="sd">
      <formula>NOT(ISERROR(SEARCH("sd",Q26)))</formula>
    </cfRule>
    <cfRule type="cellIs" dxfId="3346" priority="2421" stopIfTrue="1" operator="greaterThanOrEqual">
      <formula>40</formula>
    </cfRule>
    <cfRule type="cellIs" dxfId="3345" priority="2400" stopIfTrue="1" operator="between">
      <formula>40</formula>
      <formula>500</formula>
    </cfRule>
    <cfRule type="containsText" dxfId="3344" priority="2419" stopIfTrue="1" operator="containsText" text="sd">
      <formula>NOT(ISERROR(SEARCH("sd",Q26)))</formula>
    </cfRule>
    <cfRule type="cellIs" dxfId="3343" priority="2418" stopIfTrue="1" operator="greaterThanOrEqual">
      <formula>40</formula>
    </cfRule>
    <cfRule type="containsText" dxfId="3342" priority="2417" stopIfTrue="1" operator="containsText" text="sd">
      <formula>NOT(ISERROR(SEARCH("sd",Q26)))</formula>
    </cfRule>
    <cfRule type="cellIs" dxfId="3341" priority="2416" stopIfTrue="1" operator="between">
      <formula>20</formula>
      <formula>40</formula>
    </cfRule>
    <cfRule type="cellIs" dxfId="3340" priority="2415" stopIfTrue="1" operator="between">
      <formula>500.1</formula>
      <formula>5000</formula>
    </cfRule>
    <cfRule type="cellIs" dxfId="3339" priority="2414" stopIfTrue="1" operator="between">
      <formula>40</formula>
      <formula>500</formula>
    </cfRule>
    <cfRule type="cellIs" dxfId="3338" priority="2413" stopIfTrue="1" operator="between">
      <formula>20</formula>
      <formula>39.99</formula>
    </cfRule>
    <cfRule type="cellIs" dxfId="3337" priority="2412" stopIfTrue="1" operator="between">
      <formula>500.1</formula>
      <formula>50000</formula>
    </cfRule>
    <cfRule type="cellIs" dxfId="3336" priority="2411" stopIfTrue="1" operator="between">
      <formula>40</formula>
      <formula>500</formula>
    </cfRule>
    <cfRule type="cellIs" dxfId="3335" priority="2410" stopIfTrue="1" operator="between">
      <formula>20</formula>
      <formula>39.999</formula>
    </cfRule>
    <cfRule type="cellIs" dxfId="3334" priority="2409" stopIfTrue="1" operator="greaterThan">
      <formula>40</formula>
    </cfRule>
    <cfRule type="cellIs" dxfId="3333" priority="2408" stopIfTrue="1" operator="greaterThan">
      <formula>40.001</formula>
    </cfRule>
    <cfRule type="cellIs" dxfId="3332" priority="2407" stopIfTrue="1" operator="greaterThan">
      <formula>39999</formula>
    </cfRule>
    <cfRule type="cellIs" dxfId="3331" priority="2405" stopIfTrue="1" operator="greaterThanOrEqual">
      <formula>40</formula>
    </cfRule>
    <cfRule type="containsText" dxfId="3330" priority="2404" stopIfTrue="1" operator="containsText" text="sd">
      <formula>NOT(ISERROR(SEARCH("sd",Q26)))</formula>
    </cfRule>
    <cfRule type="cellIs" dxfId="3329" priority="2403" stopIfTrue="1" operator="greaterThanOrEqual">
      <formula>40</formula>
    </cfRule>
    <cfRule type="cellIs" dxfId="3328" priority="2402" stopIfTrue="1" operator="between">
      <formula>20</formula>
      <formula>40</formula>
    </cfRule>
    <cfRule type="cellIs" dxfId="3327" priority="2401" stopIfTrue="1" operator="between">
      <formula>500.1</formula>
      <formula>5000</formula>
    </cfRule>
    <cfRule type="cellIs" dxfId="3326" priority="2399" stopIfTrue="1" operator="between">
      <formula>20</formula>
      <formula>39.99</formula>
    </cfRule>
    <cfRule type="containsText" dxfId="3325" priority="2445" stopIfTrue="1" operator="containsText" text="sd">
      <formula>NOT(ISERROR(SEARCH("sd",Q26)))</formula>
    </cfRule>
    <cfRule type="cellIs" dxfId="3324" priority="2444" stopIfTrue="1" operator="equal">
      <formula>"sd"</formula>
    </cfRule>
    <cfRule type="containsText" dxfId="3323" priority="2443" stopIfTrue="1" operator="containsText" text="sd">
      <formula>NOT(ISERROR(SEARCH("sd",Q26)))</formula>
    </cfRule>
    <cfRule type="cellIs" dxfId="3322" priority="2442" stopIfTrue="1" operator="greaterThanOrEqual">
      <formula>40</formula>
    </cfRule>
    <cfRule type="containsText" dxfId="3321" priority="2441" stopIfTrue="1" operator="containsText" text="sd">
      <formula>NOT(ISERROR(SEARCH("sd",Q26)))</formula>
    </cfRule>
    <cfRule type="cellIs" dxfId="3320" priority="2440" stopIfTrue="1" operator="greaterThanOrEqual">
      <formula>40</formula>
    </cfRule>
    <cfRule type="cellIs" dxfId="3319" priority="2439" stopIfTrue="1" operator="equal">
      <formula>"sd"</formula>
    </cfRule>
    <cfRule type="containsText" dxfId="3318" priority="2438" stopIfTrue="1" operator="containsText" text="sd">
      <formula>NOT(ISERROR(SEARCH("sd",Q26)))</formula>
    </cfRule>
    <cfRule type="cellIs" dxfId="3317" priority="2437" stopIfTrue="1" operator="greaterThanOrEqual">
      <formula>40</formula>
    </cfRule>
  </conditionalFormatting>
  <conditionalFormatting sqref="Q27:Q28 Q30:Q31 Q33:Q36 Q38:Q42 Q44 Q47:Q51 Q53:Q56 Q58 Q4:Q8 Q10:Q16 Q23:Q25 Q18:Q19">
    <cfRule type="cellIs" dxfId="3316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5" priority="2744" stopIfTrue="1" operator="greaterThan">
      <formula>39999</formula>
    </cfRule>
    <cfRule type="cellIs" dxfId="3314" priority="2745" stopIfTrue="1" operator="greaterThan">
      <formula>40.001</formula>
    </cfRule>
    <cfRule type="cellIs" dxfId="3313" priority="2748" stopIfTrue="1" operator="between">
      <formula>40</formula>
      <formula>500</formula>
    </cfRule>
    <cfRule type="cellIs" dxfId="3312" priority="2747" stopIfTrue="1" operator="between">
      <formula>20</formula>
      <formula>39.999</formula>
    </cfRule>
    <cfRule type="cellIs" dxfId="3311" priority="2746" stopIfTrue="1" operator="greaterThan">
      <formula>40</formula>
    </cfRule>
  </conditionalFormatting>
  <conditionalFormatting sqref="Q27:Q31 Q18:Q21 Q4:Q16 Q23:Q25 Q33:Q58">
    <cfRule type="cellIs" dxfId="3310" priority="3505" stopIfTrue="1" operator="equal">
      <formula>"sd"</formula>
    </cfRule>
  </conditionalFormatting>
  <conditionalFormatting sqref="Q27:Q31 Q33">
    <cfRule type="containsText" dxfId="3309" priority="3416" stopIfTrue="1" operator="containsText" text="sd">
      <formula>NOT(ISERROR(SEARCH("sd",Q27)))</formula>
    </cfRule>
    <cfRule type="cellIs" dxfId="3308" priority="3355" stopIfTrue="1" operator="greaterThanOrEqual">
      <formula>40</formula>
    </cfRule>
  </conditionalFormatting>
  <conditionalFormatting sqref="Q27:Q31 Q33:Q36"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  <cfRule type="containsText" dxfId="3304" priority="3282" stopIfTrue="1" operator="containsText" text="sd">
      <formula>NOT(ISERROR(SEARCH("sd",Q27)))</formula>
    </cfRule>
  </conditionalFormatting>
  <conditionalFormatting sqref="Q27:Q31 Q46:Q58 Q4:Q16 Q18:Q21 Q38:Q44 Q23:Q25 Q33:Q36">
    <cfRule type="cellIs" dxfId="3303" priority="3047" stopIfTrue="1" operator="equal">
      <formula>"sd"</formula>
    </cfRule>
    <cfRule type="cellIs" dxfId="3302" priority="3283" stopIfTrue="1" operator="equal">
      <formula>"sd"</formula>
    </cfRule>
  </conditionalFormatting>
  <conditionalFormatting sqref="Q29 Q31">
    <cfRule type="cellIs" dxfId="3301" priority="2553" stopIfTrue="1" operator="between">
      <formula>20</formula>
      <formula>39.999</formula>
    </cfRule>
    <cfRule type="cellIs" dxfId="3300" priority="2529" stopIfTrue="1" operator="between">
      <formula>500.1</formula>
      <formula>5000</formula>
    </cfRule>
    <cfRule type="cellIs" dxfId="3299" priority="2540" stopIfTrue="1" operator="between">
      <formula>40</formula>
      <formula>500</formula>
    </cfRule>
    <cfRule type="cellIs" dxfId="3298" priority="2541" stopIfTrue="1" operator="between">
      <formula>500.1</formula>
      <formula>50000</formula>
    </cfRule>
    <cfRule type="containsText" dxfId="3297" priority="2547" stopIfTrue="1" operator="containsText" text="sd">
      <formula>NOT(ISERROR(SEARCH("sd",Q29)))</formula>
    </cfRule>
    <cfRule type="cellIs" dxfId="3296" priority="2539" stopIfTrue="1" operator="between">
      <formula>20</formula>
      <formula>39.999</formula>
    </cfRule>
    <cfRule type="cellIs" dxfId="3295" priority="2538" stopIfTrue="1" operator="greaterThan">
      <formula>40</formula>
    </cfRule>
    <cfRule type="cellIs" dxfId="3294" priority="2537" stopIfTrue="1" operator="greaterThan">
      <formula>40.001</formula>
    </cfRule>
    <cfRule type="cellIs" dxfId="3293" priority="2536" stopIfTrue="1" operator="greaterThan">
      <formula>39999</formula>
    </cfRule>
    <cfRule type="cellIs" dxfId="3292" priority="2528" stopIfTrue="1" operator="between">
      <formula>40</formula>
      <formula>500</formula>
    </cfRule>
    <cfRule type="cellIs" dxfId="3291" priority="2527" stopIfTrue="1" operator="between">
      <formula>20</formula>
      <formula>39.99</formula>
    </cfRule>
    <cfRule type="cellIs" dxfId="3290" priority="2535" stopIfTrue="1" operator="greaterThan">
      <formula>39.999</formula>
    </cfRule>
    <cfRule type="cellIs" dxfId="3289" priority="2526" stopIfTrue="1" operator="between">
      <formula>500.1</formula>
      <formula>50000</formula>
    </cfRule>
    <cfRule type="cellIs" dxfId="3288" priority="2533" stopIfTrue="1" operator="equal">
      <formula>"sd"</formula>
    </cfRule>
    <cfRule type="containsText" dxfId="3287" priority="2532" stopIfTrue="1" operator="containsText" text="sd">
      <formula>NOT(ISERROR(SEARCH("sd",Q29)))</formula>
    </cfRule>
    <cfRule type="cellIs" dxfId="3286" priority="2531" stopIfTrue="1" operator="greaterThanOrEqual">
      <formula>40</formula>
    </cfRule>
    <cfRule type="cellIs" dxfId="3285" priority="2530" stopIfTrue="1" operator="between">
      <formula>20</formula>
      <formula>40</formula>
    </cfRule>
    <cfRule type="cellIs" dxfId="3284" priority="2546" stopIfTrue="1" operator="greaterThanOrEqual">
      <formula>40</formula>
    </cfRule>
    <cfRule type="cellIs" dxfId="3283" priority="2545" stopIfTrue="1" operator="between">
      <formula>20</formula>
      <formula>40</formula>
    </cfRule>
    <cfRule type="containsText" dxfId="3282" priority="2561" stopIfTrue="1" operator="containsText" text="sd">
      <formula>NOT(ISERROR(SEARCH("sd",Q29)))</formula>
    </cfRule>
    <cfRule type="cellIs" dxfId="3281" priority="2489" stopIfTrue="1" operator="greaterThan">
      <formula>39999</formula>
    </cfRule>
    <cfRule type="cellIs" dxfId="3280" priority="2544" stopIfTrue="1" operator="between">
      <formula>500.1</formula>
      <formula>5000</formula>
    </cfRule>
    <cfRule type="cellIs" dxfId="3279" priority="2543" stopIfTrue="1" operator="between">
      <formula>40</formula>
      <formula>500</formula>
    </cfRule>
    <cfRule type="cellIs" dxfId="3278" priority="2560" stopIfTrue="1" operator="greaterThanOrEqual">
      <formula>40</formula>
    </cfRule>
    <cfRule type="cellIs" dxfId="3277" priority="2559" stopIfTrue="1" operator="between">
      <formula>20</formula>
      <formula>40</formula>
    </cfRule>
    <cfRule type="cellIs" dxfId="3276" priority="2558" stopIfTrue="1" operator="between">
      <formula>500.1</formula>
      <formula>5000</formula>
    </cfRule>
    <cfRule type="cellIs" dxfId="3275" priority="2557" stopIfTrue="1" operator="between">
      <formula>40</formula>
      <formula>500</formula>
    </cfRule>
    <cfRule type="cellIs" dxfId="3274" priority="2556" stopIfTrue="1" operator="between">
      <formula>20</formula>
      <formula>39.99</formula>
    </cfRule>
    <cfRule type="cellIs" dxfId="3273" priority="2555" stopIfTrue="1" operator="between">
      <formula>500.1</formula>
      <formula>50000</formula>
    </cfRule>
    <cfRule type="cellIs" dxfId="3272" priority="2554" stopIfTrue="1" operator="between">
      <formula>40</formula>
      <formula>500</formula>
    </cfRule>
    <cfRule type="cellIs" dxfId="3271" priority="2542" stopIfTrue="1" operator="between">
      <formula>20</formula>
      <formula>39.99</formula>
    </cfRule>
    <cfRule type="cellIs" dxfId="3270" priority="2515" stopIfTrue="1" operator="between">
      <formula>500.1</formula>
      <formula>5000</formula>
    </cfRule>
    <cfRule type="cellIs" dxfId="3269" priority="2552" stopIfTrue="1" operator="greaterThan">
      <formula>40</formula>
    </cfRule>
    <cfRule type="cellIs" dxfId="3268" priority="2551" stopIfTrue="1" operator="greaterThan">
      <formula>40.001</formula>
    </cfRule>
    <cfRule type="cellIs" dxfId="3267" priority="2550" stopIfTrue="1" operator="greaterThan">
      <formula>39999</formula>
    </cfRule>
    <cfRule type="cellIs" dxfId="3266" priority="2549" stopIfTrue="1" operator="greaterThan">
      <formula>39.999</formula>
    </cfRule>
    <cfRule type="cellIs" dxfId="3265" priority="2548" stopIfTrue="1" operator="equal">
      <formula>"sd"</formula>
    </cfRule>
    <cfRule type="cellIs" dxfId="3264" priority="2525" stopIfTrue="1" operator="between">
      <formula>40</formula>
      <formula>500</formula>
    </cfRule>
    <cfRule type="cellIs" dxfId="3263" priority="2510" stopIfTrue="1" operator="between">
      <formula>20</formula>
      <formula>39.999</formula>
    </cfRule>
    <cfRule type="cellIs" dxfId="3262" priority="2509" stopIfTrue="1" operator="greaterThan">
      <formula>40</formula>
    </cfRule>
    <cfRule type="cellIs" dxfId="3261" priority="2508" stopIfTrue="1" operator="greaterThan">
      <formula>40.001</formula>
    </cfRule>
    <cfRule type="cellIs" dxfId="3260" priority="2507" stopIfTrue="1" operator="greaterThan">
      <formula>39999</formula>
    </cfRule>
    <cfRule type="cellIs" dxfId="3259" priority="2506" stopIfTrue="1" operator="greaterThan">
      <formula>39.999</formula>
    </cfRule>
    <cfRule type="cellIs" dxfId="3258" priority="2505" stopIfTrue="1" operator="equal">
      <formula>"sd"</formula>
    </cfRule>
    <cfRule type="cellIs" dxfId="3257" priority="2504" stopIfTrue="1" operator="equal">
      <formula>"sd"</formula>
    </cfRule>
    <cfRule type="containsText" dxfId="3256" priority="2503" stopIfTrue="1" operator="containsText" text="sd">
      <formula>NOT(ISERROR(SEARCH("sd",Q29)))</formula>
    </cfRule>
    <cfRule type="cellIs" dxfId="3255" priority="2502" stopIfTrue="1" operator="greaterThanOrEqual">
      <formula>40</formula>
    </cfRule>
    <cfRule type="containsText" dxfId="3254" priority="2501" stopIfTrue="1" operator="containsText" text="sd">
      <formula>NOT(ISERROR(SEARCH("sd",Q29)))</formula>
    </cfRule>
    <cfRule type="cellIs" dxfId="3253" priority="2500" stopIfTrue="1" operator="greaterThanOrEqual">
      <formula>40</formula>
    </cfRule>
    <cfRule type="containsText" dxfId="3252" priority="2499" stopIfTrue="1" operator="containsText" text="sd">
      <formula>NOT(ISERROR(SEARCH("sd",Q29)))</formula>
    </cfRule>
    <cfRule type="cellIs" dxfId="3251" priority="2498" stopIfTrue="1" operator="between">
      <formula>20</formula>
      <formula>40</formula>
    </cfRule>
    <cfRule type="cellIs" dxfId="3250" priority="2497" stopIfTrue="1" operator="between">
      <formula>500.1</formula>
      <formula>5000</formula>
    </cfRule>
    <cfRule type="cellIs" dxfId="3249" priority="2496" stopIfTrue="1" operator="between">
      <formula>40</formula>
      <formula>500</formula>
    </cfRule>
    <cfRule type="cellIs" dxfId="3248" priority="2495" stopIfTrue="1" operator="between">
      <formula>20</formula>
      <formula>39.99</formula>
    </cfRule>
    <cfRule type="cellIs" dxfId="3247" priority="2494" stopIfTrue="1" operator="between">
      <formula>500.1</formula>
      <formula>50000</formula>
    </cfRule>
    <cfRule type="cellIs" dxfId="3246" priority="2493" stopIfTrue="1" operator="between">
      <formula>40</formula>
      <formula>500</formula>
    </cfRule>
    <cfRule type="cellIs" dxfId="3245" priority="2524" stopIfTrue="1" operator="between">
      <formula>20</formula>
      <formula>39.999</formula>
    </cfRule>
    <cfRule type="cellIs" dxfId="3244" priority="2523" stopIfTrue="1" operator="greaterThan">
      <formula>40</formula>
    </cfRule>
    <cfRule type="cellIs" dxfId="3243" priority="2522" stopIfTrue="1" operator="greaterThan">
      <formula>40.001</formula>
    </cfRule>
    <cfRule type="cellIs" dxfId="3242" priority="2521" stopIfTrue="1" operator="greaterThan">
      <formula>39999</formula>
    </cfRule>
    <cfRule type="cellIs" dxfId="3241" priority="2520" stopIfTrue="1" operator="greaterThan">
      <formula>39.999</formula>
    </cfRule>
    <cfRule type="cellIs" dxfId="3240" priority="2519" stopIfTrue="1" operator="equal">
      <formula>"sd"</formula>
    </cfRule>
    <cfRule type="containsText" dxfId="3239" priority="2518" stopIfTrue="1" operator="containsText" text="sd">
      <formula>NOT(ISERROR(SEARCH("sd",Q29)))</formula>
    </cfRule>
    <cfRule type="cellIs" dxfId="3238" priority="2517" stopIfTrue="1" operator="greaterThanOrEqual">
      <formula>40</formula>
    </cfRule>
    <cfRule type="cellIs" dxfId="3237" priority="2492" stopIfTrue="1" operator="between">
      <formula>20</formula>
      <formula>39.999</formula>
    </cfRule>
    <cfRule type="cellIs" dxfId="3236" priority="2516" stopIfTrue="1" operator="between">
      <formula>20</formula>
      <formula>40</formula>
    </cfRule>
    <cfRule type="cellIs" dxfId="3235" priority="2514" stopIfTrue="1" operator="between">
      <formula>40</formula>
      <formula>500</formula>
    </cfRule>
    <cfRule type="cellIs" dxfId="3234" priority="2513" stopIfTrue="1" operator="between">
      <formula>20</formula>
      <formula>39.99</formula>
    </cfRule>
    <cfRule type="cellIs" dxfId="3233" priority="2512" stopIfTrue="1" operator="between">
      <formula>500.1</formula>
      <formula>50000</formula>
    </cfRule>
    <cfRule type="cellIs" dxfId="3232" priority="2491" stopIfTrue="1" operator="greaterThan">
      <formula>40</formula>
    </cfRule>
    <cfRule type="cellIs" dxfId="3231" priority="2511" stopIfTrue="1" operator="between">
      <formula>40</formula>
      <formula>500</formula>
    </cfRule>
    <cfRule type="cellIs" dxfId="3230" priority="2490" stopIfTrue="1" operator="greaterThan">
      <formula>40.001</formula>
    </cfRule>
  </conditionalFormatting>
  <conditionalFormatting sqref="Q29:Q31">
    <cfRule type="cellIs" dxfId="3229" priority="2741" stopIfTrue="1" operator="equal">
      <formula>"sd"</formula>
    </cfRule>
  </conditionalFormatting>
  <conditionalFormatting sqref="Q31 Q29">
    <cfRule type="cellIs" dxfId="3228" priority="2488" stopIfTrue="1" operator="greaterThan">
      <formula>39.999</formula>
    </cfRule>
  </conditionalFormatting>
  <conditionalFormatting sqref="Q31">
    <cfRule type="cellIs" dxfId="3227" priority="2487" stopIfTrue="1" operator="greaterThanOrEqual">
      <formula>40</formula>
    </cfRule>
    <cfRule type="cellIs" dxfId="3226" priority="2486" stopIfTrue="1" operator="equal">
      <formula>"sd"</formula>
    </cfRule>
  </conditionalFormatting>
  <conditionalFormatting sqref="Q35:Q44 Q4:Q8 Q10:Q16 Q18:Q21 Q23:T31">
    <cfRule type="cellIs" dxfId="3225" priority="2169" stopIfTrue="1" operator="equal">
      <formula>"sd"</formula>
    </cfRule>
  </conditionalFormatting>
  <conditionalFormatting sqref="Q37">
    <cfRule type="cellIs" dxfId="3224" priority="2085" stopIfTrue="1" operator="greaterThan">
      <formula>40</formula>
    </cfRule>
    <cfRule type="cellIs" dxfId="3223" priority="2084" stopIfTrue="1" operator="greaterThan">
      <formula>40.001</formula>
    </cfRule>
    <cfRule type="cellIs" dxfId="3222" priority="2083" stopIfTrue="1" operator="greaterThan">
      <formula>39999</formula>
    </cfRule>
    <cfRule type="cellIs" dxfId="3221" priority="2082" stopIfTrue="1" operator="greaterThan">
      <formula>39.999</formula>
    </cfRule>
    <cfRule type="cellIs" dxfId="3220" priority="2081" stopIfTrue="1" operator="greaterThanOrEqual">
      <formula>40</formula>
    </cfRule>
    <cfRule type="cellIs" dxfId="3219" priority="2080" stopIfTrue="1" operator="equal">
      <formula>"sd"</formula>
    </cfRule>
    <cfRule type="containsText" dxfId="3218" priority="2079" stopIfTrue="1" operator="containsText" text="sd">
      <formula>NOT(ISERROR(SEARCH("sd",Q37)))</formula>
    </cfRule>
    <cfRule type="cellIs" dxfId="3217" priority="2078" stopIfTrue="1" operator="greaterThanOrEqual">
      <formula>40</formula>
    </cfRule>
    <cfRule type="cellIs" dxfId="3216" priority="2077" stopIfTrue="1" operator="equal">
      <formula>"sd"</formula>
    </cfRule>
    <cfRule type="containsText" dxfId="3215" priority="2076" stopIfTrue="1" operator="containsText" text="sd">
      <formula>NOT(ISERROR(SEARCH("sd",Q37)))</formula>
    </cfRule>
    <cfRule type="cellIs" dxfId="3214" priority="2075" stopIfTrue="1" operator="greaterThanOrEqual">
      <formula>40</formula>
    </cfRule>
    <cfRule type="containsText" dxfId="3213" priority="2074" stopIfTrue="1" operator="containsText" text="sd">
      <formula>NOT(ISERROR(SEARCH("sd",Q37)))</formula>
    </cfRule>
    <cfRule type="cellIs" dxfId="3212" priority="2073" stopIfTrue="1" operator="greaterThanOrEqual">
      <formula>40</formula>
    </cfRule>
    <cfRule type="cellIs" dxfId="3211" priority="2072" stopIfTrue="1" operator="equal">
      <formula>"sd"</formula>
    </cfRule>
    <cfRule type="containsText" dxfId="3210" priority="2071" stopIfTrue="1" operator="containsText" text="sd">
      <formula>NOT(ISERROR(SEARCH("sd",Q37)))</formula>
    </cfRule>
    <cfRule type="cellIs" dxfId="3209" priority="2070" stopIfTrue="1" operator="greaterThanOrEqual">
      <formula>40</formula>
    </cfRule>
    <cfRule type="containsText" dxfId="3208" priority="2069" stopIfTrue="1" operator="containsText" text="sd">
      <formula>NOT(ISERROR(SEARCH("sd",Q37)))</formula>
    </cfRule>
    <cfRule type="cellIs" dxfId="3207" priority="2068" stopIfTrue="1" operator="between">
      <formula>20</formula>
      <formula>40</formula>
    </cfRule>
    <cfRule type="cellIs" dxfId="3206" priority="2067" stopIfTrue="1" operator="between">
      <formula>500.1</formula>
      <formula>5000</formula>
    </cfRule>
    <cfRule type="cellIs" dxfId="3205" priority="2066" stopIfTrue="1" operator="between">
      <formula>40</formula>
      <formula>500</formula>
    </cfRule>
    <cfRule type="cellIs" dxfId="3204" priority="2065" stopIfTrue="1" operator="between">
      <formula>20</formula>
      <formula>39.99</formula>
    </cfRule>
    <cfRule type="cellIs" dxfId="3203" priority="2064" stopIfTrue="1" operator="between">
      <formula>500.1</formula>
      <formula>50000</formula>
    </cfRule>
    <cfRule type="cellIs" dxfId="3202" priority="2063" stopIfTrue="1" operator="between">
      <formula>40</formula>
      <formula>500</formula>
    </cfRule>
    <cfRule type="cellIs" dxfId="3201" priority="2062" stopIfTrue="1" operator="between">
      <formula>20</formula>
      <formula>39.999</formula>
    </cfRule>
    <cfRule type="cellIs" dxfId="3200" priority="2061" stopIfTrue="1" operator="greaterThan">
      <formula>40</formula>
    </cfRule>
    <cfRule type="cellIs" dxfId="3199" priority="2060" stopIfTrue="1" operator="greaterThan">
      <formula>40.001</formula>
    </cfRule>
    <cfRule type="cellIs" dxfId="3198" priority="2059" stopIfTrue="1" operator="greaterThan">
      <formula>39999</formula>
    </cfRule>
    <cfRule type="cellIs" dxfId="3197" priority="2058" stopIfTrue="1" operator="greaterThan">
      <formula>39.999</formula>
    </cfRule>
    <cfRule type="cellIs" dxfId="3196" priority="2057" stopIfTrue="1" operator="greaterThanOrEqual">
      <formula>40</formula>
    </cfRule>
    <cfRule type="containsText" dxfId="3195" priority="2056" stopIfTrue="1" operator="containsText" text="sd">
      <formula>NOT(ISERROR(SEARCH("sd",Q37)))</formula>
    </cfRule>
    <cfRule type="cellIs" dxfId="3194" priority="2055" stopIfTrue="1" operator="greaterThanOrEqual">
      <formula>40</formula>
    </cfRule>
    <cfRule type="cellIs" dxfId="3193" priority="2054" stopIfTrue="1" operator="between">
      <formula>20</formula>
      <formula>40</formula>
    </cfRule>
    <cfRule type="cellIs" dxfId="3192" priority="2053" stopIfTrue="1" operator="between">
      <formula>500.1</formula>
      <formula>5000</formula>
    </cfRule>
    <cfRule type="cellIs" dxfId="3191" priority="2052" stopIfTrue="1" operator="between">
      <formula>40</formula>
      <formula>500</formula>
    </cfRule>
    <cfRule type="cellIs" dxfId="3190" priority="2051" stopIfTrue="1" operator="between">
      <formula>20</formula>
      <formula>39.99</formula>
    </cfRule>
    <cfRule type="cellIs" dxfId="3189" priority="2024" stopIfTrue="1" operator="between">
      <formula>500.1</formula>
      <formula>5000</formula>
    </cfRule>
    <cfRule type="cellIs" dxfId="3188" priority="2023" stopIfTrue="1" operator="between">
      <formula>40</formula>
      <formula>500</formula>
    </cfRule>
    <cfRule type="cellIs" dxfId="3187" priority="2022" stopIfTrue="1" operator="between">
      <formula>20</formula>
      <formula>39.99</formula>
    </cfRule>
    <cfRule type="cellIs" dxfId="3186" priority="2021" stopIfTrue="1" operator="between">
      <formula>500.1</formula>
      <formula>50000</formula>
    </cfRule>
    <cfRule type="cellIs" dxfId="3185" priority="2050" stopIfTrue="1" operator="between">
      <formula>500.1</formula>
      <formula>50000</formula>
    </cfRule>
    <cfRule type="cellIs" dxfId="3184" priority="2049" stopIfTrue="1" operator="between">
      <formula>40</formula>
      <formula>500</formula>
    </cfRule>
    <cfRule type="cellIs" dxfId="3183" priority="2048" stopIfTrue="1" operator="between">
      <formula>20</formula>
      <formula>39.999</formula>
    </cfRule>
    <cfRule type="cellIs" dxfId="3182" priority="2047" stopIfTrue="1" operator="greaterThan">
      <formula>40</formula>
    </cfRule>
    <cfRule type="cellIs" dxfId="3181" priority="2046" stopIfTrue="1" operator="greaterThan">
      <formula>40.001</formula>
    </cfRule>
    <cfRule type="cellIs" dxfId="3180" priority="2045" stopIfTrue="1" operator="greaterThan">
      <formula>39999</formula>
    </cfRule>
    <cfRule type="cellIs" dxfId="3179" priority="2044" stopIfTrue="1" operator="greaterThan">
      <formula>39.999</formula>
    </cfRule>
    <cfRule type="cellIs" dxfId="3178" priority="2043" stopIfTrue="1" operator="equal">
      <formula>"sd"</formula>
    </cfRule>
    <cfRule type="cellIs" dxfId="3177" priority="2042" stopIfTrue="1" operator="equal">
      <formula>"sd"</formula>
    </cfRule>
    <cfRule type="containsText" dxfId="3176" priority="2041" stopIfTrue="1" operator="containsText" text="sd">
      <formula>NOT(ISERROR(SEARCH("sd",Q37)))</formula>
    </cfRule>
    <cfRule type="cellIs" dxfId="3175" priority="2136" stopIfTrue="1" operator="between">
      <formula>40</formula>
      <formula>500</formula>
    </cfRule>
    <cfRule type="cellIs" dxfId="3174" priority="2039" stopIfTrue="1" operator="between">
      <formula>20</formula>
      <formula>40</formula>
    </cfRule>
    <cfRule type="cellIs" dxfId="3173" priority="2038" stopIfTrue="1" operator="between">
      <formula>500.1</formula>
      <formula>5000</formula>
    </cfRule>
    <cfRule type="cellIs" dxfId="3172" priority="2037" stopIfTrue="1" operator="between">
      <formula>40</formula>
      <formula>500</formula>
    </cfRule>
    <cfRule type="cellIs" dxfId="3171" priority="2036" stopIfTrue="1" operator="between">
      <formula>20</formula>
      <formula>39.99</formula>
    </cfRule>
    <cfRule type="cellIs" dxfId="3170" priority="2035" stopIfTrue="1" operator="between">
      <formula>500.1</formula>
      <formula>50000</formula>
    </cfRule>
    <cfRule type="cellIs" dxfId="3169" priority="2034" stopIfTrue="1" operator="between">
      <formula>40</formula>
      <formula>500</formula>
    </cfRule>
    <cfRule type="cellIs" dxfId="3168" priority="2033" stopIfTrue="1" operator="between">
      <formula>20</formula>
      <formula>39.999</formula>
    </cfRule>
    <cfRule type="cellIs" dxfId="3167" priority="2032" stopIfTrue="1" operator="greaterThan">
      <formula>40</formula>
    </cfRule>
    <cfRule type="cellIs" dxfId="3166" priority="2031" stopIfTrue="1" operator="greaterThan">
      <formula>40.001</formula>
    </cfRule>
    <cfRule type="cellIs" dxfId="3165" priority="2030" stopIfTrue="1" operator="greaterThan">
      <formula>39999</formula>
    </cfRule>
    <cfRule type="cellIs" dxfId="3164" priority="2029" stopIfTrue="1" operator="greaterThan">
      <formula>39.999</formula>
    </cfRule>
    <cfRule type="cellIs" dxfId="3163" priority="2028" stopIfTrue="1" operator="equal">
      <formula>"sd"</formula>
    </cfRule>
    <cfRule type="containsText" dxfId="3162" priority="2027" stopIfTrue="1" operator="containsText" text="sd">
      <formula>NOT(ISERROR(SEARCH("sd",Q37)))</formula>
    </cfRule>
    <cfRule type="cellIs" dxfId="3161" priority="2026" stopIfTrue="1" operator="greaterThanOrEqual">
      <formula>40</formula>
    </cfRule>
    <cfRule type="cellIs" dxfId="3160" priority="2025" stopIfTrue="1" operator="between">
      <formula>20</formula>
      <formula>40</formula>
    </cfRule>
    <cfRule type="cellIs" dxfId="3159" priority="2020" stopIfTrue="1" operator="between">
      <formula>40</formula>
      <formula>500</formula>
    </cfRule>
    <cfRule type="cellIs" dxfId="3158" priority="2019" stopIfTrue="1" operator="between">
      <formula>20</formula>
      <formula>39.999</formula>
    </cfRule>
    <cfRule type="cellIs" dxfId="3157" priority="2018" stopIfTrue="1" operator="greaterThan">
      <formula>40</formula>
    </cfRule>
    <cfRule type="cellIs" dxfId="3156" priority="2017" stopIfTrue="1" operator="greaterThan">
      <formula>40.001</formula>
    </cfRule>
    <cfRule type="cellIs" dxfId="3155" priority="2016" stopIfTrue="1" operator="greaterThan">
      <formula>39999</formula>
    </cfRule>
    <cfRule type="cellIs" dxfId="3154" priority="2015" stopIfTrue="1" operator="greaterThan">
      <formula>39.999</formula>
    </cfRule>
    <cfRule type="cellIs" dxfId="3153" priority="2014" stopIfTrue="1" operator="equal">
      <formula>"sd"</formula>
    </cfRule>
    <cfRule type="cellIs" dxfId="3152" priority="2013" stopIfTrue="1" operator="equal">
      <formula>"sd"</formula>
    </cfRule>
    <cfRule type="containsText" dxfId="3151" priority="2012" stopIfTrue="1" operator="containsText" text="sd">
      <formula>NOT(ISERROR(SEARCH("sd",Q37)))</formula>
    </cfRule>
    <cfRule type="cellIs" dxfId="3150" priority="2011" stopIfTrue="1" operator="greaterThanOrEqual">
      <formula>40</formula>
    </cfRule>
    <cfRule type="containsText" dxfId="3149" priority="2010" stopIfTrue="1" operator="containsText" text="sd">
      <formula>NOT(ISERROR(SEARCH("sd",Q37)))</formula>
    </cfRule>
    <cfRule type="cellIs" dxfId="3148" priority="2009" stopIfTrue="1" operator="greaterThanOrEqual">
      <formula>40</formula>
    </cfRule>
    <cfRule type="containsText" dxfId="3147" priority="2008" stopIfTrue="1" operator="containsText" text="sd">
      <formula>NOT(ISERROR(SEARCH("sd",Q37)))</formula>
    </cfRule>
    <cfRule type="cellIs" dxfId="3146" priority="2007" stopIfTrue="1" operator="between">
      <formula>20</formula>
      <formula>40</formula>
    </cfRule>
    <cfRule type="cellIs" dxfId="3145" priority="2006" stopIfTrue="1" operator="between">
      <formula>500.1</formula>
      <formula>5000</formula>
    </cfRule>
    <cfRule type="cellIs" dxfId="3144" priority="2005" stopIfTrue="1" operator="between">
      <formula>40</formula>
      <formula>500</formula>
    </cfRule>
    <cfRule type="cellIs" dxfId="3143" priority="2004" stopIfTrue="1" operator="between">
      <formula>20</formula>
      <formula>39.99</formula>
    </cfRule>
    <cfRule type="cellIs" dxfId="3142" priority="2003" stopIfTrue="1" operator="between">
      <formula>500.1</formula>
      <formula>50000</formula>
    </cfRule>
    <cfRule type="cellIs" dxfId="3141" priority="2002" stopIfTrue="1" operator="between">
      <formula>40</formula>
      <formula>500</formula>
    </cfRule>
    <cfRule type="cellIs" dxfId="3140" priority="2001" stopIfTrue="1" operator="between">
      <formula>20</formula>
      <formula>39.999</formula>
    </cfRule>
    <cfRule type="cellIs" dxfId="3139" priority="2000" stopIfTrue="1" operator="greaterThan">
      <formula>40</formula>
    </cfRule>
    <cfRule type="cellIs" dxfId="3138" priority="1999" stopIfTrue="1" operator="greaterThan">
      <formula>40.001</formula>
    </cfRule>
    <cfRule type="cellIs" dxfId="3137" priority="1998" stopIfTrue="1" operator="greaterThan">
      <formula>39999</formula>
    </cfRule>
    <cfRule type="cellIs" dxfId="3136" priority="1997" stopIfTrue="1" operator="greaterThan">
      <formula>39.999</formula>
    </cfRule>
    <cfRule type="cellIs" dxfId="3135" priority="1996" stopIfTrue="1" operator="greaterThanOrEqual">
      <formula>40</formula>
    </cfRule>
    <cfRule type="cellIs" dxfId="3134" priority="1995" stopIfTrue="1" operator="equal">
      <formula>"sd"</formula>
    </cfRule>
    <cfRule type="cellIs" dxfId="3133" priority="2114" stopIfTrue="1" operator="greaterThan">
      <formula>39.999</formula>
    </cfRule>
    <cfRule type="cellIs" dxfId="3132" priority="2115" stopIfTrue="1" operator="greaterThan">
      <formula>39999</formula>
    </cfRule>
    <cfRule type="cellIs" dxfId="3131" priority="2116" stopIfTrue="1" operator="greaterThan">
      <formula>40.001</formula>
    </cfRule>
    <cfRule type="cellIs" dxfId="3130" priority="2117" stopIfTrue="1" operator="greaterThan">
      <formula>40</formula>
    </cfRule>
    <cfRule type="containsText" dxfId="3129" priority="2112" stopIfTrue="1" operator="containsText" text="sd">
      <formula>NOT(ISERROR(SEARCH("sd",Q37)))</formula>
    </cfRule>
    <cfRule type="cellIs" dxfId="3128" priority="2118" stopIfTrue="1" operator="between">
      <formula>20</formula>
      <formula>39.999</formula>
    </cfRule>
    <cfRule type="cellIs" dxfId="3127" priority="2119" stopIfTrue="1" operator="between">
      <formula>40</formula>
      <formula>500</formula>
    </cfRule>
    <cfRule type="cellIs" dxfId="3126" priority="2120" stopIfTrue="1" operator="between">
      <formula>500.1</formula>
      <formula>50000</formula>
    </cfRule>
    <cfRule type="cellIs" dxfId="3125" priority="2111" stopIfTrue="1" operator="greaterThanOrEqual">
      <formula>40</formula>
    </cfRule>
    <cfRule type="cellIs" dxfId="3124" priority="2110" stopIfTrue="1" operator="between">
      <formula>20</formula>
      <formula>40</formula>
    </cfRule>
    <cfRule type="cellIs" dxfId="3123" priority="2109" stopIfTrue="1" operator="between">
      <formula>500.1</formula>
      <formula>5000</formula>
    </cfRule>
    <cfRule type="cellIs" dxfId="3122" priority="2108" stopIfTrue="1" operator="between">
      <formula>40</formula>
      <formula>500</formula>
    </cfRule>
    <cfRule type="cellIs" dxfId="3121" priority="2107" stopIfTrue="1" operator="between">
      <formula>20</formula>
      <formula>39.99</formula>
    </cfRule>
    <cfRule type="cellIs" dxfId="3120" priority="2137" stopIfTrue="1" operator="between">
      <formula>500.1</formula>
      <formula>5000</formula>
    </cfRule>
    <cfRule type="cellIs" dxfId="3119" priority="2138" stopIfTrue="1" operator="between">
      <formula>20</formula>
      <formula>40</formula>
    </cfRule>
    <cfRule type="cellIs" dxfId="3118" priority="2139" stopIfTrue="1" operator="greaterThanOrEqual">
      <formula>40</formula>
    </cfRule>
    <cfRule type="cellIs" dxfId="3117" priority="2106" stopIfTrue="1" operator="between">
      <formula>500.1</formula>
      <formula>50000</formula>
    </cfRule>
    <cfRule type="containsText" dxfId="3116" priority="2140" stopIfTrue="1" operator="containsText" text="sd">
      <formula>NOT(ISERROR(SEARCH("sd",Q37)))</formula>
    </cfRule>
    <cfRule type="cellIs" dxfId="3115" priority="2141" stopIfTrue="1" operator="greaterThanOrEqual">
      <formula>40</formula>
    </cfRule>
    <cfRule type="cellIs" dxfId="3114" priority="2142" stopIfTrue="1" operator="greaterThan">
      <formula>39.999</formula>
    </cfRule>
    <cfRule type="cellIs" dxfId="3113" priority="2143" stopIfTrue="1" operator="greaterThan">
      <formula>39999</formula>
    </cfRule>
    <cfRule type="cellIs" dxfId="3112" priority="2128" stopIfTrue="1" operator="greaterThan">
      <formula>39.999</formula>
    </cfRule>
    <cfRule type="cellIs" dxfId="3111" priority="2130" stopIfTrue="1" operator="greaterThan">
      <formula>40.001</formula>
    </cfRule>
    <cfRule type="cellIs" dxfId="3110" priority="2131" stopIfTrue="1" operator="greaterThan">
      <formula>40</formula>
    </cfRule>
    <cfRule type="cellIs" dxfId="3109" priority="2129" stopIfTrue="1" operator="greaterThan">
      <formula>39999</formula>
    </cfRule>
    <cfRule type="cellIs" dxfId="3108" priority="2132" stopIfTrue="1" operator="between">
      <formula>20</formula>
      <formula>39.999</formula>
    </cfRule>
    <cfRule type="cellIs" dxfId="3107" priority="2135" stopIfTrue="1" operator="between">
      <formula>20</formula>
      <formula>39.99</formula>
    </cfRule>
    <cfRule type="cellIs" dxfId="3106" priority="2105" stopIfTrue="1" operator="between">
      <formula>40</formula>
      <formula>500</formula>
    </cfRule>
    <cfRule type="cellIs" dxfId="3105" priority="2144" stopIfTrue="1" operator="greaterThan">
      <formula>40.001</formula>
    </cfRule>
    <cfRule type="cellIs" dxfId="3104" priority="2145" stopIfTrue="1" operator="greaterThan">
      <formula>40</formula>
    </cfRule>
    <cfRule type="cellIs" dxfId="3103" priority="2146" stopIfTrue="1" operator="between">
      <formula>20</formula>
      <formula>39.999</formula>
    </cfRule>
    <cfRule type="cellIs" dxfId="3102" priority="2147" stopIfTrue="1" operator="between">
      <formula>40</formula>
      <formula>500</formula>
    </cfRule>
    <cfRule type="cellIs" dxfId="3101" priority="2148" stopIfTrue="1" operator="between">
      <formula>500.1</formula>
      <formula>50000</formula>
    </cfRule>
    <cfRule type="cellIs" dxfId="3100" priority="2149" stopIfTrue="1" operator="between">
      <formula>20</formula>
      <formula>39.99</formula>
    </cfRule>
    <cfRule type="cellIs" dxfId="3099" priority="2150" stopIfTrue="1" operator="between">
      <formula>40</formula>
      <formula>500</formula>
    </cfRule>
    <cfRule type="cellIs" dxfId="3098" priority="2151" stopIfTrue="1" operator="between">
      <formula>500.1</formula>
      <formula>5000</formula>
    </cfRule>
    <cfRule type="cellIs" dxfId="3097" priority="2152" stopIfTrue="1" operator="between">
      <formula>20</formula>
      <formula>40</formula>
    </cfRule>
    <cfRule type="containsText" dxfId="3096" priority="2153" stopIfTrue="1" operator="containsText" text="sd">
      <formula>NOT(ISERROR(SEARCH("sd",Q37)))</formula>
    </cfRule>
    <cfRule type="cellIs" dxfId="3095" priority="2154" stopIfTrue="1" operator="greaterThanOrEqual">
      <formula>40</formula>
    </cfRule>
    <cfRule type="containsText" dxfId="3094" priority="2155" stopIfTrue="1" operator="containsText" text="sd">
      <formula>NOT(ISERROR(SEARCH("sd",Q37)))</formula>
    </cfRule>
    <cfRule type="cellIs" dxfId="3093" priority="2156" stopIfTrue="1" operator="equal">
      <formula>"sd"</formula>
    </cfRule>
    <cfRule type="cellIs" dxfId="3092" priority="2157" stopIfTrue="1" operator="greaterThanOrEqual">
      <formula>40</formula>
    </cfRule>
    <cfRule type="containsText" dxfId="3091" priority="2158" stopIfTrue="1" operator="containsText" text="sd">
      <formula>NOT(ISERROR(SEARCH("sd",Q37)))</formula>
    </cfRule>
    <cfRule type="cellIs" dxfId="3090" priority="2159" stopIfTrue="1" operator="greaterThanOrEqual">
      <formula>40</formula>
    </cfRule>
    <cfRule type="containsText" dxfId="3089" priority="2160" stopIfTrue="1" operator="containsText" text="sd">
      <formula>NOT(ISERROR(SEARCH("sd",Q37)))</formula>
    </cfRule>
    <cfRule type="cellIs" dxfId="3088" priority="2161" stopIfTrue="1" operator="equal">
      <formula>"sd"</formula>
    </cfRule>
    <cfRule type="cellIs" dxfId="3087" priority="2162" stopIfTrue="1" operator="greaterThanOrEqual">
      <formula>40</formula>
    </cfRule>
    <cfRule type="containsText" dxfId="3086" priority="2163" stopIfTrue="1" operator="containsText" text="sd">
      <formula>NOT(ISERROR(SEARCH("sd",Q37)))</formula>
    </cfRule>
    <cfRule type="cellIs" dxfId="3085" priority="2164" stopIfTrue="1" operator="greaterThanOrEqual">
      <formula>40</formula>
    </cfRule>
    <cfRule type="containsText" dxfId="3084" priority="2165" stopIfTrue="1" operator="containsText" text="sd">
      <formula>NOT(ISERROR(SEARCH("sd",Q37)))</formula>
    </cfRule>
    <cfRule type="cellIs" dxfId="3083" priority="2166" stopIfTrue="1" operator="equal">
      <formula>"sd"</formula>
    </cfRule>
    <cfRule type="cellIs" dxfId="3082" priority="2167" stopIfTrue="1" operator="greaterThanOrEqual">
      <formula>40</formula>
    </cfRule>
    <cfRule type="containsText" dxfId="3081" priority="2168" stopIfTrue="1" operator="containsText" text="sd">
      <formula>NOT(ISERROR(SEARCH("sd",Q37)))</formula>
    </cfRule>
    <cfRule type="cellIs" dxfId="3080" priority="2040" stopIfTrue="1" operator="greaterThanOrEqual">
      <formula>40</formula>
    </cfRule>
    <cfRule type="cellIs" dxfId="3079" priority="2104" stopIfTrue="1" operator="between">
      <formula>20</formula>
      <formula>39.999</formula>
    </cfRule>
    <cfRule type="cellIs" dxfId="3078" priority="2103" stopIfTrue="1" operator="greaterThan">
      <formula>40</formula>
    </cfRule>
    <cfRule type="cellIs" dxfId="3077" priority="2102" stopIfTrue="1" operator="greaterThan">
      <formula>40.001</formula>
    </cfRule>
    <cfRule type="cellIs" dxfId="3076" priority="2101" stopIfTrue="1" operator="greaterThan">
      <formula>39999</formula>
    </cfRule>
    <cfRule type="cellIs" dxfId="3075" priority="2100" stopIfTrue="1" operator="greaterThan">
      <formula>39.999</formula>
    </cfRule>
    <cfRule type="cellIs" dxfId="3074" priority="2099" stopIfTrue="1" operator="equal">
      <formula>"sd"</formula>
    </cfRule>
    <cfRule type="cellIs" dxfId="3073" priority="2098" stopIfTrue="1" operator="equal">
      <formula>"sd"</formula>
    </cfRule>
    <cfRule type="containsText" dxfId="3072" priority="2097" stopIfTrue="1" operator="containsText" text="sd">
      <formula>NOT(ISERROR(SEARCH("sd",Q37)))</formula>
    </cfRule>
    <cfRule type="cellIs" dxfId="3071" priority="2133" stopIfTrue="1" operator="between">
      <formula>40</formula>
      <formula>500</formula>
    </cfRule>
    <cfRule type="cellIs" dxfId="3070" priority="2096" stopIfTrue="1" operator="greaterThanOrEqual">
      <formula>40</formula>
    </cfRule>
    <cfRule type="containsText" dxfId="3069" priority="2095" stopIfTrue="1" operator="containsText" text="sd">
      <formula>NOT(ISERROR(SEARCH("sd",Q37)))</formula>
    </cfRule>
    <cfRule type="cellIs" dxfId="3068" priority="2094" stopIfTrue="1" operator="greaterThanOrEqual">
      <formula>40</formula>
    </cfRule>
    <cfRule type="containsText" dxfId="3067" priority="2093" stopIfTrue="1" operator="containsText" text="sd">
      <formula>NOT(ISERROR(SEARCH("sd",Q37)))</formula>
    </cfRule>
    <cfRule type="cellIs" dxfId="3066" priority="2092" stopIfTrue="1" operator="between">
      <formula>20</formula>
      <formula>40</formula>
    </cfRule>
    <cfRule type="cellIs" dxfId="3065" priority="2091" stopIfTrue="1" operator="between">
      <formula>500.1</formula>
      <formula>5000</formula>
    </cfRule>
    <cfRule type="cellIs" dxfId="3064" priority="2090" stopIfTrue="1" operator="between">
      <formula>40</formula>
      <formula>500</formula>
    </cfRule>
    <cfRule type="cellIs" dxfId="3063" priority="2089" stopIfTrue="1" operator="between">
      <formula>20</formula>
      <formula>39.99</formula>
    </cfRule>
    <cfRule type="cellIs" dxfId="3062" priority="2088" stopIfTrue="1" operator="between">
      <formula>500.1</formula>
      <formula>50000</formula>
    </cfRule>
    <cfRule type="cellIs" dxfId="3061" priority="2087" stopIfTrue="1" operator="between">
      <formula>40</formula>
      <formula>500</formula>
    </cfRule>
    <cfRule type="containsText" dxfId="3060" priority="2449" stopIfTrue="1" operator="containsText" text="sd">
      <formula>NOT(ISERROR(SEARCH("sd",Q37)))</formula>
    </cfRule>
    <cfRule type="cellIs" dxfId="3059" priority="2448" stopIfTrue="1" operator="equal">
      <formula>"sd"</formula>
    </cfRule>
    <cfRule type="containsText" dxfId="3058" priority="2447" stopIfTrue="1" operator="containsText" text="sd">
      <formula>NOT(ISERROR(SEARCH("sd",Q37)))</formula>
    </cfRule>
    <cfRule type="cellIs" dxfId="3057" priority="2121" stopIfTrue="1" operator="between">
      <formula>20</formula>
      <formula>39.99</formula>
    </cfRule>
    <cfRule type="cellIs" dxfId="3056" priority="2134" stopIfTrue="1" operator="between">
      <formula>500.1</formula>
      <formula>50000</formula>
    </cfRule>
    <cfRule type="cellIs" dxfId="3055" priority="2086" stopIfTrue="1" operator="between">
      <formula>20</formula>
      <formula>39.999</formula>
    </cfRule>
    <cfRule type="cellIs" dxfId="3054" priority="2122" stopIfTrue="1" operator="between">
      <formula>40</formula>
      <formula>500</formula>
    </cfRule>
    <cfRule type="cellIs" dxfId="3053" priority="2123" stopIfTrue="1" operator="between">
      <formula>500.1</formula>
      <formula>5000</formula>
    </cfRule>
    <cfRule type="cellIs" dxfId="3052" priority="2124" stopIfTrue="1" operator="between">
      <formula>20</formula>
      <formula>40</formula>
    </cfRule>
    <cfRule type="cellIs" dxfId="3051" priority="2125" stopIfTrue="1" operator="greaterThanOrEqual">
      <formula>40</formula>
    </cfRule>
    <cfRule type="containsText" dxfId="3050" priority="2126" stopIfTrue="1" operator="containsText" text="sd">
      <formula>NOT(ISERROR(SEARCH("sd",Q37)))</formula>
    </cfRule>
    <cfRule type="cellIs" dxfId="3049" priority="2127" stopIfTrue="1" operator="equal">
      <formula>"sd"</formula>
    </cfRule>
  </conditionalFormatting>
  <conditionalFormatting sqref="Q43 Q46 J17:Q17">
    <cfRule type="cellIs" dxfId="3048" priority="3506" stopIfTrue="1" operator="between">
      <formula>45</formula>
      <formula>100</formula>
    </cfRule>
    <cfRule type="cellIs" dxfId="3047" priority="3504" stopIfTrue="1" operator="equal">
      <formula>"SD"</formula>
    </cfRule>
    <cfRule type="cellIs" dxfId="3046" priority="3510" stopIfTrue="1" operator="between">
      <formula>-9.9</formula>
      <formula>-10</formula>
    </cfRule>
    <cfRule type="cellIs" dxfId="3045" priority="3509" stopIfTrue="1" operator="between">
      <formula>-9.9</formula>
      <formula>-10</formula>
    </cfRule>
    <cfRule type="cellIs" dxfId="3044" priority="3508" stopIfTrue="1" operator="between">
      <formula>-8.1</formula>
      <formula>-10</formula>
    </cfRule>
    <cfRule type="cellIs" dxfId="3043" priority="3507" stopIfTrue="1" operator="equal">
      <formula>"40.0"</formula>
    </cfRule>
  </conditionalFormatting>
  <conditionalFormatting sqref="Q43 Q46 Q17">
    <cfRule type="cellIs" dxfId="3042" priority="2338" stopIfTrue="1" operator="equal">
      <formula>"SD"</formula>
    </cfRule>
    <cfRule type="cellIs" dxfId="3041" priority="3431" stopIfTrue="1" operator="equal">
      <formula>"SD"</formula>
    </cfRule>
  </conditionalFormatting>
  <conditionalFormatting sqref="Q43 Q46">
    <cfRule type="cellIs" dxfId="3040" priority="3430" stopIfTrue="1" operator="between">
      <formula>-9.9</formula>
      <formula>-10</formula>
    </cfRule>
    <cfRule type="cellIs" dxfId="3039" priority="3429" stopIfTrue="1" operator="between">
      <formula>-9.9</formula>
      <formula>-10</formula>
    </cfRule>
    <cfRule type="cellIs" dxfId="3038" priority="3428" stopIfTrue="1" operator="between">
      <formula>-8.1</formula>
      <formula>-10</formula>
    </cfRule>
    <cfRule type="cellIs" dxfId="3037" priority="3426" stopIfTrue="1" operator="between">
      <formula>45</formula>
      <formula>100</formula>
    </cfRule>
    <cfRule type="cellIs" dxfId="3036" priority="3502" stopIfTrue="1" operator="between">
      <formula>-9.9</formula>
      <formula>-10</formula>
    </cfRule>
    <cfRule type="cellIs" dxfId="3035" priority="3503" stopIfTrue="1" operator="between">
      <formula>-9.9</formula>
      <formula>-10</formula>
    </cfRule>
    <cfRule type="cellIs" dxfId="3034" priority="3425" stopIfTrue="1" operator="equal">
      <formula>"SD"</formula>
    </cfRule>
    <cfRule type="cellIs" dxfId="3033" priority="3500" stopIfTrue="1" operator="equal">
      <formula>"40.0"</formula>
    </cfRule>
    <cfRule type="cellIs" dxfId="3032" priority="3427" stopIfTrue="1" operator="equal">
      <formula>"40.0"</formula>
    </cfRule>
    <cfRule type="cellIs" dxfId="3031" priority="3501" stopIfTrue="1" operator="between">
      <formula>-8.1</formula>
      <formula>-10</formula>
    </cfRule>
  </conditionalFormatting>
  <conditionalFormatting sqref="Q45">
    <cfRule type="cellIs" dxfId="3030" priority="1947" stopIfTrue="1" operator="equal">
      <formula>"sd"</formula>
    </cfRule>
    <cfRule type="cellIs" dxfId="3029" priority="1849" stopIfTrue="1" operator="greaterThan">
      <formula>39.999</formula>
    </cfRule>
    <cfRule type="cellIs" dxfId="3028" priority="1850" stopIfTrue="1" operator="greaterThan">
      <formula>39999</formula>
    </cfRule>
    <cfRule type="cellIs" dxfId="3027" priority="1851" stopIfTrue="1" operator="greaterThan">
      <formula>40.001</formula>
    </cfRule>
    <cfRule type="cellIs" dxfId="3026" priority="1852" stopIfTrue="1" operator="greaterThan">
      <formula>40</formula>
    </cfRule>
    <cfRule type="cellIs" dxfId="3025" priority="1853" stopIfTrue="1" operator="between">
      <formula>20</formula>
      <formula>39.999</formula>
    </cfRule>
    <cfRule type="cellIs" dxfId="3024" priority="1854" stopIfTrue="1" operator="between">
      <formula>40</formula>
      <formula>500</formula>
    </cfRule>
    <cfRule type="cellIs" dxfId="3023" priority="1855" stopIfTrue="1" operator="between">
      <formula>500.1</formula>
      <formula>50000</formula>
    </cfRule>
    <cfRule type="cellIs" dxfId="3022" priority="1856" stopIfTrue="1" operator="between">
      <formula>20</formula>
      <formula>39.99</formula>
    </cfRule>
    <cfRule type="cellIs" dxfId="3021" priority="1857" stopIfTrue="1" operator="between">
      <formula>40</formula>
      <formula>500</formula>
    </cfRule>
    <cfRule type="cellIs" dxfId="3020" priority="1835" stopIfTrue="1" operator="greaterThan">
      <formula>39.999</formula>
    </cfRule>
    <cfRule type="cellIs" dxfId="3019" priority="1967" stopIfTrue="1" operator="between">
      <formula>20</formula>
      <formula>39.999</formula>
    </cfRule>
    <cfRule type="cellIs" dxfId="3018" priority="1837" stopIfTrue="1" operator="greaterThan">
      <formula>40.001</formula>
    </cfRule>
    <cfRule type="cellIs" dxfId="3017" priority="1838" stopIfTrue="1" operator="greaterThan">
      <formula>40</formula>
    </cfRule>
    <cfRule type="cellIs" dxfId="3016" priority="1839" stopIfTrue="1" operator="between">
      <formula>20</formula>
      <formula>39.999</formula>
    </cfRule>
    <cfRule type="cellIs" dxfId="3015" priority="1840" stopIfTrue="1" operator="between">
      <formula>40</formula>
      <formula>500</formula>
    </cfRule>
    <cfRule type="cellIs" dxfId="3014" priority="1858" stopIfTrue="1" operator="between">
      <formula>500.1</formula>
      <formula>5000</formula>
    </cfRule>
    <cfRule type="cellIs" dxfId="3013" priority="1859" stopIfTrue="1" operator="between">
      <formula>20</formula>
      <formula>40</formula>
    </cfRule>
    <cfRule type="cellIs" dxfId="3012" priority="1860" stopIfTrue="1" operator="greaterThanOrEqual">
      <formula>40</formula>
    </cfRule>
    <cfRule type="containsText" dxfId="3011" priority="1861" stopIfTrue="1" operator="containsText" text="sd">
      <formula>NOT(ISERROR(SEARCH("sd",Q45)))</formula>
    </cfRule>
    <cfRule type="cellIs" dxfId="3010" priority="1862" stopIfTrue="1" operator="equal">
      <formula>"sd"</formula>
    </cfRule>
    <cfRule type="cellIs" dxfId="3009" priority="1863" stopIfTrue="1" operator="equal">
      <formula>"sd"</formula>
    </cfRule>
    <cfRule type="cellIs" dxfId="3008" priority="1864" stopIfTrue="1" operator="greaterThan">
      <formula>39.999</formula>
    </cfRule>
    <cfRule type="cellIs" dxfId="3007" priority="1865" stopIfTrue="1" operator="greaterThan">
      <formula>39999</formula>
    </cfRule>
    <cfRule type="cellIs" dxfId="3006" priority="1866" stopIfTrue="1" operator="greaterThan">
      <formula>40.001</formula>
    </cfRule>
    <cfRule type="cellIs" dxfId="3005" priority="1867" stopIfTrue="1" operator="greaterThan">
      <formula>40</formula>
    </cfRule>
    <cfRule type="cellIs" dxfId="3004" priority="1868" stopIfTrue="1" operator="between">
      <formula>20</formula>
      <formula>39.999</formula>
    </cfRule>
    <cfRule type="cellIs" dxfId="3003" priority="1869" stopIfTrue="1" operator="between">
      <formula>40</formula>
      <formula>500</formula>
    </cfRule>
    <cfRule type="cellIs" dxfId="3002" priority="1870" stopIfTrue="1" operator="between">
      <formula>500.1</formula>
      <formula>50000</formula>
    </cfRule>
    <cfRule type="cellIs" dxfId="3001" priority="1841" stopIfTrue="1" operator="between">
      <formula>500.1</formula>
      <formula>50000</formula>
    </cfRule>
    <cfRule type="cellIs" dxfId="3000" priority="1871" stopIfTrue="1" operator="between">
      <formula>20</formula>
      <formula>39.99</formula>
    </cfRule>
    <cfRule type="cellIs" dxfId="2999" priority="1872" stopIfTrue="1" operator="between">
      <formula>40</formula>
      <formula>500</formula>
    </cfRule>
    <cfRule type="cellIs" dxfId="2998" priority="1873" stopIfTrue="1" operator="between">
      <formula>500.1</formula>
      <formula>5000</formula>
    </cfRule>
    <cfRule type="cellIs" dxfId="2997" priority="1874" stopIfTrue="1" operator="between">
      <formula>20</formula>
      <formula>40</formula>
    </cfRule>
    <cfRule type="cellIs" dxfId="2996" priority="1875" stopIfTrue="1" operator="greaterThanOrEqual">
      <formula>40</formula>
    </cfRule>
    <cfRule type="containsText" dxfId="2995" priority="1876" stopIfTrue="1" operator="containsText" text="sd">
      <formula>NOT(ISERROR(SEARCH("sd",Q45)))</formula>
    </cfRule>
    <cfRule type="cellIs" dxfId="2994" priority="1877" stopIfTrue="1" operator="greaterThanOrEqual">
      <formula>40</formula>
    </cfRule>
    <cfRule type="cellIs" dxfId="2993" priority="1878" stopIfTrue="1" operator="greaterThan">
      <formula>39.999</formula>
    </cfRule>
    <cfRule type="cellIs" dxfId="2992" priority="1879" stopIfTrue="1" operator="greaterThan">
      <formula>39999</formula>
    </cfRule>
    <cfRule type="cellIs" dxfId="2991" priority="1880" stopIfTrue="1" operator="greaterThan">
      <formula>40.001</formula>
    </cfRule>
    <cfRule type="cellIs" dxfId="2990" priority="1897" stopIfTrue="1" operator="equal">
      <formula>"sd"</formula>
    </cfRule>
    <cfRule type="cellIs" dxfId="2989" priority="1881" stopIfTrue="1" operator="greaterThan">
      <formula>40</formula>
    </cfRule>
    <cfRule type="cellIs" dxfId="2988" priority="1910" stopIfTrue="1" operator="between">
      <formula>40</formula>
      <formula>500</formula>
    </cfRule>
    <cfRule type="cellIs" dxfId="2987" priority="1909" stopIfTrue="1" operator="between">
      <formula>20</formula>
      <formula>39.99</formula>
    </cfRule>
    <cfRule type="cellIs" dxfId="2986" priority="1908" stopIfTrue="1" operator="between">
      <formula>500.1</formula>
      <formula>50000</formula>
    </cfRule>
    <cfRule type="cellIs" dxfId="2985" priority="1907" stopIfTrue="1" operator="between">
      <formula>40</formula>
      <formula>500</formula>
    </cfRule>
    <cfRule type="cellIs" dxfId="2984" priority="1906" stopIfTrue="1" operator="between">
      <formula>20</formula>
      <formula>39.999</formula>
    </cfRule>
    <cfRule type="cellIs" dxfId="2983" priority="1905" stopIfTrue="1" operator="greaterThan">
      <formula>40</formula>
    </cfRule>
    <cfRule type="cellIs" dxfId="2982" priority="1904" stopIfTrue="1" operator="greaterThan">
      <formula>40.001</formula>
    </cfRule>
    <cfRule type="cellIs" dxfId="2981" priority="1903" stopIfTrue="1" operator="greaterThan">
      <formula>39999</formula>
    </cfRule>
    <cfRule type="cellIs" dxfId="2980" priority="1834" stopIfTrue="1" operator="equal">
      <formula>"sd"</formula>
    </cfRule>
    <cfRule type="cellIs" dxfId="2979" priority="1833" stopIfTrue="1" operator="equal">
      <formula>"sd"</formula>
    </cfRule>
    <cfRule type="containsText" dxfId="2978" priority="1832" stopIfTrue="1" operator="containsText" text="sd">
      <formula>NOT(ISERROR(SEARCH("sd",Q45)))</formula>
    </cfRule>
    <cfRule type="cellIs" dxfId="2977" priority="1831" stopIfTrue="1" operator="greaterThanOrEqual">
      <formula>40</formula>
    </cfRule>
    <cfRule type="containsText" dxfId="2976" priority="1830" stopIfTrue="1" operator="containsText" text="sd">
      <formula>NOT(ISERROR(SEARCH("sd",Q45)))</formula>
    </cfRule>
    <cfRule type="cellIs" dxfId="2975" priority="1829" stopIfTrue="1" operator="greaterThanOrEqual">
      <formula>40</formula>
    </cfRule>
    <cfRule type="containsText" dxfId="2974" priority="1828" stopIfTrue="1" operator="containsText" text="sd">
      <formula>NOT(ISERROR(SEARCH("sd",Q45)))</formula>
    </cfRule>
    <cfRule type="cellIs" dxfId="2973" priority="1827" stopIfTrue="1" operator="between">
      <formula>20</formula>
      <formula>40</formula>
    </cfRule>
    <cfRule type="cellIs" dxfId="2972" priority="1826" stopIfTrue="1" operator="between">
      <formula>500.1</formula>
      <formula>5000</formula>
    </cfRule>
    <cfRule type="cellIs" dxfId="2971" priority="1825" stopIfTrue="1" operator="between">
      <formula>40</formula>
      <formula>500</formula>
    </cfRule>
    <cfRule type="cellIs" dxfId="2970" priority="1824" stopIfTrue="1" operator="between">
      <formula>20</formula>
      <formula>39.99</formula>
    </cfRule>
    <cfRule type="cellIs" dxfId="2969" priority="1823" stopIfTrue="1" operator="between">
      <formula>500.1</formula>
      <formula>50000</formula>
    </cfRule>
    <cfRule type="cellIs" dxfId="2968" priority="1822" stopIfTrue="1" operator="between">
      <formula>40</formula>
      <formula>500</formula>
    </cfRule>
    <cfRule type="cellIs" dxfId="2967" priority="1821" stopIfTrue="1" operator="between">
      <formula>20</formula>
      <formula>39.999</formula>
    </cfRule>
    <cfRule type="cellIs" dxfId="2966" priority="1820" stopIfTrue="1" operator="greaterThan">
      <formula>40</formula>
    </cfRule>
    <cfRule type="cellIs" dxfId="2965" priority="1819" stopIfTrue="1" operator="greaterThan">
      <formula>40.001</formula>
    </cfRule>
    <cfRule type="cellIs" dxfId="2964" priority="1818" stopIfTrue="1" operator="greaterThan">
      <formula>39999</formula>
    </cfRule>
    <cfRule type="cellIs" dxfId="2963" priority="1817" stopIfTrue="1" operator="greaterThan">
      <formula>39.999</formula>
    </cfRule>
    <cfRule type="cellIs" dxfId="2962" priority="1816" stopIfTrue="1" operator="greaterThanOrEqual">
      <formula>40</formula>
    </cfRule>
    <cfRule type="cellIs" dxfId="2961" priority="1815" stopIfTrue="1" operator="equal">
      <formula>"sd"</formula>
    </cfRule>
    <cfRule type="cellIs" dxfId="2960" priority="1836" stopIfTrue="1" operator="greaterThan">
      <formula>39999</formula>
    </cfRule>
    <cfRule type="cellIs" dxfId="2959" priority="1902" stopIfTrue="1" operator="greaterThan">
      <formula>39.999</formula>
    </cfRule>
    <cfRule type="cellIs" dxfId="2958" priority="1901" stopIfTrue="1" operator="greaterThanOrEqual">
      <formula>40</formula>
    </cfRule>
    <cfRule type="cellIs" dxfId="2957" priority="1900" stopIfTrue="1" operator="equal">
      <formula>"sd"</formula>
    </cfRule>
    <cfRule type="containsText" dxfId="2956" priority="1899" stopIfTrue="1" operator="containsText" text="sd">
      <formula>NOT(ISERROR(SEARCH("sd",Q45)))</formula>
    </cfRule>
    <cfRule type="cellIs" dxfId="2955" priority="1898" stopIfTrue="1" operator="greaterThanOrEqual">
      <formula>40</formula>
    </cfRule>
    <cfRule type="containsText" dxfId="2954" priority="1896" stopIfTrue="1" operator="containsText" text="sd">
      <formula>NOT(ISERROR(SEARCH("sd",Q45)))</formula>
    </cfRule>
    <cfRule type="cellIs" dxfId="2953" priority="1895" stopIfTrue="1" operator="greaterThanOrEqual">
      <formula>40</formula>
    </cfRule>
    <cfRule type="containsText" dxfId="2952" priority="1894" stopIfTrue="1" operator="containsText" text="sd">
      <formula>NOT(ISERROR(SEARCH("sd",Q45)))</formula>
    </cfRule>
    <cfRule type="cellIs" dxfId="2951" priority="1893" stopIfTrue="1" operator="greaterThanOrEqual">
      <formula>40</formula>
    </cfRule>
    <cfRule type="cellIs" dxfId="2950" priority="1892" stopIfTrue="1" operator="equal">
      <formula>"sd"</formula>
    </cfRule>
    <cfRule type="containsText" dxfId="2949" priority="1891" stopIfTrue="1" operator="containsText" text="sd">
      <formula>NOT(ISERROR(SEARCH("sd",Q45)))</formula>
    </cfRule>
    <cfRule type="cellIs" dxfId="2948" priority="1890" stopIfTrue="1" operator="greaterThanOrEqual">
      <formula>40</formula>
    </cfRule>
    <cfRule type="containsText" dxfId="2947" priority="1889" stopIfTrue="1" operator="containsText" text="sd">
      <formula>NOT(ISERROR(SEARCH("sd",Q45)))</formula>
    </cfRule>
    <cfRule type="cellIs" dxfId="2946" priority="1888" stopIfTrue="1" operator="between">
      <formula>20</formula>
      <formula>40</formula>
    </cfRule>
    <cfRule type="cellIs" dxfId="2945" priority="1887" stopIfTrue="1" operator="between">
      <formula>500.1</formula>
      <formula>5000</formula>
    </cfRule>
    <cfRule type="cellIs" dxfId="2944" priority="1886" stopIfTrue="1" operator="between">
      <formula>40</formula>
      <formula>500</formula>
    </cfRule>
    <cfRule type="cellIs" dxfId="2943" priority="1940" stopIfTrue="1" operator="between">
      <formula>500.1</formula>
      <formula>50000</formula>
    </cfRule>
    <cfRule type="cellIs" dxfId="2942" priority="1885" stopIfTrue="1" operator="between">
      <formula>20</formula>
      <formula>39.99</formula>
    </cfRule>
    <cfRule type="cellIs" dxfId="2941" priority="1884" stopIfTrue="1" operator="between">
      <formula>500.1</formula>
      <formula>50000</formula>
    </cfRule>
    <cfRule type="cellIs" dxfId="2940" priority="1883" stopIfTrue="1" operator="between">
      <formula>40</formula>
      <formula>500</formula>
    </cfRule>
    <cfRule type="cellIs" dxfId="2939" priority="1882" stopIfTrue="1" operator="between">
      <formula>20</formula>
      <formula>39.999</formula>
    </cfRule>
    <cfRule type="cellIs" dxfId="2938" priority="1939" stopIfTrue="1" operator="between">
      <formula>40</formula>
      <formula>500</formula>
    </cfRule>
    <cfRule type="cellIs" dxfId="2937" priority="1938" stopIfTrue="1" operator="between">
      <formula>20</formula>
      <formula>39.999</formula>
    </cfRule>
    <cfRule type="cellIs" dxfId="2936" priority="1937" stopIfTrue="1" operator="greaterThan">
      <formula>40</formula>
    </cfRule>
    <cfRule type="cellIs" dxfId="2935" priority="1936" stopIfTrue="1" operator="greaterThan">
      <formula>40.001</formula>
    </cfRule>
    <cfRule type="cellIs" dxfId="2934" priority="1935" stopIfTrue="1" operator="greaterThan">
      <formula>39999</formula>
    </cfRule>
    <cfRule type="cellIs" dxfId="2933" priority="1934" stopIfTrue="1" operator="greaterThan">
      <formula>39.999</formula>
    </cfRule>
    <cfRule type="containsText" dxfId="2932" priority="1932" stopIfTrue="1" operator="containsText" text="sd">
      <formula>NOT(ISERROR(SEARCH("sd",Q45)))</formula>
    </cfRule>
    <cfRule type="cellIs" dxfId="2931" priority="1931" stopIfTrue="1" operator="greaterThanOrEqual">
      <formula>40</formula>
    </cfRule>
    <cfRule type="cellIs" dxfId="2930" priority="1930" stopIfTrue="1" operator="between">
      <formula>20</formula>
      <formula>40</formula>
    </cfRule>
    <cfRule type="cellIs" dxfId="2929" priority="1929" stopIfTrue="1" operator="between">
      <formula>500.1</formula>
      <formula>5000</formula>
    </cfRule>
    <cfRule type="cellIs" dxfId="2928" priority="1928" stopIfTrue="1" operator="between">
      <formula>40</formula>
      <formula>500</formula>
    </cfRule>
    <cfRule type="cellIs" dxfId="2927" priority="1927" stopIfTrue="1" operator="between">
      <formula>20</formula>
      <formula>39.99</formula>
    </cfRule>
    <cfRule type="cellIs" dxfId="2926" priority="1926" stopIfTrue="1" operator="between">
      <formula>500.1</formula>
      <formula>50000</formula>
    </cfRule>
    <cfRule type="cellIs" dxfId="2925" priority="1925" stopIfTrue="1" operator="between">
      <formula>40</formula>
      <formula>500</formula>
    </cfRule>
    <cfRule type="cellIs" dxfId="2924" priority="1924" stopIfTrue="1" operator="between">
      <formula>20</formula>
      <formula>39.999</formula>
    </cfRule>
    <cfRule type="cellIs" dxfId="2923" priority="1923" stopIfTrue="1" operator="greaterThan">
      <formula>40</formula>
    </cfRule>
    <cfRule type="cellIs" dxfId="2922" priority="1922" stopIfTrue="1" operator="greaterThan">
      <formula>40.001</formula>
    </cfRule>
    <cfRule type="cellIs" dxfId="2921" priority="1921" stopIfTrue="1" operator="greaterThan">
      <formula>39999</formula>
    </cfRule>
    <cfRule type="cellIs" dxfId="2920" priority="1920" stopIfTrue="1" operator="greaterThan">
      <formula>39.999</formula>
    </cfRule>
    <cfRule type="cellIs" dxfId="2919" priority="1919" stopIfTrue="1" operator="equal">
      <formula>"sd"</formula>
    </cfRule>
    <cfRule type="cellIs" dxfId="2918" priority="1918" stopIfTrue="1" operator="equal">
      <formula>"sd"</formula>
    </cfRule>
    <cfRule type="containsText" dxfId="2917" priority="1917" stopIfTrue="1" operator="containsText" text="sd">
      <formula>NOT(ISERROR(SEARCH("sd",Q45)))</formula>
    </cfRule>
    <cfRule type="cellIs" dxfId="2916" priority="1916" stopIfTrue="1" operator="greaterThanOrEqual">
      <formula>40</formula>
    </cfRule>
    <cfRule type="containsText" dxfId="2915" priority="1915" stopIfTrue="1" operator="containsText" text="sd">
      <formula>NOT(ISERROR(SEARCH("sd",Q45)))</formula>
    </cfRule>
    <cfRule type="cellIs" dxfId="2914" priority="1914" stopIfTrue="1" operator="greaterThanOrEqual">
      <formula>40</formula>
    </cfRule>
    <cfRule type="containsText" dxfId="2913" priority="1913" stopIfTrue="1" operator="containsText" text="sd">
      <formula>NOT(ISERROR(SEARCH("sd",Q45)))</formula>
    </cfRule>
    <cfRule type="containsText" dxfId="2912" priority="1994" stopIfTrue="1" operator="containsText" text="sd">
      <formula>NOT(ISERROR(SEARCH("sd",Q45)))</formula>
    </cfRule>
    <cfRule type="cellIs" dxfId="2911" priority="1992" stopIfTrue="1" operator="equal">
      <formula>"sd"</formula>
    </cfRule>
    <cfRule type="containsText" dxfId="2910" priority="1991" stopIfTrue="1" operator="containsText" text="sd">
      <formula>NOT(ISERROR(SEARCH("sd",Q45)))</formula>
    </cfRule>
    <cfRule type="containsText" dxfId="2909" priority="1989" stopIfTrue="1" operator="containsText" text="sd">
      <formula>NOT(ISERROR(SEARCH("sd",Q45)))</formula>
    </cfRule>
    <cfRule type="cellIs" dxfId="2908" priority="1988" stopIfTrue="1" operator="greaterThanOrEqual">
      <formula>40</formula>
    </cfRule>
    <cfRule type="cellIs" dxfId="2907" priority="1987" stopIfTrue="1" operator="equal">
      <formula>"sd"</formula>
    </cfRule>
    <cfRule type="containsText" dxfId="2906" priority="1986" stopIfTrue="1" operator="containsText" text="sd">
      <formula>NOT(ISERROR(SEARCH("sd",Q45)))</formula>
    </cfRule>
    <cfRule type="cellIs" dxfId="2905" priority="1985" stopIfTrue="1" operator="greaterThanOrEqual">
      <formula>40</formula>
    </cfRule>
    <cfRule type="containsText" dxfId="2904" priority="1984" stopIfTrue="1" operator="containsText" text="sd">
      <formula>NOT(ISERROR(SEARCH("sd",Q45)))</formula>
    </cfRule>
    <cfRule type="cellIs" dxfId="2903" priority="1983" stopIfTrue="1" operator="greaterThanOrEqual">
      <formula>40</formula>
    </cfRule>
    <cfRule type="cellIs" dxfId="2902" priority="1982" stopIfTrue="1" operator="equal">
      <formula>"sd"</formula>
    </cfRule>
    <cfRule type="containsText" dxfId="2901" priority="1981" stopIfTrue="1" operator="containsText" text="sd">
      <formula>NOT(ISERROR(SEARCH("sd",Q45)))</formula>
    </cfRule>
    <cfRule type="cellIs" dxfId="2900" priority="1980" stopIfTrue="1" operator="greaterThanOrEqual">
      <formula>40</formula>
    </cfRule>
    <cfRule type="containsText" dxfId="2899" priority="1979" stopIfTrue="1" operator="containsText" text="sd">
      <formula>NOT(ISERROR(SEARCH("sd",Q45)))</formula>
    </cfRule>
    <cfRule type="cellIs" dxfId="2898" priority="1978" stopIfTrue="1" operator="greaterThanOrEqual">
      <formula>40</formula>
    </cfRule>
    <cfRule type="cellIs" dxfId="2897" priority="1977" stopIfTrue="1" operator="equal">
      <formula>"sd"</formula>
    </cfRule>
    <cfRule type="containsText" dxfId="2896" priority="1976" stopIfTrue="1" operator="containsText" text="sd">
      <formula>NOT(ISERROR(SEARCH("sd",Q45)))</formula>
    </cfRule>
    <cfRule type="cellIs" dxfId="2895" priority="1975" stopIfTrue="1" operator="greaterThanOrEqual">
      <formula>40</formula>
    </cfRule>
    <cfRule type="containsText" dxfId="2894" priority="1974" stopIfTrue="1" operator="containsText" text="sd">
      <formula>NOT(ISERROR(SEARCH("sd",Q45)))</formula>
    </cfRule>
    <cfRule type="cellIs" dxfId="2893" priority="1973" stopIfTrue="1" operator="between">
      <formula>20</formula>
      <formula>40</formula>
    </cfRule>
    <cfRule type="cellIs" dxfId="2892" priority="1972" stopIfTrue="1" operator="between">
      <formula>500.1</formula>
      <formula>5000</formula>
    </cfRule>
    <cfRule type="cellIs" dxfId="2891" priority="1971" stopIfTrue="1" operator="between">
      <formula>40</formula>
      <formula>500</formula>
    </cfRule>
    <cfRule type="cellIs" dxfId="2890" priority="1970" stopIfTrue="1" operator="between">
      <formula>20</formula>
      <formula>39.99</formula>
    </cfRule>
    <cfRule type="cellIs" dxfId="2889" priority="1969" stopIfTrue="1" operator="between">
      <formula>500.1</formula>
      <formula>50000</formula>
    </cfRule>
    <cfRule type="cellIs" dxfId="2888" priority="1968" stopIfTrue="1" operator="between">
      <formula>40</formula>
      <formula>500</formula>
    </cfRule>
    <cfRule type="cellIs" dxfId="2887" priority="1966" stopIfTrue="1" operator="greaterThan">
      <formula>40</formula>
    </cfRule>
    <cfRule type="cellIs" dxfId="2886" priority="1965" stopIfTrue="1" operator="greaterThan">
      <formula>40.001</formula>
    </cfRule>
    <cfRule type="cellIs" dxfId="2885" priority="1964" stopIfTrue="1" operator="greaterThan">
      <formula>39999</formula>
    </cfRule>
    <cfRule type="cellIs" dxfId="2884" priority="1963" stopIfTrue="1" operator="greaterThan">
      <formula>39.999</formula>
    </cfRule>
    <cfRule type="cellIs" dxfId="2883" priority="1962" stopIfTrue="1" operator="greaterThanOrEqual">
      <formula>40</formula>
    </cfRule>
    <cfRule type="containsText" dxfId="2882" priority="1961" stopIfTrue="1" operator="containsText" text="sd">
      <formula>NOT(ISERROR(SEARCH("sd",Q45)))</formula>
    </cfRule>
    <cfRule type="cellIs" dxfId="2881" priority="1960" stopIfTrue="1" operator="greaterThanOrEqual">
      <formula>40</formula>
    </cfRule>
    <cfRule type="cellIs" dxfId="2880" priority="1959" stopIfTrue="1" operator="between">
      <formula>20</formula>
      <formula>40</formula>
    </cfRule>
    <cfRule type="cellIs" dxfId="2879" priority="1958" stopIfTrue="1" operator="between">
      <formula>500.1</formula>
      <formula>5000</formula>
    </cfRule>
    <cfRule type="cellIs" dxfId="2878" priority="1957" stopIfTrue="1" operator="between">
      <formula>40</formula>
      <formula>500</formula>
    </cfRule>
    <cfRule type="cellIs" dxfId="2877" priority="1956" stopIfTrue="1" operator="between">
      <formula>20</formula>
      <formula>39.99</formula>
    </cfRule>
    <cfRule type="cellIs" dxfId="2876" priority="1955" stopIfTrue="1" operator="between">
      <formula>500.1</formula>
      <formula>50000</formula>
    </cfRule>
    <cfRule type="cellIs" dxfId="2875" priority="1954" stopIfTrue="1" operator="between">
      <formula>40</formula>
      <formula>500</formula>
    </cfRule>
    <cfRule type="cellIs" dxfId="2874" priority="1953" stopIfTrue="1" operator="between">
      <formula>20</formula>
      <formula>39.999</formula>
    </cfRule>
    <cfRule type="cellIs" dxfId="2873" priority="1952" stopIfTrue="1" operator="greaterThan">
      <formula>40</formula>
    </cfRule>
    <cfRule type="cellIs" dxfId="2872" priority="1951" stopIfTrue="1" operator="greaterThan">
      <formula>40.001</formula>
    </cfRule>
    <cfRule type="cellIs" dxfId="2871" priority="1950" stopIfTrue="1" operator="greaterThan">
      <formula>39999</formula>
    </cfRule>
    <cfRule type="cellIs" dxfId="2870" priority="1949" stopIfTrue="1" operator="greaterThan">
      <formula>39.999</formula>
    </cfRule>
    <cfRule type="cellIs" dxfId="2869" priority="1912" stopIfTrue="1" operator="between">
      <formula>20</formula>
      <formula>40</formula>
    </cfRule>
    <cfRule type="containsText" dxfId="2868" priority="1946" stopIfTrue="1" operator="containsText" text="sd">
      <formula>NOT(ISERROR(SEARCH("sd",Q45)))</formula>
    </cfRule>
    <cfRule type="cellIs" dxfId="2867" priority="1945" stopIfTrue="1" operator="greaterThanOrEqual">
      <formula>40</formula>
    </cfRule>
    <cfRule type="cellIs" dxfId="2866" priority="1944" stopIfTrue="1" operator="between">
      <formula>20</formula>
      <formula>40</formula>
    </cfRule>
    <cfRule type="cellIs" dxfId="2865" priority="1943" stopIfTrue="1" operator="between">
      <formula>500.1</formula>
      <formula>5000</formula>
    </cfRule>
    <cfRule type="cellIs" dxfId="2864" priority="1942" stopIfTrue="1" operator="between">
      <formula>40</formula>
      <formula>500</formula>
    </cfRule>
    <cfRule type="cellIs" dxfId="2863" priority="1941" stopIfTrue="1" operator="between">
      <formula>20</formula>
      <formula>39.99</formula>
    </cfRule>
    <cfRule type="cellIs" dxfId="2862" priority="1911" stopIfTrue="1" operator="between">
      <formula>500.1</formula>
      <formula>5000</formula>
    </cfRule>
    <cfRule type="cellIs" dxfId="2861" priority="1842" stopIfTrue="1" operator="between">
      <formula>20</formula>
      <formula>39.99</formula>
    </cfRule>
    <cfRule type="cellIs" dxfId="2860" priority="1843" stopIfTrue="1" operator="between">
      <formula>40</formula>
      <formula>500</formula>
    </cfRule>
    <cfRule type="cellIs" dxfId="2859" priority="1844" stopIfTrue="1" operator="between">
      <formula>500.1</formula>
      <formula>5000</formula>
    </cfRule>
    <cfRule type="cellIs" dxfId="2858" priority="1845" stopIfTrue="1" operator="between">
      <formula>20</formula>
      <formula>40</formula>
    </cfRule>
    <cfRule type="cellIs" dxfId="2857" priority="1846" stopIfTrue="1" operator="greaterThanOrEqual">
      <formula>40</formula>
    </cfRule>
    <cfRule type="containsText" dxfId="2856" priority="1847" stopIfTrue="1" operator="containsText" text="sd">
      <formula>NOT(ISERROR(SEARCH("sd",Q45)))</formula>
    </cfRule>
    <cfRule type="cellIs" dxfId="2855" priority="1848" stopIfTrue="1" operator="equal">
      <formula>"sd"</formula>
    </cfRule>
  </conditionalFormatting>
  <conditionalFormatting sqref="Q45:Q56 Q27:Q31 Q4:Q16 Q18:Q19 Q33">
    <cfRule type="cellIs" dxfId="2854" priority="3432" stopIfTrue="1" operator="equal">
      <formula>"sd"</formula>
    </cfRule>
  </conditionalFormatting>
  <conditionalFormatting sqref="Q45:Q58">
    <cfRule type="cellIs" dxfId="2853" priority="1948" stopIfTrue="1" operator="equal">
      <formula>"sd"</formula>
    </cfRule>
    <cfRule type="cellIs" dxfId="2852" priority="1993" stopIfTrue="1" operator="greaterThanOrEqual">
      <formula>40</formula>
    </cfRule>
  </conditionalFormatting>
  <conditionalFormatting sqref="Q46 Q17 Q43">
    <cfRule type="cellIs" dxfId="2851" priority="3433" stopIfTrue="1" operator="between">
      <formula>45</formula>
      <formula>100</formula>
    </cfRule>
  </conditionalFormatting>
  <conditionalFormatting sqref="Q46 Q43">
    <cfRule type="cellIs" dxfId="2850" priority="3499" stopIfTrue="1" operator="between">
      <formula>45</formula>
      <formula>100</formula>
    </cfRule>
  </conditionalFormatting>
  <conditionalFormatting sqref="Q46:Q58 Q27:Q31 Q38:Q44 Q33:Q36">
    <cfRule type="cellIs" dxfId="2849" priority="2743" stopIfTrue="1" operator="greaterThan">
      <formula>39.999</formula>
    </cfRule>
  </conditionalFormatting>
  <conditionalFormatting sqref="Q46:Q58">
    <cfRule type="containsText" dxfId="2848" priority="3480" stopIfTrue="1" operator="containsText" text="sd">
      <formula>NOT(ISERROR(SEARCH("sd",Q46)))</formula>
    </cfRule>
  </conditionalFormatting>
  <conditionalFormatting sqref="Q47:Q56 Q44:Q45">
    <cfRule type="containsText" dxfId="2847" priority="3424" stopIfTrue="1" operator="containsText" text="sd">
      <formula>NOT(ISERROR(SEARCH("sd",Q44)))</formula>
    </cfRule>
  </conditionalFormatting>
  <conditionalFormatting sqref="Q47:Q56">
    <cfRule type="cellIs" dxfId="2846" priority="3423" stopIfTrue="1" operator="greaterThanOrEqual">
      <formula>40</formula>
    </cfRule>
  </conditionalFormatting>
  <conditionalFormatting sqref="Q47:Q58">
    <cfRule type="cellIs" dxfId="2845" priority="2742" stopIfTrue="1" operator="equal">
      <formula>"sd"</formula>
    </cfRule>
  </conditionalFormatting>
  <conditionalFormatting sqref="Q52 Q57">
    <cfRule type="containsText" dxfId="2844" priority="2802" stopIfTrue="1" operator="containsText" text="sd">
      <formula>NOT(ISERROR(SEARCH("sd",Q52)))</formula>
    </cfRule>
  </conditionalFormatting>
  <conditionalFormatting sqref="Q52">
    <cfRule type="cellIs" dxfId="2843" priority="3479" stopIfTrue="1" operator="equal">
      <formula>"SD"</formula>
    </cfRule>
    <cfRule type="cellIs" dxfId="2842" priority="2718" stopIfTrue="1" operator="between">
      <formula>40</formula>
      <formula>500</formula>
    </cfRule>
    <cfRule type="cellIs" dxfId="2841" priority="2717" stopIfTrue="1" operator="between">
      <formula>20</formula>
      <formula>39.999</formula>
    </cfRule>
    <cfRule type="cellIs" dxfId="2840" priority="2716" stopIfTrue="1" operator="greaterThan">
      <formula>40</formula>
    </cfRule>
    <cfRule type="cellIs" dxfId="2839" priority="2715" stopIfTrue="1" operator="greaterThan">
      <formula>40.001</formula>
    </cfRule>
    <cfRule type="cellIs" dxfId="2838" priority="2714" stopIfTrue="1" operator="greaterThan">
      <formula>39999</formula>
    </cfRule>
    <cfRule type="cellIs" dxfId="2837" priority="2713" stopIfTrue="1" operator="greaterThan">
      <formula>39.999</formula>
    </cfRule>
    <cfRule type="cellIs" dxfId="2836" priority="2712" stopIfTrue="1" operator="equal">
      <formula>"sd"</formula>
    </cfRule>
    <cfRule type="containsText" dxfId="2835" priority="2711" stopIfTrue="1" operator="containsText" text="sd">
      <formula>NOT(ISERROR(SEARCH("sd",Q52)))</formula>
    </cfRule>
    <cfRule type="cellIs" dxfId="2834" priority="2710" stopIfTrue="1" operator="greaterThanOrEqual">
      <formula>40</formula>
    </cfRule>
    <cfRule type="cellIs" dxfId="2833" priority="2709" stopIfTrue="1" operator="between">
      <formula>20</formula>
      <formula>40</formula>
    </cfRule>
    <cfRule type="cellIs" dxfId="2832" priority="2708" stopIfTrue="1" operator="between">
      <formula>500.1</formula>
      <formula>5000</formula>
    </cfRule>
    <cfRule type="cellIs" dxfId="2831" priority="2707" stopIfTrue="1" operator="between">
      <formula>40</formula>
      <formula>500</formula>
    </cfRule>
    <cfRule type="cellIs" dxfId="2830" priority="2706" stopIfTrue="1" operator="between">
      <formula>20</formula>
      <formula>39.99</formula>
    </cfRule>
    <cfRule type="cellIs" dxfId="2829" priority="2705" stopIfTrue="1" operator="between">
      <formula>500.1</formula>
      <formula>50000</formula>
    </cfRule>
    <cfRule type="cellIs" dxfId="2828" priority="2704" stopIfTrue="1" operator="between">
      <formula>40</formula>
      <formula>500</formula>
    </cfRule>
    <cfRule type="cellIs" dxfId="2827" priority="2703" stopIfTrue="1" operator="between">
      <formula>20</formula>
      <formula>39.999</formula>
    </cfRule>
    <cfRule type="cellIs" dxfId="2826" priority="2702" stopIfTrue="1" operator="greaterThan">
      <formula>40</formula>
    </cfRule>
    <cfRule type="cellIs" dxfId="2825" priority="2701" stopIfTrue="1" operator="greaterThan">
      <formula>40.001</formula>
    </cfRule>
    <cfRule type="cellIs" dxfId="2824" priority="2700" stopIfTrue="1" operator="greaterThan">
      <formula>39999</formula>
    </cfRule>
    <cfRule type="cellIs" dxfId="2823" priority="2699" stopIfTrue="1" operator="greaterThan">
      <formula>39.999</formula>
    </cfRule>
    <cfRule type="cellIs" dxfId="2822" priority="2698" stopIfTrue="1" operator="equal">
      <formula>"sd"</formula>
    </cfRule>
    <cfRule type="containsText" dxfId="2821" priority="2697" stopIfTrue="1" operator="containsText" text="sd">
      <formula>NOT(ISERROR(SEARCH("sd",Q52)))</formula>
    </cfRule>
    <cfRule type="cellIs" dxfId="2820" priority="2695" stopIfTrue="1" operator="between">
      <formula>20</formula>
      <formula>40</formula>
    </cfRule>
    <cfRule type="cellIs" dxfId="2819" priority="2694" stopIfTrue="1" operator="between">
      <formula>500.1</formula>
      <formula>5000</formula>
    </cfRule>
    <cfRule type="cellIs" dxfId="2818" priority="2693" stopIfTrue="1" operator="between">
      <formula>40</formula>
      <formula>500</formula>
    </cfRule>
    <cfRule type="cellIs" dxfId="2817" priority="2692" stopIfTrue="1" operator="between">
      <formula>20</formula>
      <formula>39.99</formula>
    </cfRule>
    <cfRule type="cellIs" dxfId="2816" priority="2691" stopIfTrue="1" operator="between">
      <formula>500.1</formula>
      <formula>50000</formula>
    </cfRule>
    <cfRule type="cellIs" dxfId="2815" priority="2690" stopIfTrue="1" operator="between">
      <formula>40</formula>
      <formula>500</formula>
    </cfRule>
    <cfRule type="cellIs" dxfId="2814" priority="2689" stopIfTrue="1" operator="between">
      <formula>20</formula>
      <formula>39.999</formula>
    </cfRule>
    <cfRule type="cellIs" dxfId="2813" priority="2688" stopIfTrue="1" operator="greaterThan">
      <formula>40</formula>
    </cfRule>
    <cfRule type="cellIs" dxfId="2812" priority="2687" stopIfTrue="1" operator="greaterThan">
      <formula>40.001</formula>
    </cfRule>
    <cfRule type="cellIs" dxfId="2811" priority="2686" stopIfTrue="1" operator="greaterThan">
      <formula>39999</formula>
    </cfRule>
    <cfRule type="cellIs" dxfId="2810" priority="2685" stopIfTrue="1" operator="greaterThan">
      <formula>39.999</formula>
    </cfRule>
    <cfRule type="cellIs" dxfId="2809" priority="2684" stopIfTrue="1" operator="equal">
      <formula>"sd"</formula>
    </cfRule>
    <cfRule type="cellIs" dxfId="2808" priority="2683" stopIfTrue="1" operator="equal">
      <formula>"sd"</formula>
    </cfRule>
    <cfRule type="containsText" dxfId="2807" priority="2682" stopIfTrue="1" operator="containsText" text="sd">
      <formula>NOT(ISERROR(SEARCH("sd",Q52)))</formula>
    </cfRule>
    <cfRule type="cellIs" dxfId="2806" priority="2681" stopIfTrue="1" operator="greaterThanOrEqual">
      <formula>40</formula>
    </cfRule>
    <cfRule type="containsText" dxfId="2805" priority="2680" stopIfTrue="1" operator="containsText" text="sd">
      <formula>NOT(ISERROR(SEARCH("sd",Q52)))</formula>
    </cfRule>
    <cfRule type="cellIs" dxfId="2804" priority="2679" stopIfTrue="1" operator="greaterThanOrEqual">
      <formula>40</formula>
    </cfRule>
    <cfRule type="containsText" dxfId="2803" priority="2678" stopIfTrue="1" operator="containsText" text="sd">
      <formula>NOT(ISERROR(SEARCH("sd",Q52)))</formula>
    </cfRule>
    <cfRule type="cellIs" dxfId="2802" priority="2676" stopIfTrue="1" operator="between">
      <formula>500.1</formula>
      <formula>5000</formula>
    </cfRule>
    <cfRule type="cellIs" dxfId="2801" priority="2675" stopIfTrue="1" operator="between">
      <formula>40</formula>
      <formula>500</formula>
    </cfRule>
    <cfRule type="cellIs" dxfId="2800" priority="2674" stopIfTrue="1" operator="between">
      <formula>20</formula>
      <formula>39.99</formula>
    </cfRule>
    <cfRule type="cellIs" dxfId="2799" priority="2673" stopIfTrue="1" operator="between">
      <formula>500.1</formula>
      <formula>50000</formula>
    </cfRule>
    <cfRule type="cellIs" dxfId="2798" priority="2672" stopIfTrue="1" operator="between">
      <formula>40</formula>
      <formula>500</formula>
    </cfRule>
    <cfRule type="cellIs" dxfId="2797" priority="2671" stopIfTrue="1" operator="between">
      <formula>20</formula>
      <formula>39.999</formula>
    </cfRule>
    <cfRule type="cellIs" dxfId="2796" priority="2670" stopIfTrue="1" operator="greaterThan">
      <formula>40</formula>
    </cfRule>
    <cfRule type="cellIs" dxfId="2795" priority="2669" stopIfTrue="1" operator="greaterThan">
      <formula>40.001</formula>
    </cfRule>
    <cfRule type="cellIs" dxfId="2794" priority="2668" stopIfTrue="1" operator="greaterThan">
      <formula>39999</formula>
    </cfRule>
    <cfRule type="cellIs" dxfId="2793" priority="2667" stopIfTrue="1" operator="greaterThan">
      <formula>39.999</formula>
    </cfRule>
    <cfRule type="cellIs" dxfId="2792" priority="3478" stopIfTrue="1" operator="between">
      <formula>-9.9</formula>
      <formula>-10</formula>
    </cfRule>
    <cfRule type="containsText" dxfId="2791" priority="3072" stopIfTrue="1" operator="containsText" text="sd">
      <formula>NOT(ISERROR(SEARCH("sd",Q52)))</formula>
    </cfRule>
    <cfRule type="cellIs" dxfId="2790" priority="3071" stopIfTrue="1" operator="greaterThanOrEqual">
      <formula>40</formula>
    </cfRule>
    <cfRule type="cellIs" dxfId="2789" priority="3073" stopIfTrue="1" operator="equal">
      <formula>"sd"</formula>
    </cfRule>
    <cfRule type="cellIs" dxfId="2788" priority="2677" stopIfTrue="1" operator="between">
      <formula>20</formula>
      <formula>40</formula>
    </cfRule>
    <cfRule type="containsText" dxfId="2787" priority="2725" stopIfTrue="1" operator="containsText" text="sd">
      <formula>NOT(ISERROR(SEARCH("sd",Q52)))</formula>
    </cfRule>
    <cfRule type="cellIs" dxfId="2786" priority="3488" stopIfTrue="1" operator="equal">
      <formula>"SD"</formula>
    </cfRule>
    <cfRule type="cellIs" dxfId="2785" priority="2724" stopIfTrue="1" operator="greaterThanOrEqual">
      <formula>40</formula>
    </cfRule>
    <cfRule type="cellIs" dxfId="2784" priority="3486" stopIfTrue="1" operator="between">
      <formula>-9.9</formula>
      <formula>-10</formula>
    </cfRule>
    <cfRule type="cellIs" dxfId="2783" priority="3485" stopIfTrue="1" operator="between">
      <formula>-8.1</formula>
      <formula>-10</formula>
    </cfRule>
    <cfRule type="cellIs" dxfId="2782" priority="3484" stopIfTrue="1" operator="equal">
      <formula>"40.0"</formula>
    </cfRule>
    <cfRule type="cellIs" dxfId="2781" priority="3483" stopIfTrue="1" operator="between">
      <formula>45</formula>
      <formula>100</formula>
    </cfRule>
    <cfRule type="containsText" dxfId="2780" priority="3482" stopIfTrue="1" operator="containsText" text="sd">
      <formula>NOT(ISERROR(SEARCH("sd",Q52)))</formula>
    </cfRule>
    <cfRule type="containsText" dxfId="2779" priority="3481" stopIfTrue="1" operator="containsText" text="sd">
      <formula>NOT(ISERROR(SEARCH("sd",Q52)))</formula>
    </cfRule>
    <cfRule type="cellIs" dxfId="2778" priority="2723" stopIfTrue="1" operator="between">
      <formula>20</formula>
      <formula>40</formula>
    </cfRule>
    <cfRule type="cellIs" dxfId="2777" priority="2722" stopIfTrue="1" operator="between">
      <formula>500.1</formula>
      <formula>5000</formula>
    </cfRule>
    <cfRule type="containsText" dxfId="2776" priority="3075" stopIfTrue="1" operator="containsText" text="sd">
      <formula>NOT(ISERROR(SEARCH("sd",Q52)))</formula>
    </cfRule>
    <cfRule type="cellIs" dxfId="2775" priority="3004" stopIfTrue="1" operator="equal">
      <formula>"SD"</formula>
    </cfRule>
    <cfRule type="cellIs" dxfId="2774" priority="3003" stopIfTrue="1" operator="between">
      <formula>-9.9</formula>
      <formula>-10</formula>
    </cfRule>
    <cfRule type="cellIs" dxfId="2773" priority="3002" stopIfTrue="1" operator="between">
      <formula>-9.9</formula>
      <formula>-10</formula>
    </cfRule>
    <cfRule type="cellIs" dxfId="2772" priority="3001" stopIfTrue="1" operator="between">
      <formula>-8.1</formula>
      <formula>-10</formula>
    </cfRule>
    <cfRule type="cellIs" dxfId="2771" priority="3000" stopIfTrue="1" operator="equal">
      <formula>"40.0"</formula>
    </cfRule>
    <cfRule type="cellIs" dxfId="2770" priority="2999" stopIfTrue="1" operator="between">
      <formula>45</formula>
      <formula>100</formula>
    </cfRule>
    <cfRule type="containsText" dxfId="2769" priority="2998" stopIfTrue="1" operator="containsText" text="sd">
      <formula>NOT(ISERROR(SEARCH("sd",Q52)))</formula>
    </cfRule>
    <cfRule type="containsText" dxfId="2768" priority="2997" stopIfTrue="1" operator="containsText" text="sd">
      <formula>NOT(ISERROR(SEARCH("sd",Q52)))</formula>
    </cfRule>
    <cfRule type="cellIs" dxfId="2767" priority="2996" stopIfTrue="1" operator="equal">
      <formula>"SD"</formula>
    </cfRule>
    <cfRule type="cellIs" dxfId="2766" priority="2995" stopIfTrue="1" operator="between">
      <formula>-9.9</formula>
      <formula>-10</formula>
    </cfRule>
    <cfRule type="cellIs" dxfId="2765" priority="2994" stopIfTrue="1" operator="between">
      <formula>-9.9</formula>
      <formula>-10</formula>
    </cfRule>
    <cfRule type="cellIs" dxfId="2764" priority="3487" stopIfTrue="1" operator="between">
      <formula>-9.9</formula>
      <formula>-10</formula>
    </cfRule>
    <cfRule type="cellIs" dxfId="2763" priority="2992" stopIfTrue="1" operator="equal">
      <formula>"40.0"</formula>
    </cfRule>
    <cfRule type="cellIs" dxfId="2762" priority="2991" stopIfTrue="1" operator="between">
      <formula>45</formula>
      <formula>100</formula>
    </cfRule>
    <cfRule type="containsText" dxfId="2761" priority="2990" stopIfTrue="1" operator="containsText" text="sd">
      <formula>NOT(ISERROR(SEARCH("sd",Q52)))</formula>
    </cfRule>
    <cfRule type="containsText" dxfId="2760" priority="2989" stopIfTrue="1" operator="containsText" text="sd">
      <formula>NOT(ISERROR(SEARCH("sd",Q52)))</formula>
    </cfRule>
    <cfRule type="containsText" dxfId="2759" priority="3225" stopIfTrue="1" operator="containsText" text="sd">
      <formula>NOT(ISERROR(SEARCH("sd",Q52)))</formula>
    </cfRule>
    <cfRule type="containsText" dxfId="2758" priority="3226" stopIfTrue="1" operator="containsText" text="sd">
      <formula>NOT(ISERROR(SEARCH("sd",Q52)))</formula>
    </cfRule>
    <cfRule type="cellIs" dxfId="2757" priority="3227" stopIfTrue="1" operator="between">
      <formula>45</formula>
      <formula>100</formula>
    </cfRule>
    <cfRule type="cellIs" dxfId="2756" priority="3228" stopIfTrue="1" operator="equal">
      <formula>"40.0"</formula>
    </cfRule>
    <cfRule type="cellIs" dxfId="2755" priority="3229" stopIfTrue="1" operator="between">
      <formula>-8.1</formula>
      <formula>-10</formula>
    </cfRule>
    <cfRule type="cellIs" dxfId="2754" priority="3230" stopIfTrue="1" operator="between">
      <formula>-9.9</formula>
      <formula>-10</formula>
    </cfRule>
    <cfRule type="cellIs" dxfId="2753" priority="3231" stopIfTrue="1" operator="between">
      <formula>-9.9</formula>
      <formula>-10</formula>
    </cfRule>
    <cfRule type="cellIs" dxfId="2752" priority="3232" stopIfTrue="1" operator="equal">
      <formula>"SD"</formula>
    </cfRule>
    <cfRule type="containsText" dxfId="2751" priority="3233" stopIfTrue="1" operator="containsText" text="sd">
      <formula>NOT(ISERROR(SEARCH("sd",Q52)))</formula>
    </cfRule>
    <cfRule type="containsText" dxfId="2750" priority="3234" stopIfTrue="1" operator="containsText" text="sd">
      <formula>NOT(ISERROR(SEARCH("sd",Q52)))</formula>
    </cfRule>
    <cfRule type="cellIs" dxfId="2749" priority="3235" stopIfTrue="1" operator="between">
      <formula>45</formula>
      <formula>100</formula>
    </cfRule>
    <cfRule type="cellIs" dxfId="2748" priority="3236" stopIfTrue="1" operator="equal">
      <formula>"40.0"</formula>
    </cfRule>
    <cfRule type="cellIs" dxfId="2747" priority="3237" stopIfTrue="1" operator="between">
      <formula>-8.1</formula>
      <formula>-10</formula>
    </cfRule>
    <cfRule type="cellIs" dxfId="2746" priority="3238" stopIfTrue="1" operator="between">
      <formula>-9.9</formula>
      <formula>-10</formula>
    </cfRule>
    <cfRule type="cellIs" dxfId="2745" priority="3239" stopIfTrue="1" operator="between">
      <formula>-9.9</formula>
      <formula>-10</formula>
    </cfRule>
    <cfRule type="cellIs" dxfId="2744" priority="3240" stopIfTrue="1" operator="equal">
      <formula>"SD"</formula>
    </cfRule>
    <cfRule type="containsText" dxfId="2743" priority="2840" stopIfTrue="1" operator="containsText" text="sd">
      <formula>NOT(ISERROR(SEARCH("sd",Q52)))</formula>
    </cfRule>
    <cfRule type="cellIs" dxfId="2742" priority="2839" stopIfTrue="1" operator="greaterThanOrEqual">
      <formula>40</formula>
    </cfRule>
    <cfRule type="cellIs" dxfId="2741" priority="2838" stopIfTrue="1" operator="equal">
      <formula>"sd"</formula>
    </cfRule>
    <cfRule type="containsText" dxfId="2740" priority="2837" stopIfTrue="1" operator="containsText" text="sd">
      <formula>NOT(ISERROR(SEARCH("sd",Q52)))</formula>
    </cfRule>
    <cfRule type="containsText" dxfId="2739" priority="3307" stopIfTrue="1" operator="containsText" text="sd">
      <formula>NOT(ISERROR(SEARCH("sd",Q52)))</formula>
    </cfRule>
    <cfRule type="cellIs" dxfId="2738" priority="3308" stopIfTrue="1" operator="equal">
      <formula>"sd"</formula>
    </cfRule>
    <cfRule type="cellIs" dxfId="2737" priority="3309" stopIfTrue="1" operator="greaterThanOrEqual">
      <formula>40</formula>
    </cfRule>
    <cfRule type="containsText" dxfId="2736" priority="3310" stopIfTrue="1" operator="containsText" text="sd">
      <formula>NOT(ISERROR(SEARCH("sd",Q52)))</formula>
    </cfRule>
    <cfRule type="cellIs" dxfId="2735" priority="2836" stopIfTrue="1" operator="greaterThanOrEqual">
      <formula>40</formula>
    </cfRule>
    <cfRule type="containsText" dxfId="2734" priority="3369" stopIfTrue="1" operator="containsText" text="sd">
      <formula>NOT(ISERROR(SEARCH("sd",Q52)))</formula>
    </cfRule>
    <cfRule type="cellIs" dxfId="2733" priority="2721" stopIfTrue="1" operator="between">
      <formula>40</formula>
      <formula>500</formula>
    </cfRule>
    <cfRule type="cellIs" dxfId="2732" priority="2720" stopIfTrue="1" operator="between">
      <formula>20</formula>
      <formula>39.99</formula>
    </cfRule>
    <cfRule type="cellIs" dxfId="2731" priority="3074" stopIfTrue="1" operator="greaterThanOrEqual">
      <formula>40</formula>
    </cfRule>
    <cfRule type="cellIs" dxfId="2730" priority="2696" stopIfTrue="1" operator="greaterThanOrEqual">
      <formula>40</formula>
    </cfRule>
    <cfRule type="cellIs" dxfId="2729" priority="3474" stopIfTrue="1" operator="between">
      <formula>45</formula>
      <formula>100</formula>
    </cfRule>
    <cfRule type="cellIs" dxfId="2728" priority="3475" stopIfTrue="1" operator="equal">
      <formula>"40.0"</formula>
    </cfRule>
    <cfRule type="cellIs" dxfId="2727" priority="3476" stopIfTrue="1" operator="between">
      <formula>-8.1</formula>
      <formula>-10</formula>
    </cfRule>
    <cfRule type="cellIs" dxfId="2726" priority="3477" stopIfTrue="1" operator="between">
      <formula>-9.9</formula>
      <formula>-10</formula>
    </cfRule>
    <cfRule type="cellIs" dxfId="2725" priority="2719" stopIfTrue="1" operator="between">
      <formula>500.1</formula>
      <formula>50000</formula>
    </cfRule>
    <cfRule type="cellIs" dxfId="2724" priority="2993" stopIfTrue="1" operator="between">
      <formula>-8.1</formula>
      <formula>-10</formula>
    </cfRule>
  </conditionalFormatting>
  <conditionalFormatting sqref="Q57 H18:Q19 H37:AL37 Q44:Q45">
    <cfRule type="cellIs" dxfId="2723" priority="3497" stopIfTrue="1" operator="greaterThanOrEqual">
      <formula>40</formula>
    </cfRule>
  </conditionalFormatting>
  <conditionalFormatting sqref="Q57">
    <cfRule type="cellIs" dxfId="2722" priority="3467" stopIfTrue="1" operator="between">
      <formula>45</formula>
      <formula>100</formula>
    </cfRule>
    <cfRule type="containsText" dxfId="2721" priority="3466" stopIfTrue="1" operator="containsText" text="sd">
      <formula>NOT(ISERROR(SEARCH("sd",Q57)))</formula>
    </cfRule>
    <cfRule type="containsText" dxfId="2720" priority="3465" stopIfTrue="1" operator="containsText" text="sd">
      <formula>NOT(ISERROR(SEARCH("sd",Q57)))</formula>
    </cfRule>
    <cfRule type="cellIs" dxfId="2719" priority="3463" stopIfTrue="1" operator="between">
      <formula>-9.9</formula>
      <formula>-10</formula>
    </cfRule>
    <cfRule type="cellIs" dxfId="2718" priority="3462" stopIfTrue="1" operator="between">
      <formula>-9.9</formula>
      <formula>-10</formula>
    </cfRule>
    <cfRule type="cellIs" dxfId="2717" priority="3461" stopIfTrue="1" operator="between">
      <formula>-8.1</formula>
      <formula>-10</formula>
    </cfRule>
    <cfRule type="cellIs" dxfId="2716" priority="3043" stopIfTrue="1" operator="between">
      <formula>-9.9</formula>
      <formula>-10</formula>
    </cfRule>
    <cfRule type="cellIs" dxfId="2715" priority="3050" stopIfTrue="1" operator="greaterThanOrEqual">
      <formula>40</formula>
    </cfRule>
    <cfRule type="containsText" dxfId="2714" priority="3051" stopIfTrue="1" operator="containsText" text="sd">
      <formula>NOT(ISERROR(SEARCH("sd",Q57)))</formula>
    </cfRule>
    <cfRule type="cellIs" dxfId="2713" priority="3052" stopIfTrue="1" operator="equal">
      <formula>"sd"</formula>
    </cfRule>
    <cfRule type="cellIs" dxfId="2712" priority="3053" stopIfTrue="1" operator="greaterThanOrEqual">
      <formula>40</formula>
    </cfRule>
    <cfRule type="containsText" dxfId="2711" priority="3054" stopIfTrue="1" operator="containsText" text="sd">
      <formula>NOT(ISERROR(SEARCH("sd",Q57)))</formula>
    </cfRule>
    <cfRule type="containsText" dxfId="2710" priority="3055" stopIfTrue="1" operator="containsText" text="sd">
      <formula>NOT(ISERROR(SEARCH("sd",Q57)))</formula>
    </cfRule>
    <cfRule type="containsText" dxfId="2709" priority="3056" stopIfTrue="1" operator="containsText" text="sd">
      <formula>NOT(ISERROR(SEARCH("sd",Q57)))</formula>
    </cfRule>
    <cfRule type="cellIs" dxfId="2708" priority="3057" stopIfTrue="1" operator="between">
      <formula>45</formula>
      <formula>100</formula>
    </cfRule>
    <cfRule type="cellIs" dxfId="2707" priority="3058" stopIfTrue="1" operator="equal">
      <formula>"40.0"</formula>
    </cfRule>
    <cfRule type="cellIs" dxfId="2706" priority="3059" stopIfTrue="1" operator="between">
      <formula>-8.1</formula>
      <formula>-10</formula>
    </cfRule>
    <cfRule type="cellIs" dxfId="2705" priority="3060" stopIfTrue="1" operator="between">
      <formula>-9.9</formula>
      <formula>-10</formula>
    </cfRule>
    <cfRule type="cellIs" dxfId="2704" priority="3061" stopIfTrue="1" operator="between">
      <formula>-9.9</formula>
      <formula>-10</formula>
    </cfRule>
    <cfRule type="cellIs" dxfId="2703" priority="3062" stopIfTrue="1" operator="equal">
      <formula>"SD"</formula>
    </cfRule>
    <cfRule type="containsText" dxfId="2702" priority="3063" stopIfTrue="1" operator="containsText" text="sd">
      <formula>NOT(ISERROR(SEARCH("sd",Q57)))</formula>
    </cfRule>
    <cfRule type="containsText" dxfId="2701" priority="3064" stopIfTrue="1" operator="containsText" text="sd">
      <formula>NOT(ISERROR(SEARCH("sd",Q57)))</formula>
    </cfRule>
    <cfRule type="cellIs" dxfId="2700" priority="3065" stopIfTrue="1" operator="between">
      <formula>45</formula>
      <formula>100</formula>
    </cfRule>
    <cfRule type="cellIs" dxfId="2699" priority="3066" stopIfTrue="1" operator="equal">
      <formula>"40.0"</formula>
    </cfRule>
    <cfRule type="cellIs" dxfId="2698" priority="3067" stopIfTrue="1" operator="between">
      <formula>-8.1</formula>
      <formula>-10</formula>
    </cfRule>
    <cfRule type="cellIs" dxfId="2697" priority="3068" stopIfTrue="1" operator="between">
      <formula>-9.9</formula>
      <formula>-10</formula>
    </cfRule>
    <cfRule type="cellIs" dxfId="2696" priority="3069" stopIfTrue="1" operator="between">
      <formula>-9.9</formula>
      <formula>-10</formula>
    </cfRule>
    <cfRule type="cellIs" dxfId="2695" priority="3070" stopIfTrue="1" operator="equal">
      <formula>"SD"</formula>
    </cfRule>
    <cfRule type="cellIs" dxfId="2694" priority="3464" stopIfTrue="1" operator="equal">
      <formula>"SD"</formula>
    </cfRule>
    <cfRule type="cellIs" dxfId="2693" priority="3042" stopIfTrue="1" operator="between">
      <formula>-9.9</formula>
      <formula>-10</formula>
    </cfRule>
    <cfRule type="cellIs" dxfId="2692" priority="3041" stopIfTrue="1" operator="between">
      <formula>-8.1</formula>
      <formula>-10</formula>
    </cfRule>
    <cfRule type="cellIs" dxfId="2691" priority="3040" stopIfTrue="1" operator="equal">
      <formula>"40.0"</formula>
    </cfRule>
    <cfRule type="cellIs" dxfId="2690" priority="2655" stopIfTrue="1" operator="greaterThan">
      <formula>39999</formula>
    </cfRule>
    <cfRule type="containsText" dxfId="2689" priority="2666" stopIfTrue="1" operator="containsText" text="sd">
      <formula>NOT(ISERROR(SEARCH("sd",Q57)))</formula>
    </cfRule>
    <cfRule type="cellIs" dxfId="2688" priority="2665" stopIfTrue="1" operator="greaterThanOrEqual">
      <formula>40</formula>
    </cfRule>
    <cfRule type="cellIs" dxfId="2687" priority="2664" stopIfTrue="1" operator="between">
      <formula>20</formula>
      <formula>40</formula>
    </cfRule>
    <cfRule type="cellIs" dxfId="2686" priority="2663" stopIfTrue="1" operator="between">
      <formula>500.1</formula>
      <formula>5000</formula>
    </cfRule>
    <cfRule type="cellIs" dxfId="2685" priority="2662" stopIfTrue="1" operator="between">
      <formula>40</formula>
      <formula>500</formula>
    </cfRule>
    <cfRule type="cellIs" dxfId="2684" priority="2661" stopIfTrue="1" operator="between">
      <formula>20</formula>
      <formula>39.99</formula>
    </cfRule>
    <cfRule type="cellIs" dxfId="2683" priority="2660" stopIfTrue="1" operator="between">
      <formula>500.1</formula>
      <formula>50000</formula>
    </cfRule>
    <cfRule type="cellIs" dxfId="2682" priority="2659" stopIfTrue="1" operator="between">
      <formula>40</formula>
      <formula>500</formula>
    </cfRule>
    <cfRule type="cellIs" dxfId="2681" priority="2658" stopIfTrue="1" operator="between">
      <formula>20</formula>
      <formula>39.999</formula>
    </cfRule>
    <cfRule type="cellIs" dxfId="2680" priority="2657" stopIfTrue="1" operator="greaterThan">
      <formula>40</formula>
    </cfRule>
    <cfRule type="cellIs" dxfId="2679" priority="2656" stopIfTrue="1" operator="greaterThan">
      <formula>40.001</formula>
    </cfRule>
    <cfRule type="cellIs" dxfId="2678" priority="2654" stopIfTrue="1" operator="greaterThan">
      <formula>39.999</formula>
    </cfRule>
    <cfRule type="cellIs" dxfId="2677" priority="2653" stopIfTrue="1" operator="equal">
      <formula>"sd"</formula>
    </cfRule>
    <cfRule type="containsText" dxfId="2676" priority="2652" stopIfTrue="1" operator="containsText" text="sd">
      <formula>NOT(ISERROR(SEARCH("sd",Q57)))</formula>
    </cfRule>
    <cfRule type="cellIs" dxfId="2675" priority="2651" stopIfTrue="1" operator="greaterThanOrEqual">
      <formula>40</formula>
    </cfRule>
    <cfRule type="cellIs" dxfId="2674" priority="2650" stopIfTrue="1" operator="between">
      <formula>20</formula>
      <formula>40</formula>
    </cfRule>
    <cfRule type="cellIs" dxfId="2673" priority="2649" stopIfTrue="1" operator="between">
      <formula>500.1</formula>
      <formula>5000</formula>
    </cfRule>
    <cfRule type="cellIs" dxfId="2672" priority="2647" stopIfTrue="1" operator="between">
      <formula>20</formula>
      <formula>39.99</formula>
    </cfRule>
    <cfRule type="cellIs" dxfId="2671" priority="2646" stopIfTrue="1" operator="between">
      <formula>500.1</formula>
      <formula>50000</formula>
    </cfRule>
    <cfRule type="cellIs" dxfId="2670" priority="3039" stopIfTrue="1" operator="between">
      <formula>45</formula>
      <formula>100</formula>
    </cfRule>
    <cfRule type="containsText" dxfId="2669" priority="3038" stopIfTrue="1" operator="containsText" text="sd">
      <formula>NOT(ISERROR(SEARCH("sd",Q57)))</formula>
    </cfRule>
    <cfRule type="containsText" dxfId="2668" priority="3037" stopIfTrue="1" operator="containsText" text="sd">
      <formula>NOT(ISERROR(SEARCH("sd",Q57)))</formula>
    </cfRule>
    <cfRule type="cellIs" dxfId="2667" priority="3036" stopIfTrue="1" operator="equal">
      <formula>"SD"</formula>
    </cfRule>
    <cfRule type="cellIs" dxfId="2666" priority="3035" stopIfTrue="1" operator="between">
      <formula>-9.9</formula>
      <formula>-10</formula>
    </cfRule>
    <cfRule type="cellIs" dxfId="2665" priority="3034" stopIfTrue="1" operator="between">
      <formula>-9.9</formula>
      <formula>-10</formula>
    </cfRule>
    <cfRule type="cellIs" dxfId="2664" priority="3033" stopIfTrue="1" operator="between">
      <formula>-8.1</formula>
      <formula>-10</formula>
    </cfRule>
    <cfRule type="cellIs" dxfId="2663" priority="3032" stopIfTrue="1" operator="equal">
      <formula>"40.0"</formula>
    </cfRule>
    <cfRule type="cellIs" dxfId="2662" priority="3031" stopIfTrue="1" operator="between">
      <formula>45</formula>
      <formula>100</formula>
    </cfRule>
    <cfRule type="containsText" dxfId="2661" priority="3030" stopIfTrue="1" operator="containsText" text="sd">
      <formula>NOT(ISERROR(SEARCH("sd",Q57)))</formula>
    </cfRule>
    <cfRule type="containsText" dxfId="2660" priority="3029" stopIfTrue="1" operator="containsText" text="sd">
      <formula>NOT(ISERROR(SEARCH("sd",Q57)))</formula>
    </cfRule>
    <cfRule type="cellIs" dxfId="2659" priority="3028" stopIfTrue="1" operator="equal">
      <formula>"SD"</formula>
    </cfRule>
    <cfRule type="cellIs" dxfId="2658" priority="3027" stopIfTrue="1" operator="between">
      <formula>-9.9</formula>
      <formula>-10</formula>
    </cfRule>
    <cfRule type="cellIs" dxfId="2657" priority="3026" stopIfTrue="1" operator="between">
      <formula>-9.9</formula>
      <formula>-10</formula>
    </cfRule>
    <cfRule type="cellIs" dxfId="2656" priority="3025" stopIfTrue="1" operator="between">
      <formula>-8.1</formula>
      <formula>-10</formula>
    </cfRule>
    <cfRule type="cellIs" dxfId="2655" priority="3024" stopIfTrue="1" operator="equal">
      <formula>"40.0"</formula>
    </cfRule>
    <cfRule type="cellIs" dxfId="2654" priority="3023" stopIfTrue="1" operator="between">
      <formula>45</formula>
      <formula>100</formula>
    </cfRule>
    <cfRule type="containsText" dxfId="2653" priority="3022" stopIfTrue="1" operator="containsText" text="sd">
      <formula>NOT(ISERROR(SEARCH("sd",Q57)))</formula>
    </cfRule>
    <cfRule type="containsText" dxfId="2652" priority="3021" stopIfTrue="1" operator="containsText" text="sd">
      <formula>NOT(ISERROR(SEARCH("sd",Q57)))</formula>
    </cfRule>
    <cfRule type="cellIs" dxfId="2651" priority="3020" stopIfTrue="1" operator="equal">
      <formula>"SD"</formula>
    </cfRule>
    <cfRule type="cellIs" dxfId="2650" priority="3019" stopIfTrue="1" operator="between">
      <formula>-9.9</formula>
      <formula>-10</formula>
    </cfRule>
    <cfRule type="cellIs" dxfId="2649" priority="3018" stopIfTrue="1" operator="between">
      <formula>-9.9</formula>
      <formula>-10</formula>
    </cfRule>
    <cfRule type="cellIs" dxfId="2648" priority="3017" stopIfTrue="1" operator="between">
      <formula>-8.1</formula>
      <formula>-10</formula>
    </cfRule>
    <cfRule type="cellIs" dxfId="2647" priority="3016" stopIfTrue="1" operator="equal">
      <formula>"40.0"</formula>
    </cfRule>
    <cfRule type="cellIs" dxfId="2646" priority="3015" stopIfTrue="1" operator="between">
      <formula>45</formula>
      <formula>100</formula>
    </cfRule>
    <cfRule type="containsText" dxfId="2645" priority="3014" stopIfTrue="1" operator="containsText" text="sd">
      <formula>NOT(ISERROR(SEARCH("sd",Q57)))</formula>
    </cfRule>
    <cfRule type="containsText" dxfId="2644" priority="3013" stopIfTrue="1" operator="containsText" text="sd">
      <formula>NOT(ISERROR(SEARCH("sd",Q57)))</formula>
    </cfRule>
    <cfRule type="cellIs" dxfId="2643" priority="3012" stopIfTrue="1" operator="equal">
      <formula>"SD"</formula>
    </cfRule>
    <cfRule type="cellIs" dxfId="2642" priority="2645" stopIfTrue="1" operator="between">
      <formula>40</formula>
      <formula>500</formula>
    </cfRule>
    <cfRule type="cellIs" dxfId="2641" priority="3010" stopIfTrue="1" operator="between">
      <formula>-9.9</formula>
      <formula>-10</formula>
    </cfRule>
    <cfRule type="cellIs" dxfId="2640" priority="3009" stopIfTrue="1" operator="between">
      <formula>-8.1</formula>
      <formula>-10</formula>
    </cfRule>
    <cfRule type="cellIs" dxfId="2639" priority="3008" stopIfTrue="1" operator="equal">
      <formula>"40.0"</formula>
    </cfRule>
    <cfRule type="cellIs" dxfId="2638" priority="3007" stopIfTrue="1" operator="between">
      <formula>45</formula>
      <formula>100</formula>
    </cfRule>
    <cfRule type="containsText" dxfId="2637" priority="3006" stopIfTrue="1" operator="containsText" text="sd">
      <formula>NOT(ISERROR(SEARCH("sd",Q57)))</formula>
    </cfRule>
    <cfRule type="containsText" dxfId="2636" priority="3005" stopIfTrue="1" operator="containsText" text="sd">
      <formula>NOT(ISERROR(SEARCH("sd",Q57)))</formula>
    </cfRule>
    <cfRule type="cellIs" dxfId="2635" priority="2644" stopIfTrue="1" operator="between">
      <formula>20</formula>
      <formula>39.999</formula>
    </cfRule>
    <cfRule type="cellIs" dxfId="2634" priority="2643" stopIfTrue="1" operator="greaterThan">
      <formula>40</formula>
    </cfRule>
    <cfRule type="cellIs" dxfId="2633" priority="2642" stopIfTrue="1" operator="greaterThan">
      <formula>40.001</formula>
    </cfRule>
    <cfRule type="cellIs" dxfId="2632" priority="2641" stopIfTrue="1" operator="greaterThan">
      <formula>39999</formula>
    </cfRule>
    <cfRule type="cellIs" dxfId="2631" priority="2640" stopIfTrue="1" operator="greaterThan">
      <formula>39.999</formula>
    </cfRule>
    <cfRule type="cellIs" dxfId="2630" priority="2639" stopIfTrue="1" operator="equal">
      <formula>"sd"</formula>
    </cfRule>
    <cfRule type="containsText" dxfId="2629" priority="2638" stopIfTrue="1" operator="containsText" text="sd">
      <formula>NOT(ISERROR(SEARCH("sd",Q57)))</formula>
    </cfRule>
    <cfRule type="cellIs" dxfId="2628" priority="2637" stopIfTrue="1" operator="greaterThanOrEqual">
      <formula>40</formula>
    </cfRule>
    <cfRule type="cellIs" dxfId="2627" priority="2636" stopIfTrue="1" operator="between">
      <formula>20</formula>
      <formula>40</formula>
    </cfRule>
    <cfRule type="cellIs" dxfId="2626" priority="2635" stopIfTrue="1" operator="between">
      <formula>500.1</formula>
      <formula>5000</formula>
    </cfRule>
    <cfRule type="cellIs" dxfId="2625" priority="2634" stopIfTrue="1" operator="between">
      <formula>40</formula>
      <formula>500</formula>
    </cfRule>
    <cfRule type="cellIs" dxfId="2624" priority="2633" stopIfTrue="1" operator="between">
      <formula>20</formula>
      <formula>39.99</formula>
    </cfRule>
    <cfRule type="cellIs" dxfId="2623" priority="2632" stopIfTrue="1" operator="between">
      <formula>500.1</formula>
      <formula>50000</formula>
    </cfRule>
    <cfRule type="cellIs" dxfId="2622" priority="2631" stopIfTrue="1" operator="between">
      <formula>40</formula>
      <formula>500</formula>
    </cfRule>
    <cfRule type="cellIs" dxfId="2621" priority="2630" stopIfTrue="1" operator="between">
      <formula>20</formula>
      <formula>39.999</formula>
    </cfRule>
    <cfRule type="cellIs" dxfId="2620" priority="2629" stopIfTrue="1" operator="greaterThan">
      <formula>40</formula>
    </cfRule>
    <cfRule type="cellIs" dxfId="2619" priority="3292" stopIfTrue="1" operator="between">
      <formula>45</formula>
      <formula>100</formula>
    </cfRule>
    <cfRule type="cellIs" dxfId="2618" priority="2628" stopIfTrue="1" operator="greaterThan">
      <formula>40.001</formula>
    </cfRule>
    <cfRule type="cellIs" dxfId="2617" priority="2627" stopIfTrue="1" operator="greaterThan">
      <formula>39999</formula>
    </cfRule>
    <cfRule type="cellIs" dxfId="2616" priority="2626" stopIfTrue="1" operator="greaterThan">
      <formula>39.999</formula>
    </cfRule>
    <cfRule type="cellIs" dxfId="2615" priority="2625" stopIfTrue="1" operator="equal">
      <formula>"sd"</formula>
    </cfRule>
    <cfRule type="cellIs" dxfId="2614" priority="2624" stopIfTrue="1" operator="equal">
      <formula>"sd"</formula>
    </cfRule>
    <cfRule type="containsText" dxfId="2613" priority="2623" stopIfTrue="1" operator="containsText" text="sd">
      <formula>NOT(ISERROR(SEARCH("sd",Q57)))</formula>
    </cfRule>
    <cfRule type="cellIs" dxfId="2612" priority="2622" stopIfTrue="1" operator="greaterThanOrEqual">
      <formula>40</formula>
    </cfRule>
    <cfRule type="containsText" dxfId="2611" priority="2621" stopIfTrue="1" operator="containsText" text="sd">
      <formula>NOT(ISERROR(SEARCH("sd",Q57)))</formula>
    </cfRule>
    <cfRule type="cellIs" dxfId="2610" priority="2620" stopIfTrue="1" operator="greaterThanOrEqual">
      <formula>40</formula>
    </cfRule>
    <cfRule type="containsText" dxfId="2609" priority="2619" stopIfTrue="1" operator="containsText" text="sd">
      <formula>NOT(ISERROR(SEARCH("sd",Q57)))</formula>
    </cfRule>
    <cfRule type="cellIs" dxfId="2608" priority="2618" stopIfTrue="1" operator="between">
      <formula>20</formula>
      <formula>40</formula>
    </cfRule>
    <cfRule type="cellIs" dxfId="2607" priority="2617" stopIfTrue="1" operator="between">
      <formula>500.1</formula>
      <formula>5000</formula>
    </cfRule>
    <cfRule type="cellIs" dxfId="2606" priority="2616" stopIfTrue="1" operator="between">
      <formula>40</formula>
      <formula>500</formula>
    </cfRule>
    <cfRule type="cellIs" dxfId="2605" priority="2615" stopIfTrue="1" operator="between">
      <formula>20</formula>
      <formula>39.99</formula>
    </cfRule>
    <cfRule type="cellIs" dxfId="2604" priority="2614" stopIfTrue="1" operator="between">
      <formula>500.1</formula>
      <formula>50000</formula>
    </cfRule>
    <cfRule type="cellIs" dxfId="2603" priority="2613" stopIfTrue="1" operator="between">
      <formula>40</formula>
      <formula>500</formula>
    </cfRule>
    <cfRule type="containsText" dxfId="2602" priority="3241" stopIfTrue="1" operator="containsText" text="sd">
      <formula>NOT(ISERROR(SEARCH("sd",Q57)))</formula>
    </cfRule>
    <cfRule type="containsText" dxfId="2601" priority="3242" stopIfTrue="1" operator="containsText" text="sd">
      <formula>NOT(ISERROR(SEARCH("sd",Q57)))</formula>
    </cfRule>
    <cfRule type="cellIs" dxfId="2600" priority="3243" stopIfTrue="1" operator="between">
      <formula>45</formula>
      <formula>100</formula>
    </cfRule>
    <cfRule type="cellIs" dxfId="2599" priority="3244" stopIfTrue="1" operator="equal">
      <formula>"40.0"</formula>
    </cfRule>
    <cfRule type="cellIs" dxfId="2598" priority="3245" stopIfTrue="1" operator="between">
      <formula>-8.1</formula>
      <formula>-10</formula>
    </cfRule>
    <cfRule type="cellIs" dxfId="2597" priority="3246" stopIfTrue="1" operator="between">
      <formula>-9.9</formula>
      <formula>-10</formula>
    </cfRule>
    <cfRule type="cellIs" dxfId="2596" priority="3247" stopIfTrue="1" operator="between">
      <formula>-9.9</formula>
      <formula>-10</formula>
    </cfRule>
    <cfRule type="cellIs" dxfId="2595" priority="3248" stopIfTrue="1" operator="equal">
      <formula>"SD"</formula>
    </cfRule>
    <cfRule type="containsText" dxfId="2594" priority="3249" stopIfTrue="1" operator="containsText" text="sd">
      <formula>NOT(ISERROR(SEARCH("sd",Q57)))</formula>
    </cfRule>
    <cfRule type="containsText" dxfId="2593" priority="3250" stopIfTrue="1" operator="containsText" text="sd">
      <formula>NOT(ISERROR(SEARCH("sd",Q57)))</formula>
    </cfRule>
    <cfRule type="cellIs" dxfId="2592" priority="3251" stopIfTrue="1" operator="between">
      <formula>45</formula>
      <formula>100</formula>
    </cfRule>
    <cfRule type="cellIs" dxfId="2591" priority="3252" stopIfTrue="1" operator="equal">
      <formula>"40.0"</formula>
    </cfRule>
    <cfRule type="cellIs" dxfId="2590" priority="3253" stopIfTrue="1" operator="between">
      <formula>-8.1</formula>
      <formula>-10</formula>
    </cfRule>
    <cfRule type="cellIs" dxfId="2589" priority="3254" stopIfTrue="1" operator="between">
      <formula>-9.9</formula>
      <formula>-10</formula>
    </cfRule>
    <cfRule type="cellIs" dxfId="2588" priority="3255" stopIfTrue="1" operator="between">
      <formula>-9.9</formula>
      <formula>-10</formula>
    </cfRule>
    <cfRule type="cellIs" dxfId="2587" priority="3256" stopIfTrue="1" operator="equal">
      <formula>"SD"</formula>
    </cfRule>
    <cfRule type="containsText" dxfId="2586" priority="3257" stopIfTrue="1" operator="containsText" text="sd">
      <formula>NOT(ISERROR(SEARCH("sd",Q57)))</formula>
    </cfRule>
    <cfRule type="containsText" dxfId="2585" priority="3258" stopIfTrue="1" operator="containsText" text="sd">
      <formula>NOT(ISERROR(SEARCH("sd",Q57)))</formula>
    </cfRule>
    <cfRule type="cellIs" dxfId="2584" priority="3259" stopIfTrue="1" operator="between">
      <formula>45</formula>
      <formula>100</formula>
    </cfRule>
    <cfRule type="cellIs" dxfId="2583" priority="3260" stopIfTrue="1" operator="equal">
      <formula>"40.0"</formula>
    </cfRule>
    <cfRule type="cellIs" dxfId="2582" priority="3011" stopIfTrue="1" operator="between">
      <formula>-9.9</formula>
      <formula>-10</formula>
    </cfRule>
    <cfRule type="cellIs" dxfId="2581" priority="3262" stopIfTrue="1" operator="between">
      <formula>-9.9</formula>
      <formula>-10</formula>
    </cfRule>
    <cfRule type="cellIs" dxfId="2580" priority="3263" stopIfTrue="1" operator="between">
      <formula>-9.9</formula>
      <formula>-10</formula>
    </cfRule>
    <cfRule type="cellIs" dxfId="2579" priority="3264" stopIfTrue="1" operator="equal">
      <formula>"SD"</formula>
    </cfRule>
    <cfRule type="containsText" dxfId="2578" priority="3265" stopIfTrue="1" operator="containsText" text="sd">
      <formula>NOT(ISERROR(SEARCH("sd",Q57)))</formula>
    </cfRule>
    <cfRule type="containsText" dxfId="2577" priority="3266" stopIfTrue="1" operator="containsText" text="sd">
      <formula>NOT(ISERROR(SEARCH("sd",Q57)))</formula>
    </cfRule>
    <cfRule type="cellIs" dxfId="2576" priority="3267" stopIfTrue="1" operator="between">
      <formula>45</formula>
      <formula>100</formula>
    </cfRule>
    <cfRule type="cellIs" dxfId="2575" priority="3268" stopIfTrue="1" operator="equal">
      <formula>"40.0"</formula>
    </cfRule>
    <cfRule type="cellIs" dxfId="2574" priority="3269" stopIfTrue="1" operator="between">
      <formula>-8.1</formula>
      <formula>-10</formula>
    </cfRule>
    <cfRule type="cellIs" dxfId="2573" priority="3270" stopIfTrue="1" operator="between">
      <formula>-9.9</formula>
      <formula>-10</formula>
    </cfRule>
    <cfRule type="cellIs" dxfId="2572" priority="3271" stopIfTrue="1" operator="between">
      <formula>-9.9</formula>
      <formula>-10</formula>
    </cfRule>
    <cfRule type="cellIs" dxfId="2571" priority="3272" stopIfTrue="1" operator="equal">
      <formula>"SD"</formula>
    </cfRule>
    <cfRule type="containsText" dxfId="2570" priority="3273" stopIfTrue="1" operator="containsText" text="sd">
      <formula>NOT(ISERROR(SEARCH("sd",Q57)))</formula>
    </cfRule>
    <cfRule type="containsText" dxfId="2569" priority="3274" stopIfTrue="1" operator="containsText" text="sd">
      <formula>NOT(ISERROR(SEARCH("sd",Q57)))</formula>
    </cfRule>
    <cfRule type="cellIs" dxfId="2568" priority="3275" stopIfTrue="1" operator="between">
      <formula>45</formula>
      <formula>100</formula>
    </cfRule>
    <cfRule type="cellIs" dxfId="2567" priority="3276" stopIfTrue="1" operator="equal">
      <formula>"40.0"</formula>
    </cfRule>
    <cfRule type="cellIs" dxfId="2566" priority="3277" stopIfTrue="1" operator="between">
      <formula>-8.1</formula>
      <formula>-10</formula>
    </cfRule>
    <cfRule type="cellIs" dxfId="2565" priority="3278" stopIfTrue="1" operator="between">
      <formula>-9.9</formula>
      <formula>-10</formula>
    </cfRule>
    <cfRule type="cellIs" dxfId="2564" priority="3279" stopIfTrue="1" operator="between">
      <formula>-9.9</formula>
      <formula>-10</formula>
    </cfRule>
    <cfRule type="cellIs" dxfId="2563" priority="3280" stopIfTrue="1" operator="equal">
      <formula>"SD"</formula>
    </cfRule>
    <cfRule type="cellIs" dxfId="2562" priority="2612" stopIfTrue="1" operator="between">
      <formula>20</formula>
      <formula>39.999</formula>
    </cfRule>
    <cfRule type="cellIs" dxfId="2561" priority="2611" stopIfTrue="1" operator="greaterThan">
      <formula>40</formula>
    </cfRule>
    <cfRule type="cellIs" dxfId="2560" priority="3044" stopIfTrue="1" operator="equal">
      <formula>"SD"</formula>
    </cfRule>
    <cfRule type="cellIs" dxfId="2559" priority="2610" stopIfTrue="1" operator="greaterThan">
      <formula>40.001</formula>
    </cfRule>
    <cfRule type="cellIs" dxfId="2558" priority="2609" stopIfTrue="1" operator="greaterThan">
      <formula>39999</formula>
    </cfRule>
    <cfRule type="containsText" dxfId="2557" priority="3286" stopIfTrue="1" operator="containsText" text="sd">
      <formula>NOT(ISERROR(SEARCH("sd",Q57)))</formula>
    </cfRule>
    <cfRule type="cellIs" dxfId="2556" priority="3287" stopIfTrue="1" operator="equal">
      <formula>"sd"</formula>
    </cfRule>
    <cfRule type="cellIs" dxfId="2555" priority="3288" stopIfTrue="1" operator="greaterThanOrEqual">
      <formula>40</formula>
    </cfRule>
    <cfRule type="containsText" dxfId="2554" priority="3289" stopIfTrue="1" operator="containsText" text="sd">
      <formula>NOT(ISERROR(SEARCH("sd",Q57)))</formula>
    </cfRule>
    <cfRule type="containsText" dxfId="2553" priority="3290" stopIfTrue="1" operator="containsText" text="sd">
      <formula>NOT(ISERROR(SEARCH("sd",Q57)))</formula>
    </cfRule>
    <cfRule type="containsText" dxfId="2552" priority="3291" stopIfTrue="1" operator="containsText" text="sd">
      <formula>NOT(ISERROR(SEARCH("sd",Q57)))</formula>
    </cfRule>
    <cfRule type="cellIs" dxfId="2551" priority="3261" stopIfTrue="1" operator="between">
      <formula>-8.1</formula>
      <formula>-10</formula>
    </cfRule>
    <cfRule type="cellIs" dxfId="2550" priority="3293" stopIfTrue="1" operator="equal">
      <formula>"40.0"</formula>
    </cfRule>
    <cfRule type="cellIs" dxfId="2549" priority="3294" stopIfTrue="1" operator="between">
      <formula>-8.1</formula>
      <formula>-10</formula>
    </cfRule>
    <cfRule type="cellIs" dxfId="2548" priority="3295" stopIfTrue="1" operator="between">
      <formula>-9.9</formula>
      <formula>-10</formula>
    </cfRule>
    <cfRule type="cellIs" dxfId="2547" priority="3296" stopIfTrue="1" operator="between">
      <formula>-9.9</formula>
      <formula>-10</formula>
    </cfRule>
    <cfRule type="cellIs" dxfId="2546" priority="3297" stopIfTrue="1" operator="equal">
      <formula>"SD"</formula>
    </cfRule>
    <cfRule type="containsText" dxfId="2545" priority="3298" stopIfTrue="1" operator="containsText" text="sd">
      <formula>NOT(ISERROR(SEARCH("sd",Q57)))</formula>
    </cfRule>
    <cfRule type="containsText" dxfId="2544" priority="3299" stopIfTrue="1" operator="containsText" text="sd">
      <formula>NOT(ISERROR(SEARCH("sd",Q57)))</formula>
    </cfRule>
    <cfRule type="cellIs" dxfId="2543" priority="3300" stopIfTrue="1" operator="between">
      <formula>45</formula>
      <formula>100</formula>
    </cfRule>
    <cfRule type="cellIs" dxfId="2542" priority="3301" stopIfTrue="1" operator="equal">
      <formula>"40.0"</formula>
    </cfRule>
    <cfRule type="cellIs" dxfId="2541" priority="3302" stopIfTrue="1" operator="between">
      <formula>-8.1</formula>
      <formula>-10</formula>
    </cfRule>
    <cfRule type="cellIs" dxfId="2540" priority="3303" stopIfTrue="1" operator="between">
      <formula>-9.9</formula>
      <formula>-10</formula>
    </cfRule>
    <cfRule type="cellIs" dxfId="2539" priority="3304" stopIfTrue="1" operator="between">
      <formula>-9.9</formula>
      <formula>-10</formula>
    </cfRule>
    <cfRule type="cellIs" dxfId="2538" priority="3305" stopIfTrue="1" operator="equal">
      <formula>"SD"</formula>
    </cfRule>
    <cfRule type="cellIs" dxfId="2537" priority="2608" stopIfTrue="1" operator="greaterThan">
      <formula>39.999</formula>
    </cfRule>
    <cfRule type="cellIs" dxfId="2536" priority="2648" stopIfTrue="1" operator="between">
      <formula>40</formula>
      <formula>500</formula>
    </cfRule>
    <cfRule type="cellIs" dxfId="2535" priority="3460" stopIfTrue="1" operator="equal">
      <formula>"40.0"</formula>
    </cfRule>
    <cfRule type="cellIs" dxfId="2534" priority="3496" stopIfTrue="1" operator="equal">
      <formula>"SD"</formula>
    </cfRule>
    <cfRule type="cellIs" dxfId="2533" priority="3495" stopIfTrue="1" operator="between">
      <formula>-9.9</formula>
      <formula>-10</formula>
    </cfRule>
    <cfRule type="cellIs" dxfId="2532" priority="2835" stopIfTrue="1" operator="equal">
      <formula>"SD"</formula>
    </cfRule>
    <cfRule type="cellIs" dxfId="2531" priority="2834" stopIfTrue="1" operator="between">
      <formula>-9.9</formula>
      <formula>-10</formula>
    </cfRule>
    <cfRule type="cellIs" dxfId="2530" priority="2833" stopIfTrue="1" operator="between">
      <formula>-9.9</formula>
      <formula>-10</formula>
    </cfRule>
    <cfRule type="cellIs" dxfId="2529" priority="3494" stopIfTrue="1" operator="between">
      <formula>-9.9</formula>
      <formula>-10</formula>
    </cfRule>
    <cfRule type="cellIs" dxfId="2528" priority="2832" stopIfTrue="1" operator="between">
      <formula>-8.1</formula>
      <formula>-10</formula>
    </cfRule>
    <cfRule type="cellIs" dxfId="2527" priority="2831" stopIfTrue="1" operator="equal">
      <formula>"40.0"</formula>
    </cfRule>
    <cfRule type="cellIs" dxfId="2526" priority="2830" stopIfTrue="1" operator="between">
      <formula>45</formula>
      <formula>100</formula>
    </cfRule>
    <cfRule type="containsText" dxfId="2525" priority="2829" stopIfTrue="1" operator="containsText" text="sd">
      <formula>NOT(ISERROR(SEARCH("sd",Q57)))</formula>
    </cfRule>
    <cfRule type="containsText" dxfId="2524" priority="2828" stopIfTrue="1" operator="containsText" text="sd">
      <formula>NOT(ISERROR(SEARCH("sd",Q57)))</formula>
    </cfRule>
    <cfRule type="cellIs" dxfId="2523" priority="2827" stopIfTrue="1" operator="equal">
      <formula>"SD"</formula>
    </cfRule>
    <cfRule type="cellIs" dxfId="2522" priority="2826" stopIfTrue="1" operator="between">
      <formula>-9.9</formula>
      <formula>-10</formula>
    </cfRule>
    <cfRule type="cellIs" dxfId="2521" priority="2825" stopIfTrue="1" operator="between">
      <formula>-9.9</formula>
      <formula>-10</formula>
    </cfRule>
    <cfRule type="cellIs" dxfId="2520" priority="2824" stopIfTrue="1" operator="between">
      <formula>-8.1</formula>
      <formula>-10</formula>
    </cfRule>
    <cfRule type="cellIs" dxfId="2519" priority="2823" stopIfTrue="1" operator="equal">
      <formula>"40.0"</formula>
    </cfRule>
    <cfRule type="cellIs" dxfId="2518" priority="2822" stopIfTrue="1" operator="between">
      <formula>45</formula>
      <formula>100</formula>
    </cfRule>
    <cfRule type="cellIs" dxfId="2517" priority="3493" stopIfTrue="1" operator="between">
      <formula>-8.1</formula>
      <formula>-10</formula>
    </cfRule>
    <cfRule type="cellIs" dxfId="2516" priority="3492" stopIfTrue="1" operator="equal">
      <formula>"40.0"</formula>
    </cfRule>
    <cfRule type="cellIs" dxfId="2515" priority="3491" stopIfTrue="1" operator="between">
      <formula>45</formula>
      <formula>100</formula>
    </cfRule>
    <cfRule type="containsText" dxfId="2514" priority="3490" stopIfTrue="1" operator="containsText" text="sd">
      <formula>NOT(ISERROR(SEARCH("sd",Q57)))</formula>
    </cfRule>
    <cfRule type="containsText" dxfId="2513" priority="3489" stopIfTrue="1" operator="containsText" text="sd">
      <formula>NOT(ISERROR(SEARCH("sd",Q57)))</formula>
    </cfRule>
    <cfRule type="cellIs" dxfId="2512" priority="3472" stopIfTrue="1" operator="equal">
      <formula>"SD"</formula>
    </cfRule>
    <cfRule type="cellIs" dxfId="2511" priority="3471" stopIfTrue="1" operator="between">
      <formula>-9.9</formula>
      <formula>-10</formula>
    </cfRule>
    <cfRule type="cellIs" dxfId="2510" priority="3470" stopIfTrue="1" operator="between">
      <formula>-9.9</formula>
      <formula>-10</formula>
    </cfRule>
    <cfRule type="cellIs" dxfId="2509" priority="3469" stopIfTrue="1" operator="between">
      <formula>-8.1</formula>
      <formula>-10</formula>
    </cfRule>
    <cfRule type="cellIs" dxfId="2508" priority="3468" stopIfTrue="1" operator="equal">
      <formula>"40.0"</formula>
    </cfRule>
    <cfRule type="containsText" dxfId="2507" priority="2821" stopIfTrue="1" operator="containsText" text="sd">
      <formula>NOT(ISERROR(SEARCH("sd",Q57)))</formula>
    </cfRule>
    <cfRule type="containsText" dxfId="2506" priority="2820" stopIfTrue="1" operator="containsText" text="sd">
      <formula>NOT(ISERROR(SEARCH("sd",Q57)))</formula>
    </cfRule>
    <cfRule type="containsText" dxfId="2505" priority="2819" stopIfTrue="1" operator="containsText" text="sd">
      <formula>NOT(ISERROR(SEARCH("sd",Q57)))</formula>
    </cfRule>
    <cfRule type="cellIs" dxfId="2504" priority="2818" stopIfTrue="1" operator="greaterThanOrEqual">
      <formula>40</formula>
    </cfRule>
    <cfRule type="cellIs" dxfId="2503" priority="2817" stopIfTrue="1" operator="equal">
      <formula>"sd"</formula>
    </cfRule>
    <cfRule type="containsText" dxfId="2502" priority="2816" stopIfTrue="1" operator="containsText" text="sd">
      <formula>NOT(ISERROR(SEARCH("sd",Q57)))</formula>
    </cfRule>
    <cfRule type="containsText" dxfId="2501" priority="3441" stopIfTrue="1" operator="containsText" text="sd">
      <formula>NOT(ISERROR(SEARCH("sd",Q57)))</formula>
    </cfRule>
    <cfRule type="containsText" dxfId="2500" priority="3442" stopIfTrue="1" operator="containsText" text="sd">
      <formula>NOT(ISERROR(SEARCH("sd",Q57)))</formula>
    </cfRule>
    <cfRule type="cellIs" dxfId="2499" priority="3443" stopIfTrue="1" operator="between">
      <formula>45</formula>
      <formula>100</formula>
    </cfRule>
    <cfRule type="cellIs" dxfId="2498" priority="3444" stopIfTrue="1" operator="equal">
      <formula>"40.0"</formula>
    </cfRule>
    <cfRule type="cellIs" dxfId="2497" priority="3445" stopIfTrue="1" operator="between">
      <formula>-8.1</formula>
      <formula>-10</formula>
    </cfRule>
    <cfRule type="cellIs" dxfId="2496" priority="3446" stopIfTrue="1" operator="between">
      <formula>-9.9</formula>
      <formula>-10</formula>
    </cfRule>
    <cfRule type="cellIs" dxfId="2495" priority="3447" stopIfTrue="1" operator="between">
      <formula>-9.9</formula>
      <formula>-10</formula>
    </cfRule>
    <cfRule type="cellIs" dxfId="2494" priority="3448" stopIfTrue="1" operator="equal">
      <formula>"SD"</formula>
    </cfRule>
    <cfRule type="containsText" dxfId="2493" priority="3449" stopIfTrue="1" operator="containsText" text="sd">
      <formula>NOT(ISERROR(SEARCH("sd",Q57)))</formula>
    </cfRule>
    <cfRule type="containsText" dxfId="2492" priority="3450" stopIfTrue="1" operator="containsText" text="sd">
      <formula>NOT(ISERROR(SEARCH("sd",Q57)))</formula>
    </cfRule>
    <cfRule type="cellIs" dxfId="2491" priority="3451" stopIfTrue="1" operator="between">
      <formula>45</formula>
      <formula>100</formula>
    </cfRule>
    <cfRule type="cellIs" dxfId="2490" priority="3452" stopIfTrue="1" operator="equal">
      <formula>"40.0"</formula>
    </cfRule>
    <cfRule type="cellIs" dxfId="2489" priority="3453" stopIfTrue="1" operator="between">
      <formula>-8.1</formula>
      <formula>-10</formula>
    </cfRule>
    <cfRule type="cellIs" dxfId="2488" priority="3454" stopIfTrue="1" operator="between">
      <formula>-9.9</formula>
      <formula>-10</formula>
    </cfRule>
    <cfRule type="cellIs" dxfId="2487" priority="3455" stopIfTrue="1" operator="between">
      <formula>-9.9</formula>
      <formula>-10</formula>
    </cfRule>
    <cfRule type="cellIs" dxfId="2486" priority="3456" stopIfTrue="1" operator="equal">
      <formula>"SD"</formula>
    </cfRule>
    <cfRule type="containsText" dxfId="2485" priority="3457" stopIfTrue="1" operator="containsText" text="sd">
      <formula>NOT(ISERROR(SEARCH("sd",Q57)))</formula>
    </cfRule>
    <cfRule type="containsText" dxfId="2484" priority="3458" stopIfTrue="1" operator="containsText" text="sd">
      <formula>NOT(ISERROR(SEARCH("sd",Q57)))</formula>
    </cfRule>
    <cfRule type="cellIs" dxfId="2483" priority="3459" stopIfTrue="1" operator="between">
      <formula>45</formula>
      <formula>100</formula>
    </cfRule>
    <cfRule type="cellIs" dxfId="2482" priority="2815" stopIfTrue="1" operator="greaterThanOrEqual">
      <formula>40</formula>
    </cfRule>
  </conditionalFormatting>
  <conditionalFormatting sqref="R4:R16 P4:P19">
    <cfRule type="containsText" dxfId="2481" priority="9996" stopIfTrue="1" operator="containsText" text="sd">
      <formula>NOT(ISERROR(SEARCH("sd",P4)))</formula>
    </cfRule>
    <cfRule type="cellIs" dxfId="2480" priority="9994" stopIfTrue="1" operator="greaterThanOrEqual">
      <formula>40</formula>
    </cfRule>
  </conditionalFormatting>
  <conditionalFormatting sqref="R18:R19 P23:P31 R27:R31 P33 R33 S36:S37 P44:P45 R45:S45 P47:P56 R47:R56 R44:U44">
    <cfRule type="containsText" dxfId="2479" priority="10195" stopIfTrue="1" operator="containsText" text="sd">
      <formula>NOT(ISERROR(SEARCH("sd",P18)))</formula>
    </cfRule>
  </conditionalFormatting>
  <conditionalFormatting sqref="R21 S25 R23:R25">
    <cfRule type="containsText" dxfId="2478" priority="10020" stopIfTrue="1" operator="containsText" text="sd">
      <formula>NOT(ISERROR(SEARCH("sd",R21)))</formula>
    </cfRule>
  </conditionalFormatting>
  <conditionalFormatting sqref="R21 S25">
    <cfRule type="cellIs" dxfId="2477" priority="10019" stopIfTrue="1" operator="greaterThanOrEqual">
      <formula>40</formula>
    </cfRule>
  </conditionalFormatting>
  <conditionalFormatting sqref="R21"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  <cfRule type="cellIs" dxfId="2474" priority="10014" stopIfTrue="1" operator="greaterThanOrEqual">
      <formula>40</formula>
    </cfRule>
  </conditionalFormatting>
  <conditionalFormatting sqref="R4:S19 H4:P21 U4:U21 N9:S9 R20:T20 V20:AL20 R21:S21 R23:S25 U23:U25 H23:P31 AC33:AL33 AC35:AD44 AE35:AL45 V37:AB37 V45:AD45">
    <cfRule type="cellIs" dxfId="2473" priority="9079" stopIfTrue="1" operator="greaterThan">
      <formula>39.999</formula>
    </cfRule>
  </conditionalFormatting>
  <conditionalFormatting sqref="R34:V34">
    <cfRule type="cellIs" dxfId="2472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1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0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69" priority="9007" stopIfTrue="1" operator="between">
      <formula>40</formula>
      <formula>500</formula>
    </cfRule>
    <cfRule type="cellIs" dxfId="2468" priority="9006" stopIfTrue="1" operator="between">
      <formula>20</formula>
      <formula>39.999</formula>
    </cfRule>
    <cfRule type="cellIs" dxfId="2467" priority="9005" stopIfTrue="1" operator="greaterThan">
      <formula>40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6" priority="9003" stopIfTrue="1" operator="greaterThan">
      <formula>39999</formula>
    </cfRule>
    <cfRule type="cellIs" dxfId="2465" priority="9004" stopIfTrue="1" operator="greaterThan">
      <formula>40.001</formula>
    </cfRule>
  </conditionalFormatting>
  <conditionalFormatting sqref="R17:AL17 H43 J43:P43 R43:AL43 H46 J46:P46 R46:AL46">
    <cfRule type="cellIs" dxfId="2464" priority="7094" stopIfTrue="1" operator="between">
      <formula>45</formula>
      <formula>100</formula>
    </cfRule>
    <cfRule type="cellIs" dxfId="2463" priority="7095" stopIfTrue="1" operator="equal">
      <formula>"40.0"</formula>
    </cfRule>
    <cfRule type="cellIs" dxfId="2462" priority="7096" stopIfTrue="1" operator="between">
      <formula>-8.1</formula>
      <formula>-10</formula>
    </cfRule>
    <cfRule type="cellIs" dxfId="2461" priority="7097" stopIfTrue="1" operator="between">
      <formula>-9.9</formula>
      <formula>-10</formula>
    </cfRule>
    <cfRule type="cellIs" dxfId="2460" priority="7098" stopIfTrue="1" operator="between">
      <formula>-9.9</formula>
      <formula>-10</formula>
    </cfRule>
  </conditionalFormatting>
  <conditionalFormatting sqref="R17:AL17 J43:P43 R43:AL43 J46:P46 R46:AL46 J17:P17">
    <cfRule type="cellIs" dxfId="2459" priority="7833" stopIfTrue="1" operator="between">
      <formula>45</formula>
      <formula>100</formula>
    </cfRule>
  </conditionalFormatting>
  <conditionalFormatting sqref="R20:AL21">
    <cfRule type="cellIs" dxfId="2458" priority="10047" stopIfTrue="1" operator="greaterThanOrEqual">
      <formula>40</formula>
    </cfRule>
  </conditionalFormatting>
  <conditionalFormatting sqref="R21:AL21 T34:T50">
    <cfRule type="containsText" dxfId="2457" priority="10048" stopIfTrue="1" operator="containsText" text="sd">
      <formula>NOT(ISERROR(SEARCH("sd",R21)))</formula>
    </cfRule>
  </conditionalFormatting>
  <conditionalFormatting sqref="R21:AL21">
    <cfRule type="cellIs" dxfId="2456" priority="10042" stopIfTrue="1" operator="greaterThanOrEqual">
      <formula>40</formula>
    </cfRule>
    <cfRule type="containsText" dxfId="2455" priority="10044" stopIfTrue="1" operator="containsText" text="sd">
      <formula>NOT(ISERROR(SEARCH("sd",R21)))</formula>
    </cfRule>
    <cfRule type="cellIs" dxfId="2454" priority="10046" stopIfTrue="1" operator="equal">
      <formula>"sd"</formula>
    </cfRule>
  </conditionalFormatting>
  <conditionalFormatting sqref="R26:AL26">
    <cfRule type="cellIs" dxfId="2453" priority="7306" stopIfTrue="1" operator="greaterThanOrEqual">
      <formula>40</formula>
    </cfRule>
    <cfRule type="containsText" dxfId="2452" priority="7305" stopIfTrue="1" operator="containsText" text="sd">
      <formula>NOT(ISERROR(SEARCH("sd",R26)))</formula>
    </cfRule>
    <cfRule type="cellIs" dxfId="2451" priority="7304" stopIfTrue="1" operator="between">
      <formula>20</formula>
      <formula>40</formula>
    </cfRule>
    <cfRule type="cellIs" dxfId="2450" priority="7303" stopIfTrue="1" operator="between">
      <formula>500.1</formula>
      <formula>5000</formula>
    </cfRule>
    <cfRule type="cellIs" dxfId="2449" priority="7302" stopIfTrue="1" operator="between">
      <formula>40</formula>
      <formula>500</formula>
    </cfRule>
    <cfRule type="cellIs" dxfId="2448" priority="7301" stopIfTrue="1" operator="between">
      <formula>20</formula>
      <formula>39.99</formula>
    </cfRule>
    <cfRule type="cellIs" dxfId="2447" priority="7300" stopIfTrue="1" operator="between">
      <formula>500.1</formula>
      <formula>50000</formula>
    </cfRule>
    <cfRule type="cellIs" dxfId="2446" priority="7299" stopIfTrue="1" operator="between">
      <formula>40</formula>
      <formula>500</formula>
    </cfRule>
    <cfRule type="cellIs" dxfId="2445" priority="7230" stopIfTrue="1" operator="greaterThanOrEqual">
      <formula>40</formula>
    </cfRule>
    <cfRule type="cellIs" dxfId="2444" priority="7231" stopIfTrue="1" operator="greaterThan">
      <formula>39.999</formula>
    </cfRule>
    <cfRule type="cellIs" dxfId="2443" priority="7232" stopIfTrue="1" operator="greaterThan">
      <formula>39999</formula>
    </cfRule>
    <cfRule type="cellIs" dxfId="2442" priority="7233" stopIfTrue="1" operator="greaterThan">
      <formula>40.001</formula>
    </cfRule>
    <cfRule type="cellIs" dxfId="2441" priority="7234" stopIfTrue="1" operator="greaterThan">
      <formula>40</formula>
    </cfRule>
    <cfRule type="cellIs" dxfId="2440" priority="7235" stopIfTrue="1" operator="between">
      <formula>20</formula>
      <formula>39.999</formula>
    </cfRule>
    <cfRule type="cellIs" dxfId="2439" priority="7236" stopIfTrue="1" operator="between">
      <formula>40</formula>
      <formula>500</formula>
    </cfRule>
    <cfRule type="cellIs" dxfId="2438" priority="7237" stopIfTrue="1" operator="between">
      <formula>500.1</formula>
      <formula>50000</formula>
    </cfRule>
    <cfRule type="cellIs" dxfId="2437" priority="7238" stopIfTrue="1" operator="between">
      <formula>20</formula>
      <formula>39.99</formula>
    </cfRule>
    <cfRule type="cellIs" dxfId="2436" priority="7239" stopIfTrue="1" operator="between">
      <formula>40</formula>
      <formula>500</formula>
    </cfRule>
    <cfRule type="cellIs" dxfId="2435" priority="7240" stopIfTrue="1" operator="between">
      <formula>500.1</formula>
      <formula>5000</formula>
    </cfRule>
    <cfRule type="cellIs" dxfId="2434" priority="7241" stopIfTrue="1" operator="between">
      <formula>20</formula>
      <formula>40</formula>
    </cfRule>
    <cfRule type="containsText" dxfId="2433" priority="7242" stopIfTrue="1" operator="containsText" text="sd">
      <formula>NOT(ISERROR(SEARCH("sd",R26)))</formula>
    </cfRule>
    <cfRule type="cellIs" dxfId="2432" priority="7243" stopIfTrue="1" operator="greaterThanOrEqual">
      <formula>40</formula>
    </cfRule>
    <cfRule type="containsText" dxfId="2431" priority="7244" stopIfTrue="1" operator="containsText" text="sd">
      <formula>NOT(ISERROR(SEARCH("sd",R26)))</formula>
    </cfRule>
    <cfRule type="cellIs" dxfId="2430" priority="7245" stopIfTrue="1" operator="greaterThanOrEqual">
      <formula>40</formula>
    </cfRule>
    <cfRule type="containsText" dxfId="2429" priority="7247" stopIfTrue="1" operator="containsText" text="sd">
      <formula>NOT(ISERROR(SEARCH("sd",R26)))</formula>
    </cfRule>
    <cfRule type="cellIs" dxfId="2428" priority="7250" stopIfTrue="1" operator="equal">
      <formula>"sd"</formula>
    </cfRule>
    <cfRule type="cellIs" dxfId="2427" priority="7251" stopIfTrue="1" operator="greaterThan">
      <formula>39.999</formula>
    </cfRule>
    <cfRule type="cellIs" dxfId="2426" priority="7252" stopIfTrue="1" operator="greaterThan">
      <formula>39999</formula>
    </cfRule>
    <cfRule type="cellIs" dxfId="2425" priority="7253" stopIfTrue="1" operator="greaterThan">
      <formula>40.001</formula>
    </cfRule>
    <cfRule type="cellIs" dxfId="2424" priority="7254" stopIfTrue="1" operator="greaterThan">
      <formula>40</formula>
    </cfRule>
    <cfRule type="cellIs" dxfId="2423" priority="7255" stopIfTrue="1" operator="between">
      <formula>20</formula>
      <formula>39.999</formula>
    </cfRule>
    <cfRule type="cellIs" dxfId="2422" priority="7256" stopIfTrue="1" operator="between">
      <formula>40</formula>
      <formula>500</formula>
    </cfRule>
    <cfRule type="cellIs" dxfId="2421" priority="7257" stopIfTrue="1" operator="between">
      <formula>500.1</formula>
      <formula>50000</formula>
    </cfRule>
    <cfRule type="cellIs" dxfId="2420" priority="7327" stopIfTrue="1" operator="greaterThanOrEqual">
      <formula>40</formula>
    </cfRule>
    <cfRule type="cellIs" dxfId="2419" priority="7258" stopIfTrue="1" operator="between">
      <formula>20</formula>
      <formula>39.99</formula>
    </cfRule>
    <cfRule type="cellIs" dxfId="2418" priority="7259" stopIfTrue="1" operator="between">
      <formula>40</formula>
      <formula>500</formula>
    </cfRule>
    <cfRule type="cellIs" dxfId="2417" priority="7260" stopIfTrue="1" operator="between">
      <formula>500.1</formula>
      <formula>5000</formula>
    </cfRule>
    <cfRule type="cellIs" dxfId="2416" priority="7261" stopIfTrue="1" operator="between">
      <formula>20</formula>
      <formula>40</formula>
    </cfRule>
    <cfRule type="cellIs" dxfId="2415" priority="7262" stopIfTrue="1" operator="greaterThanOrEqual">
      <formula>40</formula>
    </cfRule>
    <cfRule type="cellIs" dxfId="2414" priority="7249" stopIfTrue="1" operator="equal">
      <formula>"sd"</formula>
    </cfRule>
    <cfRule type="cellIs" dxfId="2413" priority="7264" stopIfTrue="1" operator="equal">
      <formula>"sd"</formula>
    </cfRule>
    <cfRule type="cellIs" dxfId="2412" priority="7265" stopIfTrue="1" operator="greaterThan">
      <formula>39.999</formula>
    </cfRule>
    <cfRule type="cellIs" dxfId="2411" priority="7266" stopIfTrue="1" operator="greaterThan">
      <formula>39999</formula>
    </cfRule>
    <cfRule type="cellIs" dxfId="2410" priority="7267" stopIfTrue="1" operator="greaterThan">
      <formula>40.001</formula>
    </cfRule>
    <cfRule type="cellIs" dxfId="2409" priority="7268" stopIfTrue="1" operator="greaterThan">
      <formula>40</formula>
    </cfRule>
    <cfRule type="cellIs" dxfId="2408" priority="7269" stopIfTrue="1" operator="between">
      <formula>20</formula>
      <formula>39.999</formula>
    </cfRule>
    <cfRule type="cellIs" dxfId="2407" priority="7270" stopIfTrue="1" operator="between">
      <formula>40</formula>
      <formula>500</formula>
    </cfRule>
    <cfRule type="cellIs" dxfId="2406" priority="7326" stopIfTrue="1" operator="equal">
      <formula>"sd"</formula>
    </cfRule>
    <cfRule type="cellIs" dxfId="2405" priority="7285" stopIfTrue="1" operator="between">
      <formula>40</formula>
      <formula>500</formula>
    </cfRule>
    <cfRule type="cellIs" dxfId="2404" priority="7284" stopIfTrue="1" operator="between">
      <formula>20</formula>
      <formula>39.999</formula>
    </cfRule>
    <cfRule type="cellIs" dxfId="2403" priority="7283" stopIfTrue="1" operator="greaterThan">
      <formula>40</formula>
    </cfRule>
    <cfRule type="cellIs" dxfId="2402" priority="7282" stopIfTrue="1" operator="greaterThan">
      <formula>40.001</formula>
    </cfRule>
    <cfRule type="cellIs" dxfId="2401" priority="7281" stopIfTrue="1" operator="greaterThan">
      <formula>39999</formula>
    </cfRule>
    <cfRule type="containsText" dxfId="2400" priority="7263" stopIfTrue="1" operator="containsText" text="sd">
      <formula>NOT(ISERROR(SEARCH("sd",R26)))</formula>
    </cfRule>
    <cfRule type="cellIs" dxfId="2399" priority="7324" stopIfTrue="1" operator="greaterThanOrEqual">
      <formula>40</formula>
    </cfRule>
    <cfRule type="containsText" dxfId="2398" priority="7322" stopIfTrue="1" operator="containsText" text="sd">
      <formula>NOT(ISERROR(SEARCH("sd",R26)))</formula>
    </cfRule>
    <cfRule type="cellIs" dxfId="2397" priority="7320" stopIfTrue="1" operator="greaterThanOrEqual">
      <formula>40</formula>
    </cfRule>
    <cfRule type="containsText" dxfId="2396" priority="7319" stopIfTrue="1" operator="containsText" text="sd">
      <formula>NOT(ISERROR(SEARCH("sd",R26)))</formula>
    </cfRule>
    <cfRule type="cellIs" dxfId="2395" priority="7271" stopIfTrue="1" operator="between">
      <formula>500.1</formula>
      <formula>50000</formula>
    </cfRule>
    <cfRule type="cellIs" dxfId="2394" priority="7272" stopIfTrue="1" operator="between">
      <formula>20</formula>
      <formula>39.99</formula>
    </cfRule>
    <cfRule type="cellIs" dxfId="2393" priority="7273" stopIfTrue="1" operator="between">
      <formula>40</formula>
      <formula>500</formula>
    </cfRule>
    <cfRule type="cellIs" dxfId="2392" priority="7274" stopIfTrue="1" operator="between">
      <formula>500.1</formula>
      <formula>5000</formula>
    </cfRule>
    <cfRule type="cellIs" dxfId="2391" priority="7275" stopIfTrue="1" operator="between">
      <formula>20</formula>
      <formula>40</formula>
    </cfRule>
    <cfRule type="cellIs" dxfId="2390" priority="7276" stopIfTrue="1" operator="greaterThanOrEqual">
      <formula>40</formula>
    </cfRule>
    <cfRule type="containsText" dxfId="2389" priority="7277" stopIfTrue="1" operator="containsText" text="sd">
      <formula>NOT(ISERROR(SEARCH("sd",R26)))</formula>
    </cfRule>
    <cfRule type="cellIs" dxfId="2388" priority="7278" stopIfTrue="1" operator="equal">
      <formula>"sd"</formula>
    </cfRule>
    <cfRule type="cellIs" dxfId="2387" priority="7280" stopIfTrue="1" operator="greaterThan">
      <formula>39.999</formula>
    </cfRule>
    <cfRule type="containsText" dxfId="2386" priority="7325" stopIfTrue="1" operator="containsText" text="sd">
      <formula>NOT(ISERROR(SEARCH("sd",R26)))</formula>
    </cfRule>
    <cfRule type="cellIs" dxfId="2385" priority="7298" stopIfTrue="1" operator="between">
      <formula>20</formula>
      <formula>39.999</formula>
    </cfRule>
    <cfRule type="cellIs" dxfId="2384" priority="7297" stopIfTrue="1" operator="greaterThan">
      <formula>40</formula>
    </cfRule>
    <cfRule type="cellIs" dxfId="2383" priority="7296" stopIfTrue="1" operator="greaterThan">
      <formula>40.001</formula>
    </cfRule>
    <cfRule type="cellIs" dxfId="2382" priority="7295" stopIfTrue="1" operator="greaterThan">
      <formula>39999</formula>
    </cfRule>
    <cfRule type="cellIs" dxfId="2381" priority="7318" stopIfTrue="1" operator="greaterThanOrEqual">
      <formula>40</formula>
    </cfRule>
    <cfRule type="cellIs" dxfId="2380" priority="7317" stopIfTrue="1" operator="equal">
      <formula>"sd"</formula>
    </cfRule>
    <cfRule type="containsText" dxfId="2379" priority="7315" stopIfTrue="1" operator="containsText" text="sd">
      <formula>NOT(ISERROR(SEARCH("sd",R26)))</formula>
    </cfRule>
    <cfRule type="cellIs" dxfId="2378" priority="7313" stopIfTrue="1" operator="greaterThanOrEqual">
      <formula>40</formula>
    </cfRule>
    <cfRule type="containsText" dxfId="2377" priority="7312" stopIfTrue="1" operator="containsText" text="sd">
      <formula>NOT(ISERROR(SEARCH("sd",R26)))</formula>
    </cfRule>
    <cfRule type="cellIs" dxfId="2376" priority="7311" stopIfTrue="1" operator="greaterThanOrEqual">
      <formula>40</formula>
    </cfRule>
    <cfRule type="cellIs" dxfId="2375" priority="7294" stopIfTrue="1" operator="greaterThan">
      <formula>39.999</formula>
    </cfRule>
    <cfRule type="cellIs" dxfId="2374" priority="7229" stopIfTrue="1" operator="equal">
      <formula>"sd"</formula>
    </cfRule>
    <cfRule type="cellIs" dxfId="2373" priority="7293" stopIfTrue="1" operator="greaterThanOrEqual">
      <formula>40</formula>
    </cfRule>
    <cfRule type="containsText" dxfId="2372" priority="7292" stopIfTrue="1" operator="containsText" text="sd">
      <formula>NOT(ISERROR(SEARCH("sd",R26)))</formula>
    </cfRule>
    <cfRule type="cellIs" dxfId="2371" priority="7291" stopIfTrue="1" operator="greaterThanOrEqual">
      <formula>40</formula>
    </cfRule>
    <cfRule type="cellIs" dxfId="2370" priority="7290" stopIfTrue="1" operator="between">
      <formula>20</formula>
      <formula>40</formula>
    </cfRule>
    <cfRule type="cellIs" dxfId="2369" priority="7289" stopIfTrue="1" operator="between">
      <formula>500.1</formula>
      <formula>5000</formula>
    </cfRule>
    <cfRule type="cellIs" dxfId="2368" priority="7288" stopIfTrue="1" operator="between">
      <formula>40</formula>
      <formula>500</formula>
    </cfRule>
    <cfRule type="cellIs" dxfId="2367" priority="7287" stopIfTrue="1" operator="between">
      <formula>20</formula>
      <formula>39.99</formula>
    </cfRule>
    <cfRule type="cellIs" dxfId="2366" priority="7310" stopIfTrue="1" operator="equal">
      <formula>"sd"</formula>
    </cfRule>
    <cfRule type="containsText" dxfId="2365" priority="7344" stopIfTrue="1" operator="containsText" text="sd">
      <formula>NOT(ISERROR(SEARCH("sd",R26)))</formula>
    </cfRule>
    <cfRule type="cellIs" dxfId="2364" priority="7342" stopIfTrue="1" operator="equal">
      <formula>"sd"</formula>
    </cfRule>
    <cfRule type="containsText" dxfId="2363" priority="7340" stopIfTrue="1" operator="containsText" text="sd">
      <formula>NOT(ISERROR(SEARCH("sd",R26)))</formula>
    </cfRule>
    <cfRule type="cellIs" dxfId="2362" priority="7338" stopIfTrue="1" operator="greaterThanOrEqual">
      <formula>40</formula>
    </cfRule>
    <cfRule type="containsText" dxfId="2361" priority="7337" stopIfTrue="1" operator="containsText" text="sd">
      <formula>NOT(ISERROR(SEARCH("sd",R26)))</formula>
    </cfRule>
    <cfRule type="cellIs" dxfId="2360" priority="7336" stopIfTrue="1" operator="greaterThanOrEqual">
      <formula>40</formula>
    </cfRule>
    <cfRule type="cellIs" dxfId="2359" priority="7335" stopIfTrue="1" operator="equal">
      <formula>"sd"</formula>
    </cfRule>
    <cfRule type="containsText" dxfId="2358" priority="7333" stopIfTrue="1" operator="containsText" text="sd">
      <formula>NOT(ISERROR(SEARCH("sd",R26)))</formula>
    </cfRule>
    <cfRule type="cellIs" dxfId="2357" priority="7331" stopIfTrue="1" operator="greaterThanOrEqual">
      <formula>40</formula>
    </cfRule>
    <cfRule type="containsText" dxfId="2356" priority="7330" stopIfTrue="1" operator="containsText" text="sd">
      <formula>NOT(ISERROR(SEARCH("sd",R26)))</formula>
    </cfRule>
    <cfRule type="cellIs" dxfId="2355" priority="7329" stopIfTrue="1" operator="greaterThanOrEqual">
      <formula>40</formula>
    </cfRule>
    <cfRule type="containsText" dxfId="2354" priority="7328" stopIfTrue="1" operator="containsText" text="sd">
      <formula>NOT(ISERROR(SEARCH("sd",R26)))</formula>
    </cfRule>
    <cfRule type="cellIs" dxfId="2353" priority="7286" stopIfTrue="1" operator="between">
      <formula>500.1</formula>
      <formula>50000</formula>
    </cfRule>
    <cfRule type="containsText" dxfId="2352" priority="7308" stopIfTrue="1" operator="containsText" text="sd">
      <formula>NOT(ISERROR(SEARCH("sd",R26)))</formula>
    </cfRule>
  </conditionalFormatting>
  <conditionalFormatting sqref="R34:AL34">
    <cfRule type="cellIs" dxfId="2351" priority="1110" stopIfTrue="1" operator="equal">
      <formula>"sd"</formula>
    </cfRule>
  </conditionalFormatting>
  <conditionalFormatting sqref="R45:AL45 H45:P58">
    <cfRule type="cellIs" dxfId="2350" priority="4726" stopIfTrue="1" operator="greaterThanOrEqual">
      <formula>40</formula>
    </cfRule>
    <cfRule type="cellIs" dxfId="2349" priority="4501" stopIfTrue="1" operator="equal">
      <formula>"sd"</formula>
    </cfRule>
  </conditionalFormatting>
  <conditionalFormatting sqref="R52:AL52 H52:P52">
    <cfRule type="cellIs" dxfId="2348" priority="8860" stopIfTrue="1" operator="greaterThan">
      <formula>39.999</formula>
    </cfRule>
  </conditionalFormatting>
  <conditionalFormatting sqref="R57:AL57 H57:P57">
    <cfRule type="cellIs" dxfId="2347" priority="8796" stopIfTrue="1" operator="greaterThan">
      <formula>39.999</formula>
    </cfRule>
  </conditionalFormatting>
  <conditionalFormatting sqref="U8">
    <cfRule type="containsText" dxfId="2346" priority="139" stopIfTrue="1" operator="containsText" text="sd">
      <formula>NOT(ISERROR(SEARCH("sd",U8)))</formula>
    </cfRule>
    <cfRule type="cellIs" dxfId="2345" priority="1" stopIfTrue="1" operator="equal">
      <formula>"sd"</formula>
    </cfRule>
    <cfRule type="cellIs" dxfId="2344" priority="2" stopIfTrue="1" operator="greaterThan">
      <formula>39.999</formula>
    </cfRule>
    <cfRule type="cellIs" dxfId="2343" priority="3" stopIfTrue="1" operator="greaterThan">
      <formula>39999</formula>
    </cfRule>
    <cfRule type="cellIs" dxfId="2342" priority="4" stopIfTrue="1" operator="greaterThan">
      <formula>40.001</formula>
    </cfRule>
    <cfRule type="cellIs" dxfId="2341" priority="5" stopIfTrue="1" operator="greaterThan">
      <formula>40</formula>
    </cfRule>
    <cfRule type="cellIs" dxfId="2340" priority="6" stopIfTrue="1" operator="between">
      <formula>20</formula>
      <formula>39.999</formula>
    </cfRule>
    <cfRule type="cellIs" dxfId="2339" priority="7" stopIfTrue="1" operator="between">
      <formula>40</formula>
      <formula>500</formula>
    </cfRule>
    <cfRule type="cellIs" dxfId="2338" priority="8" stopIfTrue="1" operator="between">
      <formula>500.1</formula>
      <formula>50000</formula>
    </cfRule>
    <cfRule type="cellIs" dxfId="2337" priority="9" stopIfTrue="1" operator="between">
      <formula>20</formula>
      <formula>39.99</formula>
    </cfRule>
    <cfRule type="cellIs" dxfId="2336" priority="10" stopIfTrue="1" operator="between">
      <formula>40</formula>
      <formula>500</formula>
    </cfRule>
    <cfRule type="cellIs" dxfId="2335" priority="11" stopIfTrue="1" operator="between">
      <formula>500.1</formula>
      <formula>5000</formula>
    </cfRule>
    <cfRule type="cellIs" dxfId="2334" priority="12" stopIfTrue="1" operator="between">
      <formula>20</formula>
      <formula>40</formula>
    </cfRule>
    <cfRule type="cellIs" dxfId="2333" priority="13" stopIfTrue="1" operator="greaterThanOrEqual">
      <formula>40</formula>
    </cfRule>
    <cfRule type="containsText" dxfId="2332" priority="14" stopIfTrue="1" operator="containsText" text="sd">
      <formula>NOT(ISERROR(SEARCH("sd",U8)))</formula>
    </cfRule>
    <cfRule type="cellIs" dxfId="2331" priority="15" stopIfTrue="1" operator="equal">
      <formula>"sd"</formula>
    </cfRule>
    <cfRule type="cellIs" dxfId="2330" priority="16" stopIfTrue="1" operator="greaterThan">
      <formula>39.999</formula>
    </cfRule>
    <cfRule type="cellIs" dxfId="2329" priority="17" stopIfTrue="1" operator="greaterThan">
      <formula>39999</formula>
    </cfRule>
    <cfRule type="cellIs" dxfId="2328" priority="18" stopIfTrue="1" operator="greaterThan">
      <formula>40.001</formula>
    </cfRule>
    <cfRule type="cellIs" dxfId="2327" priority="19" stopIfTrue="1" operator="greaterThan">
      <formula>40</formula>
    </cfRule>
    <cfRule type="cellIs" dxfId="2326" priority="20" stopIfTrue="1" operator="between">
      <formula>20</formula>
      <formula>39.999</formula>
    </cfRule>
    <cfRule type="cellIs" dxfId="2325" priority="21" stopIfTrue="1" operator="between">
      <formula>40</formula>
      <formula>500</formula>
    </cfRule>
    <cfRule type="cellIs" dxfId="2324" priority="22" stopIfTrue="1" operator="between">
      <formula>500.1</formula>
      <formula>50000</formula>
    </cfRule>
    <cfRule type="cellIs" dxfId="2323" priority="23" stopIfTrue="1" operator="between">
      <formula>20</formula>
      <formula>39.99</formula>
    </cfRule>
    <cfRule type="cellIs" dxfId="2322" priority="24" stopIfTrue="1" operator="between">
      <formula>40</formula>
      <formula>500</formula>
    </cfRule>
    <cfRule type="cellIs" dxfId="2321" priority="25" stopIfTrue="1" operator="between">
      <formula>500.1</formula>
      <formula>5000</formula>
    </cfRule>
    <cfRule type="cellIs" dxfId="2320" priority="26" stopIfTrue="1" operator="between">
      <formula>20</formula>
      <formula>40</formula>
    </cfRule>
    <cfRule type="cellIs" dxfId="2319" priority="27" stopIfTrue="1" operator="greaterThanOrEqual">
      <formula>40</formula>
    </cfRule>
    <cfRule type="containsText" dxfId="2318" priority="28" stopIfTrue="1" operator="containsText" text="sd">
      <formula>NOT(ISERROR(SEARCH("sd",U8)))</formula>
    </cfRule>
    <cfRule type="cellIs" dxfId="2317" priority="29" stopIfTrue="1" operator="greaterThanOrEqual">
      <formula>40</formula>
    </cfRule>
    <cfRule type="containsText" dxfId="2316" priority="30" stopIfTrue="1" operator="containsText" text="sd">
      <formula>NOT(ISERROR(SEARCH("sd",U8)))</formula>
    </cfRule>
    <cfRule type="cellIs" dxfId="2315" priority="31" stopIfTrue="1" operator="greaterThanOrEqual">
      <formula>40</formula>
    </cfRule>
    <cfRule type="containsText" dxfId="2314" priority="32" stopIfTrue="1" operator="containsText" text="sd">
      <formula>NOT(ISERROR(SEARCH("sd",U8)))</formula>
    </cfRule>
    <cfRule type="containsText" dxfId="2313" priority="33" stopIfTrue="1" operator="containsText" text="sd">
      <formula>NOT(ISERROR(SEARCH("sd",U8)))</formula>
    </cfRule>
    <cfRule type="containsText" dxfId="2312" priority="34" stopIfTrue="1" operator="containsText" text="sd">
      <formula>NOT(ISERROR(SEARCH("sd",U8)))</formula>
    </cfRule>
    <cfRule type="cellIs" dxfId="2311" priority="35" stopIfTrue="1" operator="between">
      <formula>45</formula>
      <formula>100</formula>
    </cfRule>
    <cfRule type="cellIs" dxfId="2310" priority="36" stopIfTrue="1" operator="equal">
      <formula>"40.0"</formula>
    </cfRule>
    <cfRule type="cellIs" dxfId="2309" priority="37" stopIfTrue="1" operator="between">
      <formula>-8.1</formula>
      <formula>-10</formula>
    </cfRule>
    <cfRule type="cellIs" dxfId="2308" priority="38" stopIfTrue="1" operator="between">
      <formula>-9.9</formula>
      <formula>-10</formula>
    </cfRule>
    <cfRule type="cellIs" dxfId="2307" priority="39" stopIfTrue="1" operator="between">
      <formula>-9.9</formula>
      <formula>-10</formula>
    </cfRule>
    <cfRule type="cellIs" dxfId="2306" priority="40" stopIfTrue="1" operator="equal">
      <formula>"SD"</formula>
    </cfRule>
    <cfRule type="containsText" dxfId="2305" priority="41" stopIfTrue="1" operator="containsText" text="sd">
      <formula>NOT(ISERROR(SEARCH("sd",U8)))</formula>
    </cfRule>
    <cfRule type="containsText" dxfId="2304" priority="42" stopIfTrue="1" operator="containsText" text="sd">
      <formula>NOT(ISERROR(SEARCH("sd",U8)))</formula>
    </cfRule>
    <cfRule type="cellIs" dxfId="2303" priority="43" stopIfTrue="1" operator="between">
      <formula>45</formula>
      <formula>100</formula>
    </cfRule>
    <cfRule type="cellIs" dxfId="2302" priority="44" stopIfTrue="1" operator="equal">
      <formula>"40.0"</formula>
    </cfRule>
    <cfRule type="cellIs" dxfId="2301" priority="45" stopIfTrue="1" operator="between">
      <formula>-8.1</formula>
      <formula>-10</formula>
    </cfRule>
    <cfRule type="cellIs" dxfId="2300" priority="46" stopIfTrue="1" operator="between">
      <formula>-9.9</formula>
      <formula>-10</formula>
    </cfRule>
    <cfRule type="cellIs" dxfId="2299" priority="47" stopIfTrue="1" operator="between">
      <formula>-9.9</formula>
      <formula>-10</formula>
    </cfRule>
    <cfRule type="cellIs" dxfId="2298" priority="48" stopIfTrue="1" operator="equal">
      <formula>"SD"</formula>
    </cfRule>
    <cfRule type="containsText" dxfId="2297" priority="49" stopIfTrue="1" operator="containsText" text="sd">
      <formula>NOT(ISERROR(SEARCH("sd",U8)))</formula>
    </cfRule>
    <cfRule type="containsText" dxfId="2296" priority="50" stopIfTrue="1" operator="containsText" text="sd">
      <formula>NOT(ISERROR(SEARCH("sd",U8)))</formula>
    </cfRule>
    <cfRule type="cellIs" dxfId="2295" priority="51" stopIfTrue="1" operator="between">
      <formula>45</formula>
      <formula>100</formula>
    </cfRule>
    <cfRule type="cellIs" dxfId="2294" priority="52" stopIfTrue="1" operator="equal">
      <formula>"40.0"</formula>
    </cfRule>
    <cfRule type="cellIs" dxfId="2293" priority="53" stopIfTrue="1" operator="between">
      <formula>-8.1</formula>
      <formula>-10</formula>
    </cfRule>
    <cfRule type="cellIs" dxfId="2292" priority="54" stopIfTrue="1" operator="between">
      <formula>-9.9</formula>
      <formula>-10</formula>
    </cfRule>
    <cfRule type="cellIs" dxfId="2291" priority="55" stopIfTrue="1" operator="between">
      <formula>-9.9</formula>
      <formula>-10</formula>
    </cfRule>
    <cfRule type="cellIs" dxfId="2290" priority="56" stopIfTrue="1" operator="equal">
      <formula>"SD"</formula>
    </cfRule>
    <cfRule type="containsText" dxfId="2289" priority="57" stopIfTrue="1" operator="containsText" text="sd">
      <formula>NOT(ISERROR(SEARCH("sd",U8)))</formula>
    </cfRule>
    <cfRule type="containsText" dxfId="2288" priority="58" stopIfTrue="1" operator="containsText" text="sd">
      <formula>NOT(ISERROR(SEARCH("sd",U8)))</formula>
    </cfRule>
    <cfRule type="cellIs" dxfId="2287" priority="59" stopIfTrue="1" operator="between">
      <formula>45</formula>
      <formula>100</formula>
    </cfRule>
    <cfRule type="cellIs" dxfId="2286" priority="60" stopIfTrue="1" operator="equal">
      <formula>"40.0"</formula>
    </cfRule>
    <cfRule type="cellIs" dxfId="2285" priority="61" stopIfTrue="1" operator="between">
      <formula>-8.1</formula>
      <formula>-10</formula>
    </cfRule>
    <cfRule type="cellIs" dxfId="2284" priority="62" stopIfTrue="1" operator="between">
      <formula>-9.9</formula>
      <formula>-10</formula>
    </cfRule>
    <cfRule type="cellIs" dxfId="2283" priority="63" stopIfTrue="1" operator="between">
      <formula>-9.9</formula>
      <formula>-10</formula>
    </cfRule>
    <cfRule type="cellIs" dxfId="2282" priority="64" stopIfTrue="1" operator="equal">
      <formula>"SD"</formula>
    </cfRule>
    <cfRule type="containsText" dxfId="2281" priority="65" stopIfTrue="1" operator="containsText" text="sd">
      <formula>NOT(ISERROR(SEARCH("sd",U8)))</formula>
    </cfRule>
    <cfRule type="containsText" dxfId="2280" priority="66" stopIfTrue="1" operator="containsText" text="sd">
      <formula>NOT(ISERROR(SEARCH("sd",U8)))</formula>
    </cfRule>
    <cfRule type="cellIs" dxfId="2279" priority="67" stopIfTrue="1" operator="between">
      <formula>45</formula>
      <formula>100</formula>
    </cfRule>
    <cfRule type="cellIs" dxfId="2278" priority="68" stopIfTrue="1" operator="equal">
      <formula>"40.0"</formula>
    </cfRule>
    <cfRule type="cellIs" dxfId="2277" priority="69" stopIfTrue="1" operator="between">
      <formula>-8.1</formula>
      <formula>-10</formula>
    </cfRule>
    <cfRule type="cellIs" dxfId="2276" priority="70" stopIfTrue="1" operator="between">
      <formula>-9.9</formula>
      <formula>-10</formula>
    </cfRule>
    <cfRule type="cellIs" dxfId="2275" priority="71" stopIfTrue="1" operator="between">
      <formula>-9.9</formula>
      <formula>-10</formula>
    </cfRule>
    <cfRule type="cellIs" dxfId="2274" priority="72" stopIfTrue="1" operator="equal">
      <formula>"SD"</formula>
    </cfRule>
    <cfRule type="cellIs" dxfId="2273" priority="73" stopIfTrue="1" operator="greaterThanOrEqual">
      <formula>40</formula>
    </cfRule>
    <cfRule type="containsText" dxfId="2272" priority="74" stopIfTrue="1" operator="containsText" text="sd">
      <formula>NOT(ISERROR(SEARCH("sd",U8)))</formula>
    </cfRule>
    <cfRule type="containsText" dxfId="2271" priority="75" stopIfTrue="1" operator="containsText" text="sd">
      <formula>NOT(ISERROR(SEARCH("sd",U8)))</formula>
    </cfRule>
    <cfRule type="cellIs" dxfId="2270" priority="76" stopIfTrue="1" operator="between">
      <formula>45</formula>
      <formula>100</formula>
    </cfRule>
    <cfRule type="cellIs" dxfId="2269" priority="77" stopIfTrue="1" operator="equal">
      <formula>"40.0"</formula>
    </cfRule>
    <cfRule type="cellIs" dxfId="2268" priority="78" stopIfTrue="1" operator="between">
      <formula>-8.1</formula>
      <formula>-10</formula>
    </cfRule>
    <cfRule type="cellIs" dxfId="2267" priority="79" stopIfTrue="1" operator="between">
      <formula>-9.9</formula>
      <formula>-10</formula>
    </cfRule>
    <cfRule type="cellIs" dxfId="2266" priority="80" stopIfTrue="1" operator="between">
      <formula>-9.9</formula>
      <formula>-10</formula>
    </cfRule>
    <cfRule type="cellIs" dxfId="2265" priority="81" stopIfTrue="1" operator="equal">
      <formula>"SD"</formula>
    </cfRule>
    <cfRule type="cellIs" dxfId="2264" priority="82" stopIfTrue="1" operator="greaterThanOrEqual">
      <formula>40</formula>
    </cfRule>
    <cfRule type="containsText" dxfId="2263" priority="83" stopIfTrue="1" operator="containsText" text="sd">
      <formula>NOT(ISERROR(SEARCH("sd",U8)))</formula>
    </cfRule>
    <cfRule type="cellIs" dxfId="2262" priority="84" stopIfTrue="1" operator="greaterThanOrEqual">
      <formula>40</formula>
    </cfRule>
    <cfRule type="containsText" dxfId="2261" priority="85" stopIfTrue="1" operator="containsText" text="sd">
      <formula>NOT(ISERROR(SEARCH("sd",U8)))</formula>
    </cfRule>
    <cfRule type="containsText" dxfId="2260" priority="86" stopIfTrue="1" operator="containsText" text="sd">
      <formula>NOT(ISERROR(SEARCH("sd",U8)))</formula>
    </cfRule>
    <cfRule type="containsText" dxfId="2259" priority="87" stopIfTrue="1" operator="containsText" text="sd">
      <formula>NOT(ISERROR(SEARCH("sd",U8)))</formula>
    </cfRule>
    <cfRule type="cellIs" dxfId="2258" priority="88" stopIfTrue="1" operator="between">
      <formula>45</formula>
      <formula>100</formula>
    </cfRule>
    <cfRule type="cellIs" dxfId="2257" priority="89" stopIfTrue="1" operator="equal">
      <formula>"40.0"</formula>
    </cfRule>
    <cfRule type="cellIs" dxfId="2256" priority="90" stopIfTrue="1" operator="between">
      <formula>-8.1</formula>
      <formula>-10</formula>
    </cfRule>
    <cfRule type="cellIs" dxfId="2255" priority="91" stopIfTrue="1" operator="between">
      <formula>-9.9</formula>
      <formula>-10</formula>
    </cfRule>
    <cfRule type="cellIs" dxfId="2254" priority="92" stopIfTrue="1" operator="between">
      <formula>-9.9</formula>
      <formula>-10</formula>
    </cfRule>
    <cfRule type="cellIs" dxfId="2253" priority="93" stopIfTrue="1" operator="equal">
      <formula>"SD"</formula>
    </cfRule>
    <cfRule type="containsText" dxfId="2252" priority="94" stopIfTrue="1" operator="containsText" text="sd">
      <formula>NOT(ISERROR(SEARCH("sd",U8)))</formula>
    </cfRule>
    <cfRule type="containsText" dxfId="2251" priority="95" stopIfTrue="1" operator="containsText" text="sd">
      <formula>NOT(ISERROR(SEARCH("sd",U8)))</formula>
    </cfRule>
    <cfRule type="cellIs" dxfId="2250" priority="96" stopIfTrue="1" operator="between">
      <formula>45</formula>
      <formula>100</formula>
    </cfRule>
    <cfRule type="cellIs" dxfId="2249" priority="97" stopIfTrue="1" operator="equal">
      <formula>"40.0"</formula>
    </cfRule>
    <cfRule type="cellIs" dxfId="2248" priority="98" stopIfTrue="1" operator="between">
      <formula>-8.1</formula>
      <formula>-10</formula>
    </cfRule>
    <cfRule type="cellIs" dxfId="2247" priority="99" stopIfTrue="1" operator="between">
      <formula>-9.9</formula>
      <formula>-10</formula>
    </cfRule>
    <cfRule type="cellIs" dxfId="2246" priority="100" stopIfTrue="1" operator="between">
      <formula>-9.9</formula>
      <formula>-10</formula>
    </cfRule>
    <cfRule type="cellIs" dxfId="2245" priority="101" stopIfTrue="1" operator="equal">
      <formula>"SD"</formula>
    </cfRule>
    <cfRule type="containsText" dxfId="2244" priority="102" stopIfTrue="1" operator="containsText" text="sd">
      <formula>NOT(ISERROR(SEARCH("sd",U8)))</formula>
    </cfRule>
    <cfRule type="containsText" dxfId="2243" priority="103" stopIfTrue="1" operator="containsText" text="sd">
      <formula>NOT(ISERROR(SEARCH("sd",U8)))</formula>
    </cfRule>
    <cfRule type="cellIs" dxfId="2242" priority="104" stopIfTrue="1" operator="between">
      <formula>45</formula>
      <formula>100</formula>
    </cfRule>
    <cfRule type="cellIs" dxfId="2241" priority="105" stopIfTrue="1" operator="equal">
      <formula>"40.0"</formula>
    </cfRule>
    <cfRule type="cellIs" dxfId="2240" priority="106" stopIfTrue="1" operator="between">
      <formula>-8.1</formula>
      <formula>-10</formula>
    </cfRule>
    <cfRule type="cellIs" dxfId="2239" priority="107" stopIfTrue="1" operator="between">
      <formula>-9.9</formula>
      <formula>-10</formula>
    </cfRule>
    <cfRule type="cellIs" dxfId="2238" priority="108" stopIfTrue="1" operator="between">
      <formula>-9.9</formula>
      <formula>-10</formula>
    </cfRule>
    <cfRule type="cellIs" dxfId="2237" priority="109" stopIfTrue="1" operator="equal">
      <formula>"SD"</formula>
    </cfRule>
    <cfRule type="containsText" dxfId="2236" priority="110" stopIfTrue="1" operator="containsText" text="sd">
      <formula>NOT(ISERROR(SEARCH("sd",U8)))</formula>
    </cfRule>
    <cfRule type="containsText" dxfId="2235" priority="111" stopIfTrue="1" operator="containsText" text="sd">
      <formula>NOT(ISERROR(SEARCH("sd",U8)))</formula>
    </cfRule>
    <cfRule type="cellIs" dxfId="2234" priority="112" stopIfTrue="1" operator="between">
      <formula>45</formula>
      <formula>100</formula>
    </cfRule>
    <cfRule type="cellIs" dxfId="2233" priority="113" stopIfTrue="1" operator="equal">
      <formula>"40.0"</formula>
    </cfRule>
    <cfRule type="cellIs" dxfId="2232" priority="114" stopIfTrue="1" operator="between">
      <formula>-8.1</formula>
      <formula>-10</formula>
    </cfRule>
    <cfRule type="cellIs" dxfId="2231" priority="115" stopIfTrue="1" operator="between">
      <formula>-9.9</formula>
      <formula>-10</formula>
    </cfRule>
    <cfRule type="cellIs" dxfId="2230" priority="116" stopIfTrue="1" operator="between">
      <formula>-9.9</formula>
      <formula>-10</formula>
    </cfRule>
    <cfRule type="cellIs" dxfId="2229" priority="117" stopIfTrue="1" operator="equal">
      <formula>"SD"</formula>
    </cfRule>
    <cfRule type="containsText" dxfId="2228" priority="118" stopIfTrue="1" operator="containsText" text="sd">
      <formula>NOT(ISERROR(SEARCH("sd",U8)))</formula>
    </cfRule>
    <cfRule type="containsText" dxfId="2227" priority="119" stopIfTrue="1" operator="containsText" text="sd">
      <formula>NOT(ISERROR(SEARCH("sd",U8)))</formula>
    </cfRule>
    <cfRule type="cellIs" dxfId="2226" priority="120" stopIfTrue="1" operator="between">
      <formula>45</formula>
      <formula>100</formula>
    </cfRule>
    <cfRule type="cellIs" dxfId="2225" priority="121" stopIfTrue="1" operator="equal">
      <formula>"40.0"</formula>
    </cfRule>
    <cfRule type="cellIs" dxfId="2224" priority="122" stopIfTrue="1" operator="between">
      <formula>-8.1</formula>
      <formula>-10</formula>
    </cfRule>
    <cfRule type="cellIs" dxfId="2223" priority="123" stopIfTrue="1" operator="between">
      <formula>-9.9</formula>
      <formula>-10</formula>
    </cfRule>
    <cfRule type="cellIs" dxfId="2222" priority="124" stopIfTrue="1" operator="between">
      <formula>-9.9</formula>
      <formula>-10</formula>
    </cfRule>
    <cfRule type="cellIs" dxfId="2221" priority="125" stopIfTrue="1" operator="equal">
      <formula>"SD"</formula>
    </cfRule>
    <cfRule type="cellIs" dxfId="2220" priority="126" stopIfTrue="1" operator="greaterThanOrEqual">
      <formula>40</formula>
    </cfRule>
    <cfRule type="containsText" dxfId="2219" priority="127" stopIfTrue="1" operator="containsText" text="sd">
      <formula>NOT(ISERROR(SEARCH("sd",U8)))</formula>
    </cfRule>
    <cfRule type="containsText" dxfId="2218" priority="128" stopIfTrue="1" operator="containsText" text="sd">
      <formula>NOT(ISERROR(SEARCH("sd",U8)))</formula>
    </cfRule>
    <cfRule type="containsText" dxfId="2217" priority="129" stopIfTrue="1" operator="containsText" text="sd">
      <formula>NOT(ISERROR(SEARCH("sd",U8)))</formula>
    </cfRule>
    <cfRule type="cellIs" dxfId="2216" priority="130" stopIfTrue="1" operator="between">
      <formula>45</formula>
      <formula>100</formula>
    </cfRule>
    <cfRule type="cellIs" dxfId="2215" priority="131" stopIfTrue="1" operator="equal">
      <formula>"40.0"</formula>
    </cfRule>
    <cfRule type="cellIs" dxfId="2214" priority="132" stopIfTrue="1" operator="between">
      <formula>-8.1</formula>
      <formula>-10</formula>
    </cfRule>
    <cfRule type="cellIs" dxfId="2213" priority="133" stopIfTrue="1" operator="between">
      <formula>-9.9</formula>
      <formula>-10</formula>
    </cfRule>
    <cfRule type="cellIs" dxfId="2212" priority="134" stopIfTrue="1" operator="between">
      <formula>-9.9</formula>
      <formula>-10</formula>
    </cfRule>
    <cfRule type="cellIs" dxfId="2211" priority="135" stopIfTrue="1" operator="equal">
      <formula>"SD"</formula>
    </cfRule>
    <cfRule type="containsText" dxfId="2210" priority="136" stopIfTrue="1" operator="containsText" text="sd">
      <formula>NOT(ISERROR(SEARCH("sd",U8)))</formula>
    </cfRule>
    <cfRule type="cellIs" dxfId="2209" priority="137" stopIfTrue="1" operator="greaterThanOrEqual">
      <formula>40</formula>
    </cfRule>
    <cfRule type="containsText" dxfId="2208" priority="138" stopIfTrue="1" operator="containsText" text="sd">
      <formula>NOT(ISERROR(SEARCH("sd",U8)))</formula>
    </cfRule>
  </conditionalFormatting>
  <conditionalFormatting sqref="U9">
    <cfRule type="containsText" dxfId="2207" priority="301" stopIfTrue="1" operator="containsText" text="sd">
      <formula>NOT(ISERROR(SEARCH("sd",U9)))</formula>
    </cfRule>
    <cfRule type="cellIs" dxfId="2206" priority="294" stopIfTrue="1" operator="between">
      <formula>45</formula>
      <formula>100</formula>
    </cfRule>
    <cfRule type="containsText" dxfId="2205" priority="293" stopIfTrue="1" operator="containsText" text="sd">
      <formula>NOT(ISERROR(SEARCH("sd",U9)))</formula>
    </cfRule>
    <cfRule type="containsText" dxfId="2204" priority="292" stopIfTrue="1" operator="containsText" text="sd">
      <formula>NOT(ISERROR(SEARCH("sd",U9)))</formula>
    </cfRule>
    <cfRule type="cellIs" dxfId="2203" priority="291" stopIfTrue="1" operator="equal">
      <formula>"SD"</formula>
    </cfRule>
    <cfRule type="cellIs" dxfId="2202" priority="290" stopIfTrue="1" operator="between">
      <formula>-9.9</formula>
      <formula>-10</formula>
    </cfRule>
    <cfRule type="cellIs" dxfId="2201" priority="289" stopIfTrue="1" operator="between">
      <formula>-9.9</formula>
      <formula>-10</formula>
    </cfRule>
    <cfRule type="cellIs" dxfId="2200" priority="288" stopIfTrue="1" operator="between">
      <formula>-8.1</formula>
      <formula>-10</formula>
    </cfRule>
    <cfRule type="cellIs" dxfId="2199" priority="287" stopIfTrue="1" operator="equal">
      <formula>"40.0"</formula>
    </cfRule>
    <cfRule type="cellIs" dxfId="2198" priority="279" stopIfTrue="1" operator="equal">
      <formula>"40.0"</formula>
    </cfRule>
    <cfRule type="containsText" dxfId="2197" priority="284" stopIfTrue="1" operator="containsText" text="sd">
      <formula>NOT(ISERROR(SEARCH("sd",U9)))</formula>
    </cfRule>
    <cfRule type="cellIs" dxfId="2196" priority="283" stopIfTrue="1" operator="equal">
      <formula>"SD"</formula>
    </cfRule>
    <cfRule type="cellIs" dxfId="2195" priority="282" stopIfTrue="1" operator="between">
      <formula>-9.9</formula>
      <formula>-10</formula>
    </cfRule>
    <cfRule type="cellIs" dxfId="2194" priority="280" stopIfTrue="1" operator="between">
      <formula>-8.1</formula>
      <formula>-10</formula>
    </cfRule>
    <cfRule type="cellIs" dxfId="2193" priority="268" stopIfTrue="1" operator="equal">
      <formula>"sd"</formula>
    </cfRule>
    <cfRule type="containsText" dxfId="2192" priority="269" stopIfTrue="1" operator="containsText" text="sd">
      <formula>NOT(ISERROR(SEARCH("sd",U9)))</formula>
    </cfRule>
    <cfRule type="cellIs" dxfId="2191" priority="270" stopIfTrue="1" operator="between">
      <formula>45</formula>
      <formula>100</formula>
    </cfRule>
    <cfRule type="cellIs" dxfId="2190" priority="271" stopIfTrue="1" operator="equal">
      <formula>"40.0"</formula>
    </cfRule>
    <cfRule type="cellIs" dxfId="2189" priority="272" stopIfTrue="1" operator="between">
      <formula>-8.1</formula>
      <formula>-10</formula>
    </cfRule>
    <cfRule type="cellIs" dxfId="2188" priority="273" stopIfTrue="1" operator="between">
      <formula>-9.9</formula>
      <formula>-10</formula>
    </cfRule>
    <cfRule type="cellIs" dxfId="2187" priority="286" stopIfTrue="1" operator="between">
      <formula>45</formula>
      <formula>100</formula>
    </cfRule>
    <cfRule type="cellIs" dxfId="2186" priority="275" stopIfTrue="1" operator="equal">
      <formula>"SD"</formula>
    </cfRule>
    <cfRule type="containsText" dxfId="2185" priority="276" stopIfTrue="1" operator="containsText" text="sd">
      <formula>NOT(ISERROR(SEARCH("sd",U9)))</formula>
    </cfRule>
    <cfRule type="containsText" dxfId="2184" priority="277" stopIfTrue="1" operator="containsText" text="sd">
      <formula>NOT(ISERROR(SEARCH("sd",U9)))</formula>
    </cfRule>
    <cfRule type="cellIs" dxfId="2183" priority="278" stopIfTrue="1" operator="between">
      <formula>45</formula>
      <formula>100</formula>
    </cfRule>
    <cfRule type="containsText" dxfId="2182" priority="285" stopIfTrue="1" operator="containsText" text="sd">
      <formula>NOT(ISERROR(SEARCH("sd",U9)))</formula>
    </cfRule>
    <cfRule type="cellIs" dxfId="2181" priority="281" stopIfTrue="1" operator="between">
      <formula>-9.9</formula>
      <formula>-10</formula>
    </cfRule>
    <cfRule type="cellIs" dxfId="2180" priority="318" stopIfTrue="1" operator="equal">
      <formula>"SD"</formula>
    </cfRule>
    <cfRule type="cellIs" dxfId="2179" priority="317" stopIfTrue="1" operator="between">
      <formula>-9.9</formula>
      <formula>-10</formula>
    </cfRule>
    <cfRule type="cellIs" dxfId="2178" priority="316" stopIfTrue="1" operator="between">
      <formula>-9.9</formula>
      <formula>-10</formula>
    </cfRule>
    <cfRule type="cellIs" dxfId="2177" priority="315" stopIfTrue="1" operator="between">
      <formula>-8.1</formula>
      <formula>-10</formula>
    </cfRule>
    <cfRule type="cellIs" dxfId="2176" priority="314" stopIfTrue="1" operator="equal">
      <formula>"40.0"</formula>
    </cfRule>
    <cfRule type="cellIs" dxfId="2175" priority="313" stopIfTrue="1" operator="between">
      <formula>45</formula>
      <formula>100</formula>
    </cfRule>
    <cfRule type="containsText" dxfId="2174" priority="312" stopIfTrue="1" operator="containsText" text="sd">
      <formula>NOT(ISERROR(SEARCH("sd",U9)))</formula>
    </cfRule>
    <cfRule type="cellIs" dxfId="2173" priority="307" stopIfTrue="1" operator="equal">
      <formula>"SD"</formula>
    </cfRule>
    <cfRule type="cellIs" dxfId="2172" priority="306" stopIfTrue="1" operator="between">
      <formula>-9.9</formula>
      <formula>-10</formula>
    </cfRule>
    <cfRule type="cellIs" dxfId="2171" priority="305" stopIfTrue="1" operator="between">
      <formula>-9.9</formula>
      <formula>-10</formula>
    </cfRule>
    <cfRule type="cellIs" dxfId="2170" priority="304" stopIfTrue="1" operator="between">
      <formula>-8.1</formula>
      <formula>-10</formula>
    </cfRule>
    <cfRule type="cellIs" dxfId="2169" priority="303" stopIfTrue="1" operator="equal">
      <formula>"40.0"</formula>
    </cfRule>
    <cfRule type="cellIs" dxfId="2168" priority="302" stopIfTrue="1" operator="between">
      <formula>45</formula>
      <formula>100</formula>
    </cfRule>
    <cfRule type="cellIs" dxfId="2167" priority="274" stopIfTrue="1" operator="between">
      <formula>-9.9</formula>
      <formula>-10</formula>
    </cfRule>
    <cfRule type="containsText" dxfId="2166" priority="300" stopIfTrue="1" operator="containsText" text="sd">
      <formula>NOT(ISERROR(SEARCH("sd",U9)))</formula>
    </cfRule>
    <cfRule type="cellIs" dxfId="2165" priority="299" stopIfTrue="1" operator="equal">
      <formula>"SD"</formula>
    </cfRule>
    <cfRule type="cellIs" dxfId="2164" priority="298" stopIfTrue="1" operator="between">
      <formula>-9.9</formula>
      <formula>-10</formula>
    </cfRule>
    <cfRule type="cellIs" dxfId="2163" priority="297" stopIfTrue="1" operator="between">
      <formula>-9.9</formula>
      <formula>-10</formula>
    </cfRule>
    <cfRule type="cellIs" dxfId="2162" priority="296" stopIfTrue="1" operator="between">
      <formula>-8.1</formula>
      <formula>-10</formula>
    </cfRule>
    <cfRule type="cellIs" dxfId="2161" priority="295" stopIfTrue="1" operator="equal">
      <formula>"40.0"</formula>
    </cfRule>
  </conditionalFormatting>
  <conditionalFormatting sqref="U25">
    <cfRule type="containsText" dxfId="2160" priority="309" stopIfTrue="1" operator="containsText" text="sd">
      <formula>NOT(ISERROR(SEARCH("sd",U25)))</formula>
    </cfRule>
    <cfRule type="cellIs" dxfId="2159" priority="308" stopIfTrue="1" operator="greaterThanOrEqual">
      <formula>40</formula>
    </cfRule>
  </conditionalFormatting>
  <conditionalFormatting sqref="U36 U45">
    <cfRule type="cellIs" dxfId="2158" priority="310" stopIfTrue="1" operator="greaterThanOrEqual">
      <formula>40</formula>
    </cfRule>
    <cfRule type="containsText" dxfId="2157" priority="311" stopIfTrue="1" operator="containsText" text="sd">
      <formula>NOT(ISERROR(SEARCH("sd",U36)))</formula>
    </cfRule>
  </conditionalFormatting>
  <conditionalFormatting sqref="V34">
    <cfRule type="cellIs" dxfId="2156" priority="3773" stopIfTrue="1" operator="equal">
      <formula>"SD"</formula>
    </cfRule>
    <cfRule type="cellIs" dxfId="2155" priority="3772" stopIfTrue="1" operator="between">
      <formula>-9.9</formula>
      <formula>-10</formula>
    </cfRule>
    <cfRule type="cellIs" dxfId="2154" priority="3810" stopIfTrue="1" operator="between">
      <formula>45</formula>
      <formula>100</formula>
    </cfRule>
    <cfRule type="containsText" dxfId="2153" priority="3809" stopIfTrue="1" operator="containsText" text="sd">
      <formula>NOT(ISERROR(SEARCH("sd",V34)))</formula>
    </cfRule>
    <cfRule type="cellIs" dxfId="2152" priority="3771" stopIfTrue="1" operator="between">
      <formula>-9.9</formula>
      <formula>-10</formula>
    </cfRule>
    <cfRule type="cellIs" dxfId="2151" priority="3770" stopIfTrue="1" operator="between">
      <formula>-8.1</formula>
      <formula>-10</formula>
    </cfRule>
    <cfRule type="cellIs" dxfId="2150" priority="3769" stopIfTrue="1" operator="equal">
      <formula>"40.0"</formula>
    </cfRule>
    <cfRule type="cellIs" dxfId="2149" priority="3768" stopIfTrue="1" operator="between">
      <formula>45</formula>
      <formula>100</formula>
    </cfRule>
    <cfRule type="containsText" dxfId="2148" priority="3767" stopIfTrue="1" operator="containsText" text="sd">
      <formula>NOT(ISERROR(SEARCH("sd",V34)))</formula>
    </cfRule>
    <cfRule type="containsText" dxfId="2147" priority="3766" stopIfTrue="1" operator="containsText" text="sd">
      <formula>NOT(ISERROR(SEARCH("sd",V34)))</formula>
    </cfRule>
    <cfRule type="cellIs" dxfId="2146" priority="3731" stopIfTrue="1" operator="between">
      <formula>500.1</formula>
      <formula>5000</formula>
    </cfRule>
    <cfRule type="cellIs" dxfId="2145" priority="3765" stopIfTrue="1" operator="equal">
      <formula>"SD"</formula>
    </cfRule>
    <cfRule type="cellIs" dxfId="2144" priority="3764" stopIfTrue="1" operator="between">
      <formula>-9.9</formula>
      <formula>-10</formula>
    </cfRule>
    <cfRule type="cellIs" dxfId="2143" priority="3732" stopIfTrue="1" operator="between">
      <formula>20</formula>
      <formula>40</formula>
    </cfRule>
    <cfRule type="cellIs" dxfId="2142" priority="3763" stopIfTrue="1" operator="between">
      <formula>-9.9</formula>
      <formula>-10</formula>
    </cfRule>
    <cfRule type="cellIs" dxfId="2141" priority="3762" stopIfTrue="1" operator="between">
      <formula>-8.1</formula>
      <formula>-10</formula>
    </cfRule>
    <cfRule type="cellIs" dxfId="2140" priority="3761" stopIfTrue="1" operator="equal">
      <formula>"40.0"</formula>
    </cfRule>
    <cfRule type="cellIs" dxfId="2139" priority="3760" stopIfTrue="1" operator="between">
      <formula>45</formula>
      <formula>100</formula>
    </cfRule>
    <cfRule type="containsText" dxfId="2138" priority="3759" stopIfTrue="1" operator="containsText" text="sd">
      <formula>NOT(ISERROR(SEARCH("sd",V34)))</formula>
    </cfRule>
    <cfRule type="containsText" dxfId="2137" priority="3758" stopIfTrue="1" operator="containsText" text="sd">
      <formula>NOT(ISERROR(SEARCH("sd",V34)))</formula>
    </cfRule>
    <cfRule type="cellIs" dxfId="2136" priority="3757" stopIfTrue="1" operator="equal">
      <formula>"SD"</formula>
    </cfRule>
    <cfRule type="cellIs" dxfId="2135" priority="3756" stopIfTrue="1" operator="between">
      <formula>-9.9</formula>
      <formula>-10</formula>
    </cfRule>
    <cfRule type="cellIs" dxfId="2134" priority="3755" stopIfTrue="1" operator="between">
      <formula>-9.9</formula>
      <formula>-10</formula>
    </cfRule>
    <cfRule type="cellIs" dxfId="2133" priority="3754" stopIfTrue="1" operator="between">
      <formula>-8.1</formula>
      <formula>-10</formula>
    </cfRule>
    <cfRule type="cellIs" dxfId="2132" priority="3753" stopIfTrue="1" operator="equal">
      <formula>"40.0"</formula>
    </cfRule>
    <cfRule type="cellIs" dxfId="2131" priority="3752" stopIfTrue="1" operator="between">
      <formula>45</formula>
      <formula>100</formula>
    </cfRule>
    <cfRule type="cellIs" dxfId="2130" priority="3733" stopIfTrue="1" operator="greaterThanOrEqual">
      <formula>40</formula>
    </cfRule>
    <cfRule type="containsText" dxfId="2129" priority="3734" stopIfTrue="1" operator="containsText" text="sd">
      <formula>NOT(ISERROR(SEARCH("sd",V34)))</formula>
    </cfRule>
    <cfRule type="cellIs" dxfId="2128" priority="3735" stopIfTrue="1" operator="greaterThanOrEqual">
      <formula>40</formula>
    </cfRule>
    <cfRule type="cellIs" dxfId="2127" priority="3736" stopIfTrue="1" operator="between">
      <formula>20</formula>
      <formula>40</formula>
    </cfRule>
    <cfRule type="containsText" dxfId="2126" priority="3737" stopIfTrue="1" operator="containsText" text="sd">
      <formula>NOT(ISERROR(SEARCH("sd",V34)))</formula>
    </cfRule>
    <cfRule type="cellIs" dxfId="2125" priority="3738" stopIfTrue="1" operator="greaterThanOrEqual">
      <formula>40</formula>
    </cfRule>
    <cfRule type="containsText" dxfId="2124" priority="3739" stopIfTrue="1" operator="containsText" text="sd">
      <formula>NOT(ISERROR(SEARCH("sd",V34)))</formula>
    </cfRule>
    <cfRule type="cellIs" dxfId="2123" priority="3740" stopIfTrue="1" operator="greaterThanOrEqual">
      <formula>40</formula>
    </cfRule>
    <cfRule type="containsText" dxfId="2122" priority="3741" stopIfTrue="1" operator="containsText" text="sd">
      <formula>NOT(ISERROR(SEARCH("sd",V34)))</formula>
    </cfRule>
    <cfRule type="containsText" dxfId="2121" priority="3742" stopIfTrue="1" operator="containsText" text="sd">
      <formula>NOT(ISERROR(SEARCH("sd",V34)))</formula>
    </cfRule>
    <cfRule type="containsText" dxfId="2120" priority="3743" stopIfTrue="1" operator="containsText" text="sd">
      <formula>NOT(ISERROR(SEARCH("sd",V34)))</formula>
    </cfRule>
    <cfRule type="cellIs" dxfId="2119" priority="3807" stopIfTrue="1" operator="equal">
      <formula>"SD"</formula>
    </cfRule>
    <cfRule type="cellIs" dxfId="2118" priority="3744" stopIfTrue="1" operator="between">
      <formula>45</formula>
      <formula>100</formula>
    </cfRule>
    <cfRule type="cellIs" dxfId="2117" priority="3745" stopIfTrue="1" operator="equal">
      <formula>"40.0"</formula>
    </cfRule>
    <cfRule type="cellIs" dxfId="2116" priority="3746" stopIfTrue="1" operator="between">
      <formula>-8.1</formula>
      <formula>-10</formula>
    </cfRule>
    <cfRule type="cellIs" dxfId="2115" priority="3747" stopIfTrue="1" operator="between">
      <formula>-9.9</formula>
      <formula>-10</formula>
    </cfRule>
    <cfRule type="cellIs" dxfId="2114" priority="3748" stopIfTrue="1" operator="between">
      <formula>-9.9</formula>
      <formula>-10</formula>
    </cfRule>
    <cfRule type="cellIs" dxfId="2113" priority="3749" stopIfTrue="1" operator="equal">
      <formula>"SD"</formula>
    </cfRule>
    <cfRule type="containsText" dxfId="2112" priority="3750" stopIfTrue="1" operator="containsText" text="sd">
      <formula>NOT(ISERROR(SEARCH("sd",V34)))</formula>
    </cfRule>
    <cfRule type="cellIs" dxfId="2111" priority="3805" stopIfTrue="1" operator="between">
      <formula>-9.9</formula>
      <formula>-10</formula>
    </cfRule>
    <cfRule type="cellIs" dxfId="2110" priority="3899" stopIfTrue="1" operator="equal">
      <formula>"SD"</formula>
    </cfRule>
    <cfRule type="cellIs" dxfId="2109" priority="3806" stopIfTrue="1" operator="between">
      <formula>-9.9</formula>
      <formula>-10</formula>
    </cfRule>
    <cfRule type="containsText" dxfId="2108" priority="3808" stopIfTrue="1" operator="containsText" text="sd">
      <formula>NOT(ISERROR(SEARCH("sd",V34)))</formula>
    </cfRule>
    <cfRule type="containsText" dxfId="2107" priority="4055" stopIfTrue="1" operator="containsText" text="sd">
      <formula>NOT(ISERROR(SEARCH("sd",V34)))</formula>
    </cfRule>
    <cfRule type="containsText" dxfId="2106" priority="4053" stopIfTrue="1" operator="containsText" text="sd">
      <formula>NOT(ISERROR(SEARCH("sd",V34)))</formula>
    </cfRule>
    <cfRule type="cellIs" dxfId="2105" priority="4052" stopIfTrue="1" operator="greaterThanOrEqual">
      <formula>40</formula>
    </cfRule>
    <cfRule type="containsText" dxfId="2104" priority="3937" stopIfTrue="1" operator="containsText" text="sd">
      <formula>NOT(ISERROR(SEARCH("sd",V34)))</formula>
    </cfRule>
    <cfRule type="cellIs" dxfId="2103" priority="3936" stopIfTrue="1" operator="greaterThanOrEqual">
      <formula>40</formula>
    </cfRule>
    <cfRule type="cellIs" dxfId="2102" priority="3935" stopIfTrue="1" operator="equal">
      <formula>"sd"</formula>
    </cfRule>
    <cfRule type="containsText" dxfId="2101" priority="3934" stopIfTrue="1" operator="containsText" text="sd">
      <formula>NOT(ISERROR(SEARCH("sd",V34)))</formula>
    </cfRule>
    <cfRule type="cellIs" dxfId="2100" priority="3933" stopIfTrue="1" operator="greaterThanOrEqual">
      <formula>40</formula>
    </cfRule>
    <cfRule type="containsText" dxfId="2099" priority="3932" stopIfTrue="1" operator="containsText" text="sd">
      <formula>NOT(ISERROR(SEARCH("sd",V34)))</formula>
    </cfRule>
    <cfRule type="cellIs" dxfId="2098" priority="3931" stopIfTrue="1" operator="equal">
      <formula>"SD"</formula>
    </cfRule>
    <cfRule type="cellIs" dxfId="2097" priority="3930" stopIfTrue="1" operator="between">
      <formula>-9.9</formula>
      <formula>-10</formula>
    </cfRule>
    <cfRule type="cellIs" dxfId="2096" priority="3929" stopIfTrue="1" operator="between">
      <formula>-9.9</formula>
      <formula>-10</formula>
    </cfRule>
    <cfRule type="cellIs" dxfId="2095" priority="3928" stopIfTrue="1" operator="between">
      <formula>-8.1</formula>
      <formula>-10</formula>
    </cfRule>
    <cfRule type="cellIs" dxfId="2094" priority="3927" stopIfTrue="1" operator="equal">
      <formula>"40.0"</formula>
    </cfRule>
    <cfRule type="cellIs" dxfId="2093" priority="3926" stopIfTrue="1" operator="between">
      <formula>45</formula>
      <formula>100</formula>
    </cfRule>
    <cfRule type="containsText" dxfId="2092" priority="3925" stopIfTrue="1" operator="containsText" text="sd">
      <formula>NOT(ISERROR(SEARCH("sd",V34)))</formula>
    </cfRule>
    <cfRule type="containsText" dxfId="2091" priority="3924" stopIfTrue="1" operator="containsText" text="sd">
      <formula>NOT(ISERROR(SEARCH("sd",V34)))</formula>
    </cfRule>
    <cfRule type="cellIs" dxfId="2090" priority="3923" stopIfTrue="1" operator="equal">
      <formula>"SD"</formula>
    </cfRule>
    <cfRule type="cellIs" dxfId="2089" priority="3922" stopIfTrue="1" operator="between">
      <formula>-9.9</formula>
      <formula>-10</formula>
    </cfRule>
    <cfRule type="cellIs" dxfId="2088" priority="3921" stopIfTrue="1" operator="between">
      <formula>-9.9</formula>
      <formula>-10</formula>
    </cfRule>
    <cfRule type="cellIs" dxfId="2087" priority="3920" stopIfTrue="1" operator="between">
      <formula>-8.1</formula>
      <formula>-10</formula>
    </cfRule>
    <cfRule type="cellIs" dxfId="2086" priority="3919" stopIfTrue="1" operator="equal">
      <formula>"40.0"</formula>
    </cfRule>
    <cfRule type="cellIs" dxfId="2085" priority="3918" stopIfTrue="1" operator="between">
      <formula>45</formula>
      <formula>100</formula>
    </cfRule>
    <cfRule type="containsText" dxfId="2084" priority="3917" stopIfTrue="1" operator="containsText" text="sd">
      <formula>NOT(ISERROR(SEARCH("sd",V34)))</formula>
    </cfRule>
    <cfRule type="containsText" dxfId="2083" priority="3916" stopIfTrue="1" operator="containsText" text="sd">
      <formula>NOT(ISERROR(SEARCH("sd",V34)))</formula>
    </cfRule>
    <cfRule type="cellIs" dxfId="2082" priority="3915" stopIfTrue="1" operator="equal">
      <formula>"SD"</formula>
    </cfRule>
    <cfRule type="cellIs" dxfId="2081" priority="3914" stopIfTrue="1" operator="between">
      <formula>-9.9</formula>
      <formula>-10</formula>
    </cfRule>
    <cfRule type="cellIs" dxfId="2080" priority="3913" stopIfTrue="1" operator="between">
      <formula>-9.9</formula>
      <formula>-10</formula>
    </cfRule>
    <cfRule type="cellIs" dxfId="2079" priority="3912" stopIfTrue="1" operator="between">
      <formula>-8.1</formula>
      <formula>-10</formula>
    </cfRule>
    <cfRule type="cellIs" dxfId="2078" priority="3911" stopIfTrue="1" operator="equal">
      <formula>"40.0"</formula>
    </cfRule>
    <cfRule type="cellIs" dxfId="2077" priority="3910" stopIfTrue="1" operator="between">
      <formula>45</formula>
      <formula>100</formula>
    </cfRule>
    <cfRule type="containsText" dxfId="2076" priority="3909" stopIfTrue="1" operator="containsText" text="sd">
      <formula>NOT(ISERROR(SEARCH("sd",V34)))</formula>
    </cfRule>
    <cfRule type="containsText" dxfId="2075" priority="3908" stopIfTrue="1" operator="containsText" text="sd">
      <formula>NOT(ISERROR(SEARCH("sd",V34)))</formula>
    </cfRule>
    <cfRule type="cellIs" dxfId="2074" priority="3907" stopIfTrue="1" operator="equal">
      <formula>"SD"</formula>
    </cfRule>
    <cfRule type="cellIs" dxfId="2073" priority="3906" stopIfTrue="1" operator="between">
      <formula>-9.9</formula>
      <formula>-10</formula>
    </cfRule>
    <cfRule type="cellIs" dxfId="2072" priority="3905" stopIfTrue="1" operator="between">
      <formula>-9.9</formula>
      <formula>-10</formula>
    </cfRule>
    <cfRule type="cellIs" dxfId="2071" priority="3904" stopIfTrue="1" operator="between">
      <formula>-8.1</formula>
      <formula>-10</formula>
    </cfRule>
    <cfRule type="cellIs" dxfId="2070" priority="3903" stopIfTrue="1" operator="equal">
      <formula>"40.0"</formula>
    </cfRule>
    <cfRule type="cellIs" dxfId="2069" priority="3902" stopIfTrue="1" operator="between">
      <formula>45</formula>
      <formula>100</formula>
    </cfRule>
    <cfRule type="containsText" dxfId="2068" priority="3901" stopIfTrue="1" operator="containsText" text="sd">
      <formula>NOT(ISERROR(SEARCH("sd",V34)))</formula>
    </cfRule>
    <cfRule type="containsText" dxfId="2067" priority="3900" stopIfTrue="1" operator="containsText" text="sd">
      <formula>NOT(ISERROR(SEARCH("sd",V34)))</formula>
    </cfRule>
    <cfRule type="cellIs" dxfId="2066" priority="3898" stopIfTrue="1" operator="between">
      <formula>-9.9</formula>
      <formula>-10</formula>
    </cfRule>
    <cfRule type="cellIs" dxfId="2065" priority="3897" stopIfTrue="1" operator="between">
      <formula>-9.9</formula>
      <formula>-10</formula>
    </cfRule>
    <cfRule type="cellIs" dxfId="2064" priority="3896" stopIfTrue="1" operator="between">
      <formula>-8.1</formula>
      <formula>-10</formula>
    </cfRule>
    <cfRule type="cellIs" dxfId="2063" priority="3895" stopIfTrue="1" operator="equal">
      <formula>"40.0"</formula>
    </cfRule>
    <cfRule type="cellIs" dxfId="2062" priority="3894" stopIfTrue="1" operator="between">
      <formula>45</formula>
      <formula>100</formula>
    </cfRule>
    <cfRule type="containsText" dxfId="2061" priority="3893" stopIfTrue="1" operator="containsText" text="sd">
      <formula>NOT(ISERROR(SEARCH("sd",V34)))</formula>
    </cfRule>
    <cfRule type="containsText" dxfId="2060" priority="3892" stopIfTrue="1" operator="containsText" text="sd">
      <formula>NOT(ISERROR(SEARCH("sd",V34)))</formula>
    </cfRule>
    <cfRule type="cellIs" dxfId="2059" priority="3891" stopIfTrue="1" operator="equal">
      <formula>"SD"</formula>
    </cfRule>
    <cfRule type="cellIs" dxfId="2058" priority="3890" stopIfTrue="1" operator="between">
      <formula>-9.9</formula>
      <formula>-10</formula>
    </cfRule>
    <cfRule type="cellIs" dxfId="2057" priority="3889" stopIfTrue="1" operator="between">
      <formula>-9.9</formula>
      <formula>-10</formula>
    </cfRule>
    <cfRule type="cellIs" dxfId="2056" priority="3888" stopIfTrue="1" operator="between">
      <formula>-8.1</formula>
      <formula>-10</formula>
    </cfRule>
    <cfRule type="cellIs" dxfId="2055" priority="3887" stopIfTrue="1" operator="equal">
      <formula>"40.0"</formula>
    </cfRule>
    <cfRule type="cellIs" dxfId="2054" priority="3886" stopIfTrue="1" operator="between">
      <formula>45</formula>
      <formula>100</formula>
    </cfRule>
    <cfRule type="containsText" dxfId="2053" priority="3885" stopIfTrue="1" operator="containsText" text="sd">
      <formula>NOT(ISERROR(SEARCH("sd",V34)))</formula>
    </cfRule>
    <cfRule type="containsText" dxfId="2052" priority="3884" stopIfTrue="1" operator="containsText" text="sd">
      <formula>NOT(ISERROR(SEARCH("sd",V34)))</formula>
    </cfRule>
    <cfRule type="containsText" dxfId="2051" priority="3883" stopIfTrue="1" operator="containsText" text="sd">
      <formula>NOT(ISERROR(SEARCH("sd",V34)))</formula>
    </cfRule>
    <cfRule type="cellIs" dxfId="2050" priority="3882" stopIfTrue="1" operator="greaterThanOrEqual">
      <formula>40</formula>
    </cfRule>
    <cfRule type="cellIs" dxfId="2049" priority="3881" stopIfTrue="1" operator="equal">
      <formula>"SD"</formula>
    </cfRule>
    <cfRule type="cellIs" dxfId="2048" priority="3880" stopIfTrue="1" operator="between">
      <formula>-9.9</formula>
      <formula>-10</formula>
    </cfRule>
    <cfRule type="cellIs" dxfId="2047" priority="3879" stopIfTrue="1" operator="between">
      <formula>-9.9</formula>
      <formula>-10</formula>
    </cfRule>
    <cfRule type="cellIs" dxfId="2046" priority="3878" stopIfTrue="1" operator="between">
      <formula>-8.1</formula>
      <formula>-10</formula>
    </cfRule>
    <cfRule type="cellIs" dxfId="2045" priority="3877" stopIfTrue="1" operator="equal">
      <formula>"40.0"</formula>
    </cfRule>
    <cfRule type="cellIs" dxfId="2044" priority="3876" stopIfTrue="1" operator="between">
      <formula>45</formula>
      <formula>100</formula>
    </cfRule>
    <cfRule type="containsText" dxfId="2043" priority="3875" stopIfTrue="1" operator="containsText" text="sd">
      <formula>NOT(ISERROR(SEARCH("sd",V34)))</formula>
    </cfRule>
    <cfRule type="containsText" dxfId="2042" priority="3874" stopIfTrue="1" operator="containsText" text="sd">
      <formula>NOT(ISERROR(SEARCH("sd",V34)))</formula>
    </cfRule>
    <cfRule type="cellIs" dxfId="2041" priority="3873" stopIfTrue="1" operator="equal">
      <formula>"SD"</formula>
    </cfRule>
    <cfRule type="cellIs" dxfId="2040" priority="3872" stopIfTrue="1" operator="between">
      <formula>-9.9</formula>
      <formula>-10</formula>
    </cfRule>
    <cfRule type="cellIs" dxfId="2039" priority="3871" stopIfTrue="1" operator="between">
      <formula>-9.9</formula>
      <formula>-10</formula>
    </cfRule>
    <cfRule type="cellIs" dxfId="2038" priority="3870" stopIfTrue="1" operator="between">
      <formula>-8.1</formula>
      <formula>-10</formula>
    </cfRule>
    <cfRule type="cellIs" dxfId="2037" priority="3869" stopIfTrue="1" operator="equal">
      <formula>"40.0"</formula>
    </cfRule>
    <cfRule type="cellIs" dxfId="2036" priority="3868" stopIfTrue="1" operator="between">
      <formula>45</formula>
      <formula>100</formula>
    </cfRule>
    <cfRule type="containsText" dxfId="2035" priority="3867" stopIfTrue="1" operator="containsText" text="sd">
      <formula>NOT(ISERROR(SEARCH("sd",V34)))</formula>
    </cfRule>
    <cfRule type="containsText" dxfId="2034" priority="3866" stopIfTrue="1" operator="containsText" text="sd">
      <formula>NOT(ISERROR(SEARCH("sd",V34)))</formula>
    </cfRule>
    <cfRule type="cellIs" dxfId="2033" priority="3865" stopIfTrue="1" operator="equal">
      <formula>"SD"</formula>
    </cfRule>
    <cfRule type="cellIs" dxfId="2032" priority="3864" stopIfTrue="1" operator="between">
      <formula>-9.9</formula>
      <formula>-10</formula>
    </cfRule>
    <cfRule type="cellIs" dxfId="2031" priority="3863" stopIfTrue="1" operator="between">
      <formula>-9.9</formula>
      <formula>-10</formula>
    </cfRule>
    <cfRule type="cellIs" dxfId="2030" priority="3862" stopIfTrue="1" operator="between">
      <formula>-8.1</formula>
      <formula>-10</formula>
    </cfRule>
    <cfRule type="cellIs" dxfId="2029" priority="3861" stopIfTrue="1" operator="equal">
      <formula>"40.0"</formula>
    </cfRule>
    <cfRule type="cellIs" dxfId="2028" priority="3860" stopIfTrue="1" operator="between">
      <formula>45</formula>
      <formula>100</formula>
    </cfRule>
    <cfRule type="containsText" dxfId="2027" priority="3859" stopIfTrue="1" operator="containsText" text="sd">
      <formula>NOT(ISERROR(SEARCH("sd",V34)))</formula>
    </cfRule>
    <cfRule type="containsText" dxfId="2026" priority="3858" stopIfTrue="1" operator="containsText" text="sd">
      <formula>NOT(ISERROR(SEARCH("sd",V34)))</formula>
    </cfRule>
    <cfRule type="cellIs" dxfId="2025" priority="3857" stopIfTrue="1" operator="equal">
      <formula>"SD"</formula>
    </cfRule>
    <cfRule type="cellIs" dxfId="2024" priority="3856" stopIfTrue="1" operator="between">
      <formula>-9.9</formula>
      <formula>-10</formula>
    </cfRule>
    <cfRule type="cellIs" dxfId="2023" priority="3855" stopIfTrue="1" operator="between">
      <formula>-9.9</formula>
      <formula>-10</formula>
    </cfRule>
    <cfRule type="cellIs" dxfId="2022" priority="3854" stopIfTrue="1" operator="between">
      <formula>-8.1</formula>
      <formula>-10</formula>
    </cfRule>
    <cfRule type="cellIs" dxfId="2021" priority="3853" stopIfTrue="1" operator="equal">
      <formula>"40.0"</formula>
    </cfRule>
    <cfRule type="cellIs" dxfId="2020" priority="3852" stopIfTrue="1" operator="between">
      <formula>45</formula>
      <formula>100</formula>
    </cfRule>
    <cfRule type="containsText" dxfId="2019" priority="3851" stopIfTrue="1" operator="containsText" text="sd">
      <formula>NOT(ISERROR(SEARCH("sd",V34)))</formula>
    </cfRule>
    <cfRule type="containsText" dxfId="2018" priority="3850" stopIfTrue="1" operator="containsText" text="sd">
      <formula>NOT(ISERROR(SEARCH("sd",V34)))</formula>
    </cfRule>
    <cfRule type="cellIs" dxfId="2017" priority="3849" stopIfTrue="1" operator="equal">
      <formula>"SD"</formula>
    </cfRule>
    <cfRule type="cellIs" dxfId="2016" priority="3848" stopIfTrue="1" operator="between">
      <formula>-9.9</formula>
      <formula>-10</formula>
    </cfRule>
    <cfRule type="cellIs" dxfId="2015" priority="3847" stopIfTrue="1" operator="between">
      <formula>-9.9</formula>
      <formula>-10</formula>
    </cfRule>
    <cfRule type="cellIs" dxfId="2014" priority="3846" stopIfTrue="1" operator="between">
      <formula>-8.1</formula>
      <formula>-10</formula>
    </cfRule>
    <cfRule type="cellIs" dxfId="2013" priority="3845" stopIfTrue="1" operator="equal">
      <formula>"40.0"</formula>
    </cfRule>
    <cfRule type="cellIs" dxfId="2012" priority="3844" stopIfTrue="1" operator="between">
      <formula>45</formula>
      <formula>100</formula>
    </cfRule>
    <cfRule type="containsText" dxfId="2011" priority="3843" stopIfTrue="1" operator="containsText" text="sd">
      <formula>NOT(ISERROR(SEARCH("sd",V34)))</formula>
    </cfRule>
    <cfRule type="containsText" dxfId="2010" priority="3842" stopIfTrue="1" operator="containsText" text="sd">
      <formula>NOT(ISERROR(SEARCH("sd",V34)))</formula>
    </cfRule>
    <cfRule type="containsText" dxfId="2009" priority="3841" stopIfTrue="1" operator="containsText" text="sd">
      <formula>NOT(ISERROR(SEARCH("sd",V34)))</formula>
    </cfRule>
    <cfRule type="cellIs" dxfId="2008" priority="3840" stopIfTrue="1" operator="greaterThanOrEqual">
      <formula>40</formula>
    </cfRule>
    <cfRule type="containsText" dxfId="2007" priority="3839" stopIfTrue="1" operator="containsText" text="sd">
      <formula>NOT(ISERROR(SEARCH("sd",V34)))</formula>
    </cfRule>
    <cfRule type="cellIs" dxfId="2006" priority="3838" stopIfTrue="1" operator="greaterThanOrEqual">
      <formula>40</formula>
    </cfRule>
    <cfRule type="containsText" dxfId="2005" priority="3837" stopIfTrue="1" operator="containsText" text="sd">
      <formula>NOT(ISERROR(SEARCH("sd",V34)))</formula>
    </cfRule>
    <cfRule type="cellIs" dxfId="2004" priority="3836" stopIfTrue="1" operator="greaterThanOrEqual">
      <formula>40</formula>
    </cfRule>
    <cfRule type="cellIs" dxfId="2003" priority="3835" stopIfTrue="1" operator="equal">
      <formula>"sd"</formula>
    </cfRule>
    <cfRule type="containsText" dxfId="2002" priority="3834" stopIfTrue="1" operator="containsText" text="sd">
      <formula>NOT(ISERROR(SEARCH("sd",V34)))</formula>
    </cfRule>
    <cfRule type="cellIs" dxfId="2001" priority="3833" stopIfTrue="1" operator="greaterThanOrEqual">
      <formula>40</formula>
    </cfRule>
    <cfRule type="containsText" dxfId="2000" priority="3832" stopIfTrue="1" operator="containsText" text="sd">
      <formula>NOT(ISERROR(SEARCH("sd",V34)))</formula>
    </cfRule>
    <cfRule type="cellIs" dxfId="1999" priority="3831" stopIfTrue="1" operator="equal">
      <formula>"SD"</formula>
    </cfRule>
    <cfRule type="cellIs" dxfId="1998" priority="3830" stopIfTrue="1" operator="between">
      <formula>-9.9</formula>
      <formula>-10</formula>
    </cfRule>
    <cfRule type="cellIs" dxfId="1997" priority="3829" stopIfTrue="1" operator="between">
      <formula>-9.9</formula>
      <formula>-10</formula>
    </cfRule>
    <cfRule type="cellIs" dxfId="1996" priority="3828" stopIfTrue="1" operator="between">
      <formula>-8.1</formula>
      <formula>-10</formula>
    </cfRule>
    <cfRule type="cellIs" dxfId="1995" priority="3827" stopIfTrue="1" operator="equal">
      <formula>"40.0"</formula>
    </cfRule>
    <cfRule type="cellIs" dxfId="1994" priority="3826" stopIfTrue="1" operator="between">
      <formula>45</formula>
      <formula>100</formula>
    </cfRule>
    <cfRule type="containsText" dxfId="1993" priority="3825" stopIfTrue="1" operator="containsText" text="sd">
      <formula>NOT(ISERROR(SEARCH("sd",V34)))</formula>
    </cfRule>
    <cfRule type="containsText" dxfId="1992" priority="3824" stopIfTrue="1" operator="containsText" text="sd">
      <formula>NOT(ISERROR(SEARCH("sd",V34)))</formula>
    </cfRule>
    <cfRule type="cellIs" dxfId="1991" priority="3823" stopIfTrue="1" operator="equal">
      <formula>"SD"</formula>
    </cfRule>
    <cfRule type="cellIs" dxfId="1990" priority="3822" stopIfTrue="1" operator="between">
      <formula>-9.9</formula>
      <formula>-10</formula>
    </cfRule>
    <cfRule type="cellIs" dxfId="1989" priority="3821" stopIfTrue="1" operator="between">
      <formula>-9.9</formula>
      <formula>-10</formula>
    </cfRule>
    <cfRule type="cellIs" dxfId="1988" priority="3820" stopIfTrue="1" operator="between">
      <formula>-8.1</formula>
      <formula>-10</formula>
    </cfRule>
    <cfRule type="cellIs" dxfId="1987" priority="3819" stopIfTrue="1" operator="equal">
      <formula>"40.0"</formula>
    </cfRule>
    <cfRule type="cellIs" dxfId="1986" priority="3818" stopIfTrue="1" operator="between">
      <formula>45</formula>
      <formula>100</formula>
    </cfRule>
    <cfRule type="containsText" dxfId="1985" priority="3817" stopIfTrue="1" operator="containsText" text="sd">
      <formula>NOT(ISERROR(SEARCH("sd",V34)))</formula>
    </cfRule>
    <cfRule type="containsText" dxfId="1984" priority="3816" stopIfTrue="1" operator="containsText" text="sd">
      <formula>NOT(ISERROR(SEARCH("sd",V34)))</formula>
    </cfRule>
    <cfRule type="cellIs" dxfId="1983" priority="3815" stopIfTrue="1" operator="equal">
      <formula>"SD"</formula>
    </cfRule>
    <cfRule type="cellIs" dxfId="1982" priority="3814" stopIfTrue="1" operator="between">
      <formula>-9.9</formula>
      <formula>-10</formula>
    </cfRule>
    <cfRule type="cellIs" dxfId="1981" priority="3813" stopIfTrue="1" operator="between">
      <formula>-9.9</formula>
      <formula>-10</formula>
    </cfRule>
    <cfRule type="cellIs" dxfId="1980" priority="3812" stopIfTrue="1" operator="between">
      <formula>-8.1</formula>
      <formula>-10</formula>
    </cfRule>
    <cfRule type="cellIs" dxfId="1979" priority="3811" stopIfTrue="1" operator="equal">
      <formula>"40.0"</formula>
    </cfRule>
    <cfRule type="cellIs" dxfId="1978" priority="3723" stopIfTrue="1" operator="greaterThan">
      <formula>39999</formula>
    </cfRule>
    <cfRule type="cellIs" dxfId="1977" priority="3724" stopIfTrue="1" operator="greaterThan">
      <formula>40.001</formula>
    </cfRule>
    <cfRule type="cellIs" dxfId="1976" priority="3725" stopIfTrue="1" operator="greaterThan">
      <formula>40</formula>
    </cfRule>
    <cfRule type="cellIs" dxfId="1975" priority="3726" stopIfTrue="1" operator="between">
      <formula>20</formula>
      <formula>39.999</formula>
    </cfRule>
    <cfRule type="cellIs" dxfId="1974" priority="3727" stopIfTrue="1" operator="between">
      <formula>40</formula>
      <formula>500</formula>
    </cfRule>
    <cfRule type="cellIs" dxfId="1973" priority="3728" stopIfTrue="1" operator="between">
      <formula>500.1</formula>
      <formula>50000</formula>
    </cfRule>
    <cfRule type="cellIs" dxfId="1972" priority="3729" stopIfTrue="1" operator="between">
      <formula>20</formula>
      <formula>39.99</formula>
    </cfRule>
    <cfRule type="cellIs" dxfId="1971" priority="3730" stopIfTrue="1" operator="between">
      <formula>40</formula>
      <formula>500</formula>
    </cfRule>
    <cfRule type="cellIs" dxfId="1970" priority="3796" stopIfTrue="1" operator="between">
      <formula>-8.1</formula>
      <formula>-10</formula>
    </cfRule>
    <cfRule type="cellIs" dxfId="1969" priority="3804" stopIfTrue="1" operator="between">
      <formula>-8.1</formula>
      <formula>-10</formula>
    </cfRule>
    <cfRule type="cellIs" dxfId="1968" priority="3803" stopIfTrue="1" operator="equal">
      <formula>"40.0"</formula>
    </cfRule>
    <cfRule type="cellIs" dxfId="1967" priority="3802" stopIfTrue="1" operator="between">
      <formula>45</formula>
      <formula>100</formula>
    </cfRule>
    <cfRule type="cellIs" dxfId="1966" priority="3790" stopIfTrue="1" operator="between">
      <formula>-9.9</formula>
      <formula>-10</formula>
    </cfRule>
    <cfRule type="containsText" dxfId="1965" priority="3801" stopIfTrue="1" operator="containsText" text="sd">
      <formula>NOT(ISERROR(SEARCH("sd",V34)))</formula>
    </cfRule>
    <cfRule type="containsText" dxfId="1964" priority="3800" stopIfTrue="1" operator="containsText" text="sd">
      <formula>NOT(ISERROR(SEARCH("sd",V34)))</formula>
    </cfRule>
    <cfRule type="cellIs" dxfId="1963" priority="3799" stopIfTrue="1" operator="equal">
      <formula>"SD"</formula>
    </cfRule>
    <cfRule type="cellIs" dxfId="1962" priority="3798" stopIfTrue="1" operator="between">
      <formula>-9.9</formula>
      <formula>-10</formula>
    </cfRule>
    <cfRule type="cellIs" dxfId="1961" priority="3797" stopIfTrue="1" operator="between">
      <formula>-9.9</formula>
      <formula>-10</formula>
    </cfRule>
    <cfRule type="containsText" dxfId="1960" priority="3751" stopIfTrue="1" operator="containsText" text="sd">
      <formula>NOT(ISERROR(SEARCH("sd",V34)))</formula>
    </cfRule>
    <cfRule type="cellIs" dxfId="1959" priority="3795" stopIfTrue="1" operator="equal">
      <formula>"40.0"</formula>
    </cfRule>
    <cfRule type="cellIs" dxfId="1958" priority="3794" stopIfTrue="1" operator="between">
      <formula>45</formula>
      <formula>100</formula>
    </cfRule>
    <cfRule type="containsText" dxfId="1957" priority="3793" stopIfTrue="1" operator="containsText" text="sd">
      <formula>NOT(ISERROR(SEARCH("sd",V34)))</formula>
    </cfRule>
    <cfRule type="containsText" dxfId="1956" priority="3792" stopIfTrue="1" operator="containsText" text="sd">
      <formula>NOT(ISERROR(SEARCH("sd",V34)))</formula>
    </cfRule>
    <cfRule type="cellIs" dxfId="1955" priority="3791" stopIfTrue="1" operator="equal">
      <formula>"SD"</formula>
    </cfRule>
    <cfRule type="cellIs" dxfId="1954" priority="3789" stopIfTrue="1" operator="between">
      <formula>-9.9</formula>
      <formula>-10</formula>
    </cfRule>
    <cfRule type="cellIs" dxfId="1953" priority="3788" stopIfTrue="1" operator="between">
      <formula>-8.1</formula>
      <formula>-10</formula>
    </cfRule>
    <cfRule type="cellIs" dxfId="1952" priority="3787" stopIfTrue="1" operator="equal">
      <formula>"40.0"</formula>
    </cfRule>
    <cfRule type="cellIs" dxfId="1951" priority="3786" stopIfTrue="1" operator="between">
      <formula>45</formula>
      <formula>100</formula>
    </cfRule>
    <cfRule type="containsText" dxfId="1950" priority="3785" stopIfTrue="1" operator="containsText" text="sd">
      <formula>NOT(ISERROR(SEARCH("sd",V34)))</formula>
    </cfRule>
    <cfRule type="containsText" dxfId="1949" priority="3784" stopIfTrue="1" operator="containsText" text="sd">
      <formula>NOT(ISERROR(SEARCH("sd",V34)))</formula>
    </cfRule>
    <cfRule type="containsText" dxfId="1948" priority="3783" stopIfTrue="1" operator="containsText" text="sd">
      <formula>NOT(ISERROR(SEARCH("sd",V34)))</formula>
    </cfRule>
    <cfRule type="cellIs" dxfId="1947" priority="3782" stopIfTrue="1" operator="greaterThanOrEqual">
      <formula>40</formula>
    </cfRule>
    <cfRule type="cellIs" dxfId="1946" priority="3781" stopIfTrue="1" operator="equal">
      <formula>"SD"</formula>
    </cfRule>
    <cfRule type="cellIs" dxfId="1945" priority="3780" stopIfTrue="1" operator="between">
      <formula>-9.9</formula>
      <formula>-10</formula>
    </cfRule>
    <cfRule type="cellIs" dxfId="1944" priority="3779" stopIfTrue="1" operator="between">
      <formula>-9.9</formula>
      <formula>-10</formula>
    </cfRule>
    <cfRule type="cellIs" dxfId="1943" priority="3778" stopIfTrue="1" operator="between">
      <formula>-8.1</formula>
      <formula>-10</formula>
    </cfRule>
    <cfRule type="cellIs" dxfId="1942" priority="3777" stopIfTrue="1" operator="equal">
      <formula>"40.0"</formula>
    </cfRule>
    <cfRule type="cellIs" dxfId="1941" priority="3776" stopIfTrue="1" operator="between">
      <formula>45</formula>
      <formula>100</formula>
    </cfRule>
    <cfRule type="containsText" dxfId="1940" priority="3775" stopIfTrue="1" operator="containsText" text="sd">
      <formula>NOT(ISERROR(SEARCH("sd",V34)))</formula>
    </cfRule>
    <cfRule type="containsText" dxfId="1939" priority="3774" stopIfTrue="1" operator="containsText" text="sd">
      <formula>NOT(ISERROR(SEARCH("sd",V34)))</formula>
    </cfRule>
  </conditionalFormatting>
  <conditionalFormatting sqref="V34:AL34">
    <cfRule type="cellIs" dxfId="1938" priority="1111" stopIfTrue="1" operator="greaterThan">
      <formula>39.999</formula>
    </cfRule>
  </conditionalFormatting>
  <conditionalFormatting sqref="V37:AL37">
    <cfRule type="cellIs" dxfId="1937" priority="6580" stopIfTrue="1" operator="greaterThan">
      <formula>39999</formula>
    </cfRule>
    <cfRule type="cellIs" dxfId="1936" priority="6581" stopIfTrue="1" operator="greaterThan">
      <formula>40.001</formula>
    </cfRule>
    <cfRule type="cellIs" dxfId="1935" priority="6582" stopIfTrue="1" operator="greaterThan">
      <formula>40</formula>
    </cfRule>
    <cfRule type="cellIs" dxfId="1934" priority="6583" stopIfTrue="1" operator="between">
      <formula>20</formula>
      <formula>39.999</formula>
    </cfRule>
    <cfRule type="cellIs" dxfId="1933" priority="6584" stopIfTrue="1" operator="between">
      <formula>40</formula>
      <formula>500</formula>
    </cfRule>
    <cfRule type="cellIs" dxfId="1932" priority="6585" stopIfTrue="1" operator="between">
      <formula>500.1</formula>
      <formula>50000</formula>
    </cfRule>
    <cfRule type="cellIs" dxfId="1931" priority="6586" stopIfTrue="1" operator="between">
      <formula>20</formula>
      <formula>39.99</formula>
    </cfRule>
    <cfRule type="cellIs" dxfId="1930" priority="6587" stopIfTrue="1" operator="between">
      <formula>40</formula>
      <formula>500</formula>
    </cfRule>
    <cfRule type="cellIs" dxfId="1929" priority="6588" stopIfTrue="1" operator="between">
      <formula>500.1</formula>
      <formula>5000</formula>
    </cfRule>
    <cfRule type="cellIs" dxfId="1928" priority="6589" stopIfTrue="1" operator="between">
      <formula>20</formula>
      <formula>40</formula>
    </cfRule>
    <cfRule type="containsText" dxfId="1927" priority="6590" stopIfTrue="1" operator="containsText" text="sd">
      <formula>NOT(ISERROR(SEARCH("sd",V37)))</formula>
    </cfRule>
    <cfRule type="cellIs" dxfId="1926" priority="6591" stopIfTrue="1" operator="greaterThanOrEqual">
      <formula>40</formula>
    </cfRule>
    <cfRule type="containsText" dxfId="1925" priority="6593" stopIfTrue="1" operator="containsText" text="sd">
      <formula>NOT(ISERROR(SEARCH("sd",V37)))</formula>
    </cfRule>
    <cfRule type="cellIs" dxfId="1924" priority="6595" stopIfTrue="1" operator="equal">
      <formula>"sd"</formula>
    </cfRule>
    <cfRule type="cellIs" dxfId="1923" priority="6596" stopIfTrue="1" operator="greaterThanOrEqual">
      <formula>40</formula>
    </cfRule>
    <cfRule type="containsText" dxfId="1922" priority="6597" stopIfTrue="1" operator="containsText" text="sd">
      <formula>NOT(ISERROR(SEARCH("sd",V37)))</formula>
    </cfRule>
    <cfRule type="cellIs" dxfId="1921" priority="6598" stopIfTrue="1" operator="greaterThanOrEqual">
      <formula>40</formula>
    </cfRule>
    <cfRule type="containsText" dxfId="1920" priority="6600" stopIfTrue="1" operator="containsText" text="sd">
      <formula>NOT(ISERROR(SEARCH("sd",V37)))</formula>
    </cfRule>
    <cfRule type="cellIs" dxfId="1919" priority="6602" stopIfTrue="1" operator="equal">
      <formula>"sd"</formula>
    </cfRule>
    <cfRule type="cellIs" dxfId="1918" priority="6603" stopIfTrue="1" operator="greaterThanOrEqual">
      <formula>40</formula>
    </cfRule>
    <cfRule type="containsText" dxfId="1917" priority="6604" stopIfTrue="1" operator="containsText" text="sd">
      <formula>NOT(ISERROR(SEARCH("sd",V37)))</formula>
    </cfRule>
    <cfRule type="cellIs" dxfId="1916" priority="6528" stopIfTrue="1" operator="greaterThanOrEqual">
      <formula>40</formula>
    </cfRule>
    <cfRule type="containsText" dxfId="1915" priority="6527" stopIfTrue="1" operator="containsText" text="sd">
      <formula>NOT(ISERROR(SEARCH("sd",V37)))</formula>
    </cfRule>
    <cfRule type="cellIs" dxfId="1914" priority="6526" stopIfTrue="1" operator="between">
      <formula>20</formula>
      <formula>40</formula>
    </cfRule>
    <cfRule type="cellIs" dxfId="1913" priority="6525" stopIfTrue="1" operator="between">
      <formula>500.1</formula>
      <formula>5000</formula>
    </cfRule>
    <cfRule type="cellIs" dxfId="1912" priority="6524" stopIfTrue="1" operator="between">
      <formula>40</formula>
      <formula>500</formula>
    </cfRule>
    <cfRule type="cellIs" dxfId="1911" priority="6523" stopIfTrue="1" operator="between">
      <formula>20</formula>
      <formula>39.99</formula>
    </cfRule>
    <cfRule type="cellIs" dxfId="1910" priority="6522" stopIfTrue="1" operator="between">
      <formula>500.1</formula>
      <formula>50000</formula>
    </cfRule>
    <cfRule type="cellIs" dxfId="1909" priority="6521" stopIfTrue="1" operator="between">
      <formula>40</formula>
      <formula>500</formula>
    </cfRule>
    <cfRule type="cellIs" dxfId="1908" priority="6520" stopIfTrue="1" operator="between">
      <formula>20</formula>
      <formula>39.999</formula>
    </cfRule>
    <cfRule type="cellIs" dxfId="1907" priority="6519" stopIfTrue="1" operator="greaterThan">
      <formula>40</formula>
    </cfRule>
    <cfRule type="cellIs" dxfId="1906" priority="6518" stopIfTrue="1" operator="greaterThan">
      <formula>40.001</formula>
    </cfRule>
    <cfRule type="cellIs" dxfId="1905" priority="6517" stopIfTrue="1" operator="greaterThan">
      <formula>39999</formula>
    </cfRule>
    <cfRule type="cellIs" dxfId="1904" priority="6516" stopIfTrue="1" operator="greaterThan">
      <formula>39.999</formula>
    </cfRule>
    <cfRule type="cellIs" dxfId="1903" priority="6515" stopIfTrue="1" operator="greaterThanOrEqual">
      <formula>40</formula>
    </cfRule>
    <cfRule type="cellIs" dxfId="1902" priority="6514" stopIfTrue="1" operator="equal">
      <formula>"sd"</formula>
    </cfRule>
    <cfRule type="cellIs" dxfId="1901" priority="6575" stopIfTrue="1" operator="between">
      <formula>20</formula>
      <formula>40</formula>
    </cfRule>
    <cfRule type="cellIs" dxfId="1900" priority="6574" stopIfTrue="1" operator="between">
      <formula>500.1</formula>
      <formula>5000</formula>
    </cfRule>
    <cfRule type="cellIs" dxfId="1899" priority="6573" stopIfTrue="1" operator="between">
      <formula>40</formula>
      <formula>500</formula>
    </cfRule>
    <cfRule type="cellIs" dxfId="1898" priority="6572" stopIfTrue="1" operator="between">
      <formula>20</formula>
      <formula>39.99</formula>
    </cfRule>
    <cfRule type="cellIs" dxfId="1897" priority="6571" stopIfTrue="1" operator="between">
      <formula>500.1</formula>
      <formula>50000</formula>
    </cfRule>
    <cfRule type="cellIs" dxfId="1896" priority="6570" stopIfTrue="1" operator="between">
      <formula>40</formula>
      <formula>500</formula>
    </cfRule>
    <cfRule type="cellIs" dxfId="1895" priority="6569" stopIfTrue="1" operator="between">
      <formula>20</formula>
      <formula>39.999</formula>
    </cfRule>
    <cfRule type="cellIs" dxfId="1894" priority="6568" stopIfTrue="1" operator="greaterThan">
      <formula>40</formula>
    </cfRule>
    <cfRule type="cellIs" dxfId="1893" priority="6567" stopIfTrue="1" operator="greaterThan">
      <formula>40.001</formula>
    </cfRule>
    <cfRule type="cellIs" dxfId="1892" priority="6566" stopIfTrue="1" operator="greaterThan">
      <formula>39999</formula>
    </cfRule>
    <cfRule type="cellIs" dxfId="1891" priority="6565" stopIfTrue="1" operator="greaterThan">
      <formula>39.999</formula>
    </cfRule>
    <cfRule type="cellIs" dxfId="1890" priority="6564" stopIfTrue="1" operator="equal">
      <formula>"sd"</formula>
    </cfRule>
    <cfRule type="cellIs" dxfId="1889" priority="6563" stopIfTrue="1" operator="equal">
      <formula>"sd"</formula>
    </cfRule>
    <cfRule type="containsText" dxfId="1888" priority="6562" stopIfTrue="1" operator="containsText" text="sd">
      <formula>NOT(ISERROR(SEARCH("sd",V37)))</formula>
    </cfRule>
    <cfRule type="cellIs" dxfId="1887" priority="6561" stopIfTrue="1" operator="greaterThanOrEqual">
      <formula>40</formula>
    </cfRule>
    <cfRule type="cellIs" dxfId="1886" priority="6560" stopIfTrue="1" operator="between">
      <formula>20</formula>
      <formula>40</formula>
    </cfRule>
    <cfRule type="cellIs" dxfId="1885" priority="6559" stopIfTrue="1" operator="between">
      <formula>500.1</formula>
      <formula>5000</formula>
    </cfRule>
    <cfRule type="cellIs" dxfId="1884" priority="6558" stopIfTrue="1" operator="between">
      <formula>40</formula>
      <formula>500</formula>
    </cfRule>
    <cfRule type="cellIs" dxfId="1883" priority="6557" stopIfTrue="1" operator="between">
      <formula>20</formula>
      <formula>39.99</formula>
    </cfRule>
    <cfRule type="cellIs" dxfId="1882" priority="6556" stopIfTrue="1" operator="between">
      <formula>500.1</formula>
      <formula>50000</formula>
    </cfRule>
    <cfRule type="cellIs" dxfId="1881" priority="6555" stopIfTrue="1" operator="between">
      <formula>40</formula>
      <formula>500</formula>
    </cfRule>
    <cfRule type="cellIs" dxfId="1880" priority="6554" stopIfTrue="1" operator="between">
      <formula>20</formula>
      <formula>39.999</formula>
    </cfRule>
    <cfRule type="cellIs" dxfId="1879" priority="6553" stopIfTrue="1" operator="greaterThan">
      <formula>40</formula>
    </cfRule>
    <cfRule type="cellIs" dxfId="1878" priority="6552" stopIfTrue="1" operator="greaterThan">
      <formula>40.001</formula>
    </cfRule>
    <cfRule type="cellIs" dxfId="1877" priority="6551" stopIfTrue="1" operator="greaterThan">
      <formula>39999</formula>
    </cfRule>
    <cfRule type="cellIs" dxfId="1876" priority="6579" stopIfTrue="1" operator="greaterThan">
      <formula>39.999</formula>
    </cfRule>
    <cfRule type="cellIs" dxfId="1875" priority="6549" stopIfTrue="1" operator="equal">
      <formula>"sd"</formula>
    </cfRule>
    <cfRule type="containsText" dxfId="1874" priority="6548" stopIfTrue="1" operator="containsText" text="sd">
      <formula>NOT(ISERROR(SEARCH("sd",V37)))</formula>
    </cfRule>
    <cfRule type="cellIs" dxfId="1873" priority="6547" stopIfTrue="1" operator="greaterThanOrEqual">
      <formula>40</formula>
    </cfRule>
    <cfRule type="cellIs" dxfId="1872" priority="6546" stopIfTrue="1" operator="between">
      <formula>20</formula>
      <formula>40</formula>
    </cfRule>
    <cfRule type="cellIs" dxfId="1871" priority="6545" stopIfTrue="1" operator="between">
      <formula>500.1</formula>
      <formula>5000</formula>
    </cfRule>
    <cfRule type="cellIs" dxfId="1870" priority="9001" stopIfTrue="1" operator="greaterThanOrEqual">
      <formula>40</formula>
    </cfRule>
    <cfRule type="cellIs" dxfId="1869" priority="6578" stopIfTrue="1" operator="greaterThanOrEqual">
      <formula>40</formula>
    </cfRule>
    <cfRule type="containsText" dxfId="1868" priority="6577" stopIfTrue="1" operator="containsText" text="sd">
      <formula>NOT(ISERROR(SEARCH("sd",V37)))</formula>
    </cfRule>
    <cfRule type="cellIs" dxfId="1867" priority="6576" stopIfTrue="1" operator="greaterThanOrEqual">
      <formula>40</formula>
    </cfRule>
    <cfRule type="cellIs" dxfId="1866" priority="6544" stopIfTrue="1" operator="between">
      <formula>40</formula>
      <formula>500</formula>
    </cfRule>
    <cfRule type="cellIs" dxfId="1865" priority="6543" stopIfTrue="1" operator="between">
      <formula>20</formula>
      <formula>39.99</formula>
    </cfRule>
    <cfRule type="cellIs" dxfId="1864" priority="6542" stopIfTrue="1" operator="between">
      <formula>500.1</formula>
      <formula>50000</formula>
    </cfRule>
    <cfRule type="cellIs" dxfId="1863" priority="6541" stopIfTrue="1" operator="between">
      <formula>40</formula>
      <formula>500</formula>
    </cfRule>
    <cfRule type="cellIs" dxfId="1862" priority="6540" stopIfTrue="1" operator="between">
      <formula>20</formula>
      <formula>39.999</formula>
    </cfRule>
    <cfRule type="cellIs" dxfId="1861" priority="6539" stopIfTrue="1" operator="greaterThan">
      <formula>40</formula>
    </cfRule>
    <cfRule type="cellIs" dxfId="1860" priority="6538" stopIfTrue="1" operator="greaterThan">
      <formula>40.001</formula>
    </cfRule>
    <cfRule type="cellIs" dxfId="1859" priority="6537" stopIfTrue="1" operator="greaterThan">
      <formula>39999</formula>
    </cfRule>
    <cfRule type="cellIs" dxfId="1858" priority="6536" stopIfTrue="1" operator="greaterThan">
      <formula>39.999</formula>
    </cfRule>
    <cfRule type="cellIs" dxfId="1857" priority="6535" stopIfTrue="1" operator="equal">
      <formula>"sd"</formula>
    </cfRule>
    <cfRule type="cellIs" dxfId="1856" priority="6534" stopIfTrue="1" operator="equal">
      <formula>"sd"</formula>
    </cfRule>
    <cfRule type="containsText" dxfId="1855" priority="6532" stopIfTrue="1" operator="containsText" text="sd">
      <formula>NOT(ISERROR(SEARCH("sd",V37)))</formula>
    </cfRule>
    <cfRule type="cellIs" dxfId="1854" priority="6530" stopIfTrue="1" operator="greaterThanOrEqual">
      <formula>40</formula>
    </cfRule>
    <cfRule type="containsText" dxfId="1853" priority="6529" stopIfTrue="1" operator="containsText" text="sd">
      <formula>NOT(ISERROR(SEARCH("sd",V37)))</formula>
    </cfRule>
    <cfRule type="cellIs" dxfId="1852" priority="6550" stopIfTrue="1" operator="greaterThan">
      <formula>39.999</formula>
    </cfRule>
  </conditionalFormatting>
  <conditionalFormatting sqref="V45:AL45">
    <cfRule type="containsText" dxfId="1851" priority="4619" stopIfTrue="1" operator="containsText" text="sd">
      <formula>NOT(ISERROR(SEARCH("sd",V45)))</formula>
    </cfRule>
    <cfRule type="cellIs" dxfId="1850" priority="4618" stopIfTrue="1" operator="greaterThanOrEqual">
      <formula>40</formula>
    </cfRule>
    <cfRule type="containsText" dxfId="1849" priority="4617" stopIfTrue="1" operator="containsText" text="sd">
      <formula>NOT(ISERROR(SEARCH("sd",V45)))</formula>
    </cfRule>
    <cfRule type="cellIs" dxfId="1848" priority="4616" stopIfTrue="1" operator="between">
      <formula>20</formula>
      <formula>40</formula>
    </cfRule>
    <cfRule type="containsText" dxfId="1847" priority="4558" stopIfTrue="1" operator="containsText" text="sd">
      <formula>NOT(ISERROR(SEARCH("sd",V45)))</formula>
    </cfRule>
    <cfRule type="cellIs" dxfId="1846" priority="4557" stopIfTrue="1" operator="greaterThanOrEqual">
      <formula>40</formula>
    </cfRule>
    <cfRule type="containsText" dxfId="1845" priority="4556" stopIfTrue="1" operator="containsText" text="sd">
      <formula>NOT(ISERROR(SEARCH("sd",V45)))</formula>
    </cfRule>
    <cfRule type="cellIs" dxfId="1844" priority="4555" stopIfTrue="1" operator="between">
      <formula>20</formula>
      <formula>40</formula>
    </cfRule>
    <cfRule type="cellIs" dxfId="1843" priority="4554" stopIfTrue="1" operator="between">
      <formula>500.1</formula>
      <formula>5000</formula>
    </cfRule>
    <cfRule type="cellIs" dxfId="1842" priority="4553" stopIfTrue="1" operator="between">
      <formula>40</formula>
      <formula>500</formula>
    </cfRule>
    <cfRule type="cellIs" dxfId="1841" priority="4552" stopIfTrue="1" operator="between">
      <formula>20</formula>
      <formula>39.99</formula>
    </cfRule>
    <cfRule type="cellIs" dxfId="1840" priority="4551" stopIfTrue="1" operator="between">
      <formula>500.1</formula>
      <formula>50000</formula>
    </cfRule>
    <cfRule type="cellIs" dxfId="1839" priority="4550" stopIfTrue="1" operator="between">
      <formula>40</formula>
      <formula>500</formula>
    </cfRule>
    <cfRule type="cellIs" dxfId="1838" priority="4549" stopIfTrue="1" operator="between">
      <formula>20</formula>
      <formula>39.999</formula>
    </cfRule>
    <cfRule type="cellIs" dxfId="1837" priority="4548" stopIfTrue="1" operator="greaterThan">
      <formula>40</formula>
    </cfRule>
    <cfRule type="cellIs" dxfId="1836" priority="4585" stopIfTrue="1" operator="between">
      <formula>40</formula>
      <formula>500</formula>
    </cfRule>
    <cfRule type="cellIs" dxfId="1835" priority="4547" stopIfTrue="1" operator="greaterThan">
      <formula>40.001</formula>
    </cfRule>
    <cfRule type="cellIs" dxfId="1834" priority="4546" stopIfTrue="1" operator="greaterThan">
      <formula>39999</formula>
    </cfRule>
    <cfRule type="cellIs" dxfId="1833" priority="4545" stopIfTrue="1" operator="greaterThan">
      <formula>39.999</formula>
    </cfRule>
    <cfRule type="cellIs" dxfId="1832" priority="4544" stopIfTrue="1" operator="greaterThanOrEqual">
      <formula>40</formula>
    </cfRule>
    <cfRule type="cellIs" dxfId="1831" priority="4543" stopIfTrue="1" operator="equal">
      <formula>"sd"</formula>
    </cfRule>
    <cfRule type="cellIs" dxfId="1830" priority="4571" stopIfTrue="1" operator="between">
      <formula>40</formula>
      <formula>500</formula>
    </cfRule>
    <cfRule type="cellIs" dxfId="1829" priority="4584" stopIfTrue="1" operator="between">
      <formula>20</formula>
      <formula>39.99</formula>
    </cfRule>
    <cfRule type="cellIs" dxfId="1828" priority="4583" stopIfTrue="1" operator="between">
      <formula>500.1</formula>
      <formula>50000</formula>
    </cfRule>
    <cfRule type="cellIs" dxfId="1827" priority="4582" stopIfTrue="1" operator="between">
      <formula>40</formula>
      <formula>500</formula>
    </cfRule>
    <cfRule type="cellIs" dxfId="1826" priority="4581" stopIfTrue="1" operator="between">
      <formula>20</formula>
      <formula>39.999</formula>
    </cfRule>
    <cfRule type="cellIs" dxfId="1825" priority="4580" stopIfTrue="1" operator="greaterThan">
      <formula>40</formula>
    </cfRule>
    <cfRule type="cellIs" dxfId="1824" priority="4579" stopIfTrue="1" operator="greaterThan">
      <formula>40.001</formula>
    </cfRule>
    <cfRule type="cellIs" dxfId="1823" priority="4578" stopIfTrue="1" operator="greaterThan">
      <formula>39999</formula>
    </cfRule>
    <cfRule type="cellIs" dxfId="1822" priority="4577" stopIfTrue="1" operator="greaterThan">
      <formula>39.999</formula>
    </cfRule>
    <cfRule type="cellIs" dxfId="1821" priority="4576" stopIfTrue="1" operator="equal">
      <formula>"sd"</formula>
    </cfRule>
    <cfRule type="containsText" dxfId="1820" priority="4575" stopIfTrue="1" operator="containsText" text="sd">
      <formula>NOT(ISERROR(SEARCH("sd",V45)))</formula>
    </cfRule>
    <cfRule type="cellIs" dxfId="1819" priority="4574" stopIfTrue="1" operator="greaterThanOrEqual">
      <formula>40</formula>
    </cfRule>
    <cfRule type="cellIs" dxfId="1818" priority="4573" stopIfTrue="1" operator="between">
      <formula>20</formula>
      <formula>40</formula>
    </cfRule>
    <cfRule type="cellIs" dxfId="1817" priority="4572" stopIfTrue="1" operator="between">
      <formula>500.1</formula>
      <formula>5000</formula>
    </cfRule>
    <cfRule type="cellIs" dxfId="1816" priority="4570" stopIfTrue="1" operator="between">
      <formula>20</formula>
      <formula>39.99</formula>
    </cfRule>
    <cfRule type="cellIs" dxfId="1815" priority="4569" stopIfTrue="1" operator="between">
      <formula>500.1</formula>
      <formula>50000</formula>
    </cfRule>
    <cfRule type="cellIs" dxfId="1814" priority="4568" stopIfTrue="1" operator="between">
      <formula>40</formula>
      <formula>500</formula>
    </cfRule>
    <cfRule type="cellIs" dxfId="1813" priority="4567" stopIfTrue="1" operator="between">
      <formula>20</formula>
      <formula>39.999</formula>
    </cfRule>
    <cfRule type="cellIs" dxfId="1812" priority="4566" stopIfTrue="1" operator="greaterThan">
      <formula>40</formula>
    </cfRule>
    <cfRule type="cellIs" dxfId="1811" priority="4565" stopIfTrue="1" operator="greaterThan">
      <formula>40.001</formula>
    </cfRule>
    <cfRule type="cellIs" dxfId="1810" priority="4564" stopIfTrue="1" operator="greaterThan">
      <formula>39999</formula>
    </cfRule>
    <cfRule type="cellIs" dxfId="1809" priority="4563" stopIfTrue="1" operator="greaterThan">
      <formula>39.999</formula>
    </cfRule>
    <cfRule type="cellIs" dxfId="1808" priority="4562" stopIfTrue="1" operator="equal">
      <formula>"sd"</formula>
    </cfRule>
    <cfRule type="cellIs" dxfId="1807" priority="4561" stopIfTrue="1" operator="equal">
      <formula>"sd"</formula>
    </cfRule>
    <cfRule type="containsText" dxfId="1806" priority="4560" stopIfTrue="1" operator="containsText" text="sd">
      <formula>NOT(ISERROR(SEARCH("sd",V45)))</formula>
    </cfRule>
    <cfRule type="cellIs" dxfId="1805" priority="4559" stopIfTrue="1" operator="greaterThanOrEqual">
      <formula>40</formula>
    </cfRule>
    <cfRule type="containsText" dxfId="1804" priority="4627" stopIfTrue="1" operator="containsText" text="sd">
      <formula>NOT(ISERROR(SEARCH("sd",V45)))</formula>
    </cfRule>
    <cfRule type="cellIs" dxfId="1803" priority="4626" stopIfTrue="1" operator="greaterThanOrEqual">
      <formula>40</formula>
    </cfRule>
    <cfRule type="cellIs" dxfId="1802" priority="4625" stopIfTrue="1" operator="equal">
      <formula>"sd"</formula>
    </cfRule>
    <cfRule type="containsText" dxfId="1801" priority="4624" stopIfTrue="1" operator="containsText" text="sd">
      <formula>NOT(ISERROR(SEARCH("sd",V45)))</formula>
    </cfRule>
    <cfRule type="cellIs" dxfId="1800" priority="4623" stopIfTrue="1" operator="greaterThanOrEqual">
      <formula>40</formula>
    </cfRule>
    <cfRule type="containsText" dxfId="1799" priority="4622" stopIfTrue="1" operator="containsText" text="sd">
      <formula>NOT(ISERROR(SEARCH("sd",V45)))</formula>
    </cfRule>
    <cfRule type="cellIs" dxfId="1798" priority="4621" stopIfTrue="1" operator="greaterThanOrEqual">
      <formula>40</formula>
    </cfRule>
    <cfRule type="cellIs" dxfId="1797" priority="4615" stopIfTrue="1" operator="between">
      <formula>500.1</formula>
      <formula>5000</formula>
    </cfRule>
    <cfRule type="cellIs" dxfId="1796" priority="4614" stopIfTrue="1" operator="between">
      <formula>40</formula>
      <formula>500</formula>
    </cfRule>
    <cfRule type="cellIs" dxfId="1795" priority="4613" stopIfTrue="1" operator="between">
      <formula>20</formula>
      <formula>39.99</formula>
    </cfRule>
    <cfRule type="cellIs" dxfId="1794" priority="4612" stopIfTrue="1" operator="between">
      <formula>500.1</formula>
      <formula>50000</formula>
    </cfRule>
    <cfRule type="cellIs" dxfId="1793" priority="4611" stopIfTrue="1" operator="between">
      <formula>40</formula>
      <formula>500</formula>
    </cfRule>
    <cfRule type="cellIs" dxfId="1792" priority="4610" stopIfTrue="1" operator="between">
      <formula>20</formula>
      <formula>39.999</formula>
    </cfRule>
    <cfRule type="cellIs" dxfId="1791" priority="4609" stopIfTrue="1" operator="greaterThan">
      <formula>40</formula>
    </cfRule>
    <cfRule type="cellIs" dxfId="1790" priority="4608" stopIfTrue="1" operator="greaterThan">
      <formula>40.001</formula>
    </cfRule>
    <cfRule type="cellIs" dxfId="1789" priority="4607" stopIfTrue="1" operator="greaterThan">
      <formula>39999</formula>
    </cfRule>
    <cfRule type="cellIs" dxfId="1788" priority="4606" stopIfTrue="1" operator="greaterThan">
      <formula>39.999</formula>
    </cfRule>
    <cfRule type="cellIs" dxfId="1787" priority="4605" stopIfTrue="1" operator="greaterThanOrEqual">
      <formula>40</formula>
    </cfRule>
    <cfRule type="containsText" dxfId="1786" priority="4604" stopIfTrue="1" operator="containsText" text="sd">
      <formula>NOT(ISERROR(SEARCH("sd",V45)))</formula>
    </cfRule>
    <cfRule type="cellIs" dxfId="1785" priority="4603" stopIfTrue="1" operator="greaterThanOrEqual">
      <formula>40</formula>
    </cfRule>
    <cfRule type="cellIs" dxfId="1784" priority="4602" stopIfTrue="1" operator="between">
      <formula>20</formula>
      <formula>40</formula>
    </cfRule>
    <cfRule type="cellIs" dxfId="1783" priority="4601" stopIfTrue="1" operator="between">
      <formula>500.1</formula>
      <formula>5000</formula>
    </cfRule>
    <cfRule type="cellIs" dxfId="1782" priority="4600" stopIfTrue="1" operator="between">
      <formula>40</formula>
      <formula>500</formula>
    </cfRule>
    <cfRule type="cellIs" dxfId="1781" priority="4599" stopIfTrue="1" operator="between">
      <formula>20</formula>
      <formula>39.99</formula>
    </cfRule>
    <cfRule type="cellIs" dxfId="1780" priority="4598" stopIfTrue="1" operator="between">
      <formula>500.1</formula>
      <formula>50000</formula>
    </cfRule>
    <cfRule type="cellIs" dxfId="1779" priority="4597" stopIfTrue="1" operator="between">
      <formula>40</formula>
      <formula>500</formula>
    </cfRule>
    <cfRule type="cellIs" dxfId="1778" priority="4596" stopIfTrue="1" operator="between">
      <formula>20</formula>
      <formula>39.999</formula>
    </cfRule>
    <cfRule type="cellIs" dxfId="1777" priority="4595" stopIfTrue="1" operator="greaterThan">
      <formula>40</formula>
    </cfRule>
    <cfRule type="cellIs" dxfId="1776" priority="4594" stopIfTrue="1" operator="greaterThan">
      <formula>40.001</formula>
    </cfRule>
    <cfRule type="cellIs" dxfId="1775" priority="4593" stopIfTrue="1" operator="greaterThan">
      <formula>39999</formula>
    </cfRule>
    <cfRule type="cellIs" dxfId="1774" priority="4620" stopIfTrue="1" operator="equal">
      <formula>"sd"</formula>
    </cfRule>
    <cfRule type="cellIs" dxfId="1773" priority="4592" stopIfTrue="1" operator="greaterThan">
      <formula>39.999</formula>
    </cfRule>
    <cfRule type="cellIs" dxfId="1772" priority="4591" stopIfTrue="1" operator="equal">
      <formula>"sd"</formula>
    </cfRule>
    <cfRule type="cellIs" dxfId="1771" priority="4590" stopIfTrue="1" operator="equal">
      <formula>"sd"</formula>
    </cfRule>
    <cfRule type="containsText" dxfId="1770" priority="4589" stopIfTrue="1" operator="containsText" text="sd">
      <formula>NOT(ISERROR(SEARCH("sd",V45)))</formula>
    </cfRule>
    <cfRule type="cellIs" dxfId="1769" priority="4588" stopIfTrue="1" operator="greaterThanOrEqual">
      <formula>40</formula>
    </cfRule>
    <cfRule type="cellIs" dxfId="1768" priority="4587" stopIfTrue="1" operator="between">
      <formula>20</formula>
      <formula>40</formula>
    </cfRule>
    <cfRule type="cellIs" dxfId="1767" priority="4586" stopIfTrue="1" operator="between">
      <formula>500.1</formula>
      <formula>5000</formula>
    </cfRule>
  </conditionalFormatting>
  <conditionalFormatting sqref="W4:W8 W10:W16">
    <cfRule type="containsText" dxfId="1766" priority="263" stopIfTrue="1" operator="containsText" text="sd">
      <formula>NOT(ISERROR(SEARCH("sd",W4)))</formula>
    </cfRule>
    <cfRule type="cellIs" dxfId="1765" priority="262" stopIfTrue="1" operator="greaterThanOrEqual">
      <formula>40</formula>
    </cfRule>
  </conditionalFormatting>
  <conditionalFormatting sqref="W18:W19 W21 W23:W25">
    <cfRule type="cellIs" dxfId="1764" priority="264" stopIfTrue="1" operator="greaterThanOrEqual">
      <formula>40</formula>
    </cfRule>
    <cfRule type="containsText" dxfId="1763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2" priority="10272" stopIfTrue="1" operator="containsText" text="sd">
      <formula>NOT(ISERROR(SEARCH("sd",W4)))</formula>
    </cfRule>
  </conditionalFormatting>
  <conditionalFormatting sqref="W21:X21">
    <cfRule type="cellIs" dxfId="1761" priority="10039" stopIfTrue="1" operator="equal">
      <formula>"sd"</formula>
    </cfRule>
    <cfRule type="containsText" dxfId="1760" priority="10037" stopIfTrue="1" operator="containsText" text="sd">
      <formula>NOT(ISERROR(SEARCH("sd",W21)))</formula>
    </cfRule>
    <cfRule type="cellIs" dxfId="1759" priority="10035" stopIfTrue="1" operator="greaterThanOrEqual">
      <formula>40</formula>
    </cfRule>
  </conditionalFormatting>
  <conditionalFormatting sqref="W38:X42 W47:X56 W58:X58 W44:X44">
    <cfRule type="containsText" dxfId="1758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7" priority="10271" stopIfTrue="1" operator="greaterThanOrEqual">
      <formula>40</formula>
    </cfRule>
  </conditionalFormatting>
  <conditionalFormatting sqref="W38:X44 W46:X56 W58:X58 X22 W18:X19 W23:X25 X9 W4:X8 W10:X16">
    <cfRule type="cellIs" dxfId="1756" priority="10265" stopIfTrue="1" operator="equal">
      <formula>"sd"</formula>
    </cfRule>
  </conditionalFormatting>
  <conditionalFormatting sqref="W43:X43 W46:X46 W17:X17">
    <cfRule type="cellIs" dxfId="1755" priority="10264" stopIfTrue="1" operator="equal">
      <formula>"SD"</formula>
    </cfRule>
  </conditionalFormatting>
  <conditionalFormatting sqref="W43:X43 W46:X46">
    <cfRule type="cellIs" dxfId="1754" priority="10259" stopIfTrue="1" operator="between">
      <formula>45</formula>
      <formula>100</formula>
    </cfRule>
    <cfRule type="cellIs" dxfId="1753" priority="10270" stopIfTrue="1" operator="between">
      <formula>-9.9</formula>
      <formula>-10</formula>
    </cfRule>
    <cfRule type="cellIs" dxfId="1752" priority="10269" stopIfTrue="1" operator="between">
      <formula>-9.9</formula>
      <formula>-10</formula>
    </cfRule>
    <cfRule type="cellIs" dxfId="1751" priority="10268" stopIfTrue="1" operator="between">
      <formula>-8.1</formula>
      <formula>-10</formula>
    </cfRule>
    <cfRule type="cellIs" dxfId="1750" priority="10267" stopIfTrue="1" operator="equal">
      <formula>"40.0"</formula>
    </cfRule>
    <cfRule type="cellIs" dxfId="1749" priority="10266" stopIfTrue="1" operator="between">
      <formula>45</formula>
      <formula>100</formula>
    </cfRule>
    <cfRule type="cellIs" dxfId="1748" priority="10263" stopIfTrue="1" operator="between">
      <formula>-9.9</formula>
      <formula>-10</formula>
    </cfRule>
    <cfRule type="cellIs" dxfId="1747" priority="10262" stopIfTrue="1" operator="between">
      <formula>-9.9</formula>
      <formula>-10</formula>
    </cfRule>
    <cfRule type="cellIs" dxfId="1746" priority="10261" stopIfTrue="1" operator="between">
      <formula>-8.1</formula>
      <formula>-10</formula>
    </cfRule>
    <cfRule type="cellIs" dxfId="1745" priority="10260" stopIfTrue="1" operator="equal">
      <formula>"40.0"</formula>
    </cfRule>
    <cfRule type="cellIs" dxfId="1744" priority="10257" stopIfTrue="1" operator="equal">
      <formula>"SD"</formula>
    </cfRule>
  </conditionalFormatting>
  <conditionalFormatting sqref="W47:X56 W38:X42 W58:X58">
    <cfRule type="cellIs" dxfId="1743" priority="10253" stopIfTrue="1" operator="greaterThanOrEqual">
      <formula>40</formula>
    </cfRule>
  </conditionalFormatting>
  <conditionalFormatting sqref="W34:AK34">
    <cfRule type="cellIs" dxfId="1742" priority="1420" stopIfTrue="1" operator="between">
      <formula>-9.9</formula>
      <formula>-10</formula>
    </cfRule>
    <cfRule type="cellIs" dxfId="1741" priority="1421" stopIfTrue="1" operator="between">
      <formula>-9.9</formula>
      <formula>-10</formula>
    </cfRule>
    <cfRule type="cellIs" dxfId="1740" priority="1422" stopIfTrue="1" operator="equal">
      <formula>"SD"</formula>
    </cfRule>
    <cfRule type="cellIs" dxfId="1739" priority="1423" stopIfTrue="1" operator="equal">
      <formula>"sd"</formula>
    </cfRule>
    <cfRule type="cellIs" dxfId="1738" priority="1424" stopIfTrue="1" operator="greaterThanOrEqual">
      <formula>40</formula>
    </cfRule>
    <cfRule type="containsText" dxfId="1737" priority="1426" stopIfTrue="1" operator="containsText" text="sd">
      <formula>NOT(ISERROR(SEARCH("sd",W34)))</formula>
    </cfRule>
    <cfRule type="cellIs" dxfId="1736" priority="1359" stopIfTrue="1" operator="between">
      <formula>-8.1</formula>
      <formula>-10</formula>
    </cfRule>
    <cfRule type="cellIs" dxfId="1735" priority="1360" stopIfTrue="1" operator="between">
      <formula>-9.9</formula>
      <formula>-10</formula>
    </cfRule>
    <cfRule type="cellIs" dxfId="1734" priority="1361" stopIfTrue="1" operator="between">
      <formula>-9.9</formula>
      <formula>-10</formula>
    </cfRule>
    <cfRule type="cellIs" dxfId="1733" priority="1362" stopIfTrue="1" operator="equal">
      <formula>"SD"</formula>
    </cfRule>
    <cfRule type="containsText" dxfId="1732" priority="1363" stopIfTrue="1" operator="containsText" text="sd">
      <formula>NOT(ISERROR(SEARCH("sd",W34)))</formula>
    </cfRule>
    <cfRule type="containsText" dxfId="1731" priority="1364" stopIfTrue="1" operator="containsText" text="sd">
      <formula>NOT(ISERROR(SEARCH("sd",W34)))</formula>
    </cfRule>
    <cfRule type="cellIs" dxfId="1730" priority="1365" stopIfTrue="1" operator="between">
      <formula>45</formula>
      <formula>100</formula>
    </cfRule>
    <cfRule type="cellIs" dxfId="1729" priority="1366" stopIfTrue="1" operator="equal">
      <formula>"40.0"</formula>
    </cfRule>
    <cfRule type="cellIs" dxfId="1728" priority="1367" stopIfTrue="1" operator="between">
      <formula>-8.1</formula>
      <formula>-10</formula>
    </cfRule>
    <cfRule type="cellIs" dxfId="1727" priority="1368" stopIfTrue="1" operator="between">
      <formula>-9.9</formula>
      <formula>-10</formula>
    </cfRule>
    <cfRule type="cellIs" dxfId="1726" priority="1369" stopIfTrue="1" operator="between">
      <formula>-9.9</formula>
      <formula>-10</formula>
    </cfRule>
    <cfRule type="cellIs" dxfId="1725" priority="1370" stopIfTrue="1" operator="equal">
      <formula>"SD"</formula>
    </cfRule>
    <cfRule type="containsText" dxfId="1724" priority="1372" stopIfTrue="1" operator="containsText" text="sd">
      <formula>NOT(ISERROR(SEARCH("sd",W34)))</formula>
    </cfRule>
    <cfRule type="containsText" dxfId="1723" priority="1373" stopIfTrue="1" operator="containsText" text="sd">
      <formula>NOT(ISERROR(SEARCH("sd",W34)))</formula>
    </cfRule>
    <cfRule type="cellIs" dxfId="1722" priority="1375" stopIfTrue="1" operator="between">
      <formula>45</formula>
      <formula>100</formula>
    </cfRule>
    <cfRule type="cellIs" dxfId="1721" priority="1376" stopIfTrue="1" operator="equal">
      <formula>"40.0"</formula>
    </cfRule>
    <cfRule type="cellIs" dxfId="1720" priority="1377" stopIfTrue="1" operator="between">
      <formula>-8.1</formula>
      <formula>-10</formula>
    </cfRule>
    <cfRule type="cellIs" dxfId="1719" priority="1378" stopIfTrue="1" operator="between">
      <formula>-9.9</formula>
      <formula>-10</formula>
    </cfRule>
    <cfRule type="cellIs" dxfId="1718" priority="1379" stopIfTrue="1" operator="between">
      <formula>-9.9</formula>
      <formula>-10</formula>
    </cfRule>
    <cfRule type="cellIs" dxfId="1717" priority="1380" stopIfTrue="1" operator="equal">
      <formula>"SD"</formula>
    </cfRule>
    <cfRule type="containsText" dxfId="1716" priority="1383" stopIfTrue="1" operator="containsText" text="sd">
      <formula>NOT(ISERROR(SEARCH("sd",W34)))</formula>
    </cfRule>
    <cfRule type="containsText" dxfId="1715" priority="1384" stopIfTrue="1" operator="containsText" text="sd">
      <formula>NOT(ISERROR(SEARCH("sd",W34)))</formula>
    </cfRule>
    <cfRule type="cellIs" dxfId="1714" priority="1109" stopIfTrue="1" operator="equal">
      <formula>"sd"</formula>
    </cfRule>
    <cfRule type="cellIs" dxfId="1713" priority="1386" stopIfTrue="1" operator="equal">
      <formula>"40.0"</formula>
    </cfRule>
    <cfRule type="cellIs" dxfId="1712" priority="1385" stopIfTrue="1" operator="between">
      <formula>45</formula>
      <formula>100</formula>
    </cfRule>
    <cfRule type="cellIs" dxfId="1711" priority="1327" stopIfTrue="1" operator="greaterThanOrEqual">
      <formula>40</formula>
    </cfRule>
    <cfRule type="containsText" dxfId="1710" priority="1328" stopIfTrue="1" operator="containsText" text="sd">
      <formula>NOT(ISERROR(SEARCH("sd",W34)))</formula>
    </cfRule>
    <cfRule type="cellIs" dxfId="1709" priority="1329" stopIfTrue="1" operator="greaterThanOrEqual">
      <formula>40</formula>
    </cfRule>
    <cfRule type="containsText" dxfId="1708" priority="1330" stopIfTrue="1" operator="containsText" text="sd">
      <formula>NOT(ISERROR(SEARCH("sd",W34)))</formula>
    </cfRule>
    <cfRule type="containsText" dxfId="1707" priority="1331" stopIfTrue="1" operator="containsText" text="sd">
      <formula>NOT(ISERROR(SEARCH("sd",W34)))</formula>
    </cfRule>
    <cfRule type="cellIs" dxfId="1706" priority="1418" stopIfTrue="1" operator="equal">
      <formula>"40.0"</formula>
    </cfRule>
    <cfRule type="cellIs" dxfId="1705" priority="1333" stopIfTrue="1" operator="between">
      <formula>45</formula>
      <formula>100</formula>
    </cfRule>
    <cfRule type="cellIs" dxfId="1704" priority="1334" stopIfTrue="1" operator="equal">
      <formula>"40.0"</formula>
    </cfRule>
    <cfRule type="cellIs" dxfId="1703" priority="1335" stopIfTrue="1" operator="between">
      <formula>-8.1</formula>
      <formula>-10</formula>
    </cfRule>
    <cfRule type="cellIs" dxfId="1702" priority="1336" stopIfTrue="1" operator="between">
      <formula>-9.9</formula>
      <formula>-10</formula>
    </cfRule>
    <cfRule type="cellIs" dxfId="1701" priority="1337" stopIfTrue="1" operator="between">
      <formula>-9.9</formula>
      <formula>-10</formula>
    </cfRule>
    <cfRule type="cellIs" dxfId="1700" priority="1338" stopIfTrue="1" operator="equal">
      <formula>"SD"</formula>
    </cfRule>
    <cfRule type="containsText" dxfId="1699" priority="1339" stopIfTrue="1" operator="containsText" text="sd">
      <formula>NOT(ISERROR(SEARCH("sd",W34)))</formula>
    </cfRule>
    <cfRule type="containsText" dxfId="1698" priority="1340" stopIfTrue="1" operator="containsText" text="sd">
      <formula>NOT(ISERROR(SEARCH("sd",W34)))</formula>
    </cfRule>
    <cfRule type="cellIs" dxfId="1697" priority="1341" stopIfTrue="1" operator="between">
      <formula>45</formula>
      <formula>100</formula>
    </cfRule>
    <cfRule type="cellIs" dxfId="1696" priority="1342" stopIfTrue="1" operator="equal">
      <formula>"40.0"</formula>
    </cfRule>
    <cfRule type="cellIs" dxfId="1695" priority="1343" stopIfTrue="1" operator="between">
      <formula>-8.1</formula>
      <formula>-10</formula>
    </cfRule>
    <cfRule type="cellIs" dxfId="1694" priority="1344" stopIfTrue="1" operator="between">
      <formula>-9.9</formula>
      <formula>-10</formula>
    </cfRule>
    <cfRule type="cellIs" dxfId="1693" priority="1345" stopIfTrue="1" operator="between">
      <formula>-9.9</formula>
      <formula>-10</formula>
    </cfRule>
    <cfRule type="cellIs" dxfId="1692" priority="1346" stopIfTrue="1" operator="equal">
      <formula>"SD"</formula>
    </cfRule>
    <cfRule type="containsText" dxfId="1691" priority="1347" stopIfTrue="1" operator="containsText" text="sd">
      <formula>NOT(ISERROR(SEARCH("sd",W34)))</formula>
    </cfRule>
    <cfRule type="containsText" dxfId="1690" priority="1348" stopIfTrue="1" operator="containsText" text="sd">
      <formula>NOT(ISERROR(SEARCH("sd",W34)))</formula>
    </cfRule>
    <cfRule type="cellIs" dxfId="1689" priority="1349" stopIfTrue="1" operator="between">
      <formula>45</formula>
      <formula>100</formula>
    </cfRule>
    <cfRule type="cellIs" dxfId="1688" priority="1350" stopIfTrue="1" operator="equal">
      <formula>"40.0"</formula>
    </cfRule>
    <cfRule type="cellIs" dxfId="1687" priority="1351" stopIfTrue="1" operator="between">
      <formula>-8.1</formula>
      <formula>-10</formula>
    </cfRule>
    <cfRule type="cellIs" dxfId="1686" priority="1352" stopIfTrue="1" operator="between">
      <formula>-9.9</formula>
      <formula>-10</formula>
    </cfRule>
    <cfRule type="cellIs" dxfId="1685" priority="1353" stopIfTrue="1" operator="between">
      <formula>-9.9</formula>
      <formula>-10</formula>
    </cfRule>
    <cfRule type="cellIs" dxfId="1684" priority="1354" stopIfTrue="1" operator="equal">
      <formula>"SD"</formula>
    </cfRule>
    <cfRule type="containsText" dxfId="1683" priority="1355" stopIfTrue="1" operator="containsText" text="sd">
      <formula>NOT(ISERROR(SEARCH("sd",W34)))</formula>
    </cfRule>
    <cfRule type="containsText" dxfId="1682" priority="1356" stopIfTrue="1" operator="containsText" text="sd">
      <formula>NOT(ISERROR(SEARCH("sd",W34)))</formula>
    </cfRule>
    <cfRule type="cellIs" dxfId="1681" priority="1403" stopIfTrue="1" operator="between">
      <formula>-8.1</formula>
      <formula>-10</formula>
    </cfRule>
    <cfRule type="cellIs" dxfId="1680" priority="1404" stopIfTrue="1" operator="between">
      <formula>-9.9</formula>
      <formula>-10</formula>
    </cfRule>
    <cfRule type="cellIs" dxfId="1679" priority="1405" stopIfTrue="1" operator="between">
      <formula>-9.9</formula>
      <formula>-10</formula>
    </cfRule>
    <cfRule type="cellIs" dxfId="1678" priority="1406" stopIfTrue="1" operator="equal">
      <formula>"SD"</formula>
    </cfRule>
    <cfRule type="containsText" dxfId="1677" priority="1407" stopIfTrue="1" operator="containsText" text="sd">
      <formula>NOT(ISERROR(SEARCH("sd",W34)))</formula>
    </cfRule>
    <cfRule type="containsText" dxfId="1676" priority="1408" stopIfTrue="1" operator="containsText" text="sd">
      <formula>NOT(ISERROR(SEARCH("sd",W34)))</formula>
    </cfRule>
    <cfRule type="cellIs" dxfId="1675" priority="1409" stopIfTrue="1" operator="between">
      <formula>45</formula>
      <formula>100</formula>
    </cfRule>
    <cfRule type="cellIs" dxfId="1674" priority="1410" stopIfTrue="1" operator="equal">
      <formula>"40.0"</formula>
    </cfRule>
    <cfRule type="cellIs" dxfId="1673" priority="1411" stopIfTrue="1" operator="between">
      <formula>-8.1</formula>
      <formula>-10</formula>
    </cfRule>
    <cfRule type="cellIs" dxfId="1672" priority="1412" stopIfTrue="1" operator="between">
      <formula>-9.9</formula>
      <formula>-10</formula>
    </cfRule>
    <cfRule type="cellIs" dxfId="1671" priority="1413" stopIfTrue="1" operator="between">
      <formula>-9.9</formula>
      <formula>-10</formula>
    </cfRule>
    <cfRule type="cellIs" dxfId="1670" priority="1414" stopIfTrue="1" operator="equal">
      <formula>"SD"</formula>
    </cfRule>
    <cfRule type="containsText" dxfId="1669" priority="1415" stopIfTrue="1" operator="containsText" text="sd">
      <formula>NOT(ISERROR(SEARCH("sd",W34)))</formula>
    </cfRule>
    <cfRule type="cellIs" dxfId="1668" priority="1357" stopIfTrue="1" operator="between">
      <formula>45</formula>
      <formula>100</formula>
    </cfRule>
    <cfRule type="containsText" dxfId="1667" priority="1416" stopIfTrue="1" operator="containsText" text="sd">
      <formula>NOT(ISERROR(SEARCH("sd",W34)))</formula>
    </cfRule>
    <cfRule type="cellIs" dxfId="1666" priority="1417" stopIfTrue="1" operator="between">
      <formula>45</formula>
      <formula>100</formula>
    </cfRule>
    <cfRule type="cellIs" dxfId="1665" priority="1419" stopIfTrue="1" operator="between">
      <formula>-8.1</formula>
      <formula>-10</formula>
    </cfRule>
    <cfRule type="cellIs" dxfId="1664" priority="1358" stopIfTrue="1" operator="equal">
      <formula>"40.0"</formula>
    </cfRule>
    <cfRule type="cellIs" dxfId="1663" priority="1387" stopIfTrue="1" operator="between">
      <formula>-8.1</formula>
      <formula>-10</formula>
    </cfRule>
    <cfRule type="containsText" dxfId="1662" priority="1332" stopIfTrue="1" operator="containsText" text="sd">
      <formula>NOT(ISERROR(SEARCH("sd",W34)))</formula>
    </cfRule>
    <cfRule type="cellIs" dxfId="1661" priority="1389" stopIfTrue="1" operator="between">
      <formula>-9.9</formula>
      <formula>-10</formula>
    </cfRule>
    <cfRule type="cellIs" dxfId="1660" priority="1390" stopIfTrue="1" operator="equal">
      <formula>"SD"</formula>
    </cfRule>
    <cfRule type="containsText" dxfId="1659" priority="1391" stopIfTrue="1" operator="containsText" text="sd">
      <formula>NOT(ISERROR(SEARCH("sd",W34)))</formula>
    </cfRule>
    <cfRule type="containsText" dxfId="1658" priority="1392" stopIfTrue="1" operator="containsText" text="sd">
      <formula>NOT(ISERROR(SEARCH("sd",W34)))</formula>
    </cfRule>
    <cfRule type="cellIs" dxfId="1657" priority="1393" stopIfTrue="1" operator="between">
      <formula>45</formula>
      <formula>100</formula>
    </cfRule>
    <cfRule type="cellIs" dxfId="1656" priority="1394" stopIfTrue="1" operator="equal">
      <formula>"40.0"</formula>
    </cfRule>
    <cfRule type="cellIs" dxfId="1655" priority="1395" stopIfTrue="1" operator="between">
      <formula>-8.1</formula>
      <formula>-10</formula>
    </cfRule>
    <cfRule type="cellIs" dxfId="1654" priority="1396" stopIfTrue="1" operator="between">
      <formula>-9.9</formula>
      <formula>-10</formula>
    </cfRule>
    <cfRule type="cellIs" dxfId="1653" priority="1397" stopIfTrue="1" operator="between">
      <formula>-9.9</formula>
      <formula>-10</formula>
    </cfRule>
    <cfRule type="cellIs" dxfId="1652" priority="1398" stopIfTrue="1" operator="equal">
      <formula>"SD"</formula>
    </cfRule>
    <cfRule type="containsText" dxfId="1651" priority="1399" stopIfTrue="1" operator="containsText" text="sd">
      <formula>NOT(ISERROR(SEARCH("sd",W34)))</formula>
    </cfRule>
    <cfRule type="containsText" dxfId="1650" priority="1400" stopIfTrue="1" operator="containsText" text="sd">
      <formula>NOT(ISERROR(SEARCH("sd",W34)))</formula>
    </cfRule>
    <cfRule type="cellIs" dxfId="1649" priority="1401" stopIfTrue="1" operator="between">
      <formula>45</formula>
      <formula>100</formula>
    </cfRule>
    <cfRule type="cellIs" dxfId="1648" priority="1402" stopIfTrue="1" operator="equal">
      <formula>"40.0"</formula>
    </cfRule>
    <cfRule type="cellIs" dxfId="1647" priority="1388" stopIfTrue="1" operator="between">
      <formula>-9.9</formula>
      <formula>-10</formula>
    </cfRule>
  </conditionalFormatting>
  <conditionalFormatting sqref="W34:AL34">
    <cfRule type="containsText" dxfId="1646" priority="1374" stopIfTrue="1" operator="containsText" text="sd">
      <formula>NOT(ISERROR(SEARCH("sd",W34)))</formula>
    </cfRule>
    <cfRule type="cellIs" dxfId="1645" priority="1371" stopIfTrue="1" operator="greaterThanOrEqual">
      <formula>40</formula>
    </cfRule>
    <cfRule type="containsText" dxfId="1644" priority="1326" stopIfTrue="1" operator="containsText" text="sd">
      <formula>NOT(ISERROR(SEARCH("sd",W34)))</formula>
    </cfRule>
    <cfRule type="cellIs" dxfId="1643" priority="1325" stopIfTrue="1" operator="greaterThanOrEqual">
      <formula>40</formula>
    </cfRule>
    <cfRule type="cellIs" dxfId="1642" priority="1324" stopIfTrue="1" operator="equal">
      <formula>"sd"</formula>
    </cfRule>
    <cfRule type="containsText" dxfId="1641" priority="1323" stopIfTrue="1" operator="containsText" text="sd">
      <formula>NOT(ISERROR(SEARCH("sd",W34)))</formula>
    </cfRule>
    <cfRule type="cellIs" dxfId="1640" priority="1322" stopIfTrue="1" operator="greaterThanOrEqual">
      <formula>40</formula>
    </cfRule>
    <cfRule type="containsText" dxfId="1639" priority="1321" stopIfTrue="1" operator="containsText" text="sd">
      <formula>NOT(ISERROR(SEARCH("sd",W34)))</formula>
    </cfRule>
    <cfRule type="cellIs" dxfId="1638" priority="1320" stopIfTrue="1" operator="equal">
      <formula>"SD"</formula>
    </cfRule>
    <cfRule type="cellIs" dxfId="1637" priority="1319" stopIfTrue="1" operator="between">
      <formula>-9.9</formula>
      <formula>-10</formula>
    </cfRule>
    <cfRule type="cellIs" dxfId="1636" priority="1318" stopIfTrue="1" operator="between">
      <formula>-9.9</formula>
      <formula>-10</formula>
    </cfRule>
    <cfRule type="cellIs" dxfId="1635" priority="1317" stopIfTrue="1" operator="between">
      <formula>-8.1</formula>
      <formula>-10</formula>
    </cfRule>
    <cfRule type="cellIs" dxfId="1634" priority="1316" stopIfTrue="1" operator="equal">
      <formula>"40.0"</formula>
    </cfRule>
    <cfRule type="cellIs" dxfId="1633" priority="1315" stopIfTrue="1" operator="between">
      <formula>45</formula>
      <formula>100</formula>
    </cfRule>
    <cfRule type="containsText" dxfId="1632" priority="1314" stopIfTrue="1" operator="containsText" text="sd">
      <formula>NOT(ISERROR(SEARCH("sd",W34)))</formula>
    </cfRule>
    <cfRule type="containsText" dxfId="1631" priority="1313" stopIfTrue="1" operator="containsText" text="sd">
      <formula>NOT(ISERROR(SEARCH("sd",W34)))</formula>
    </cfRule>
    <cfRule type="cellIs" dxfId="1630" priority="1312" stopIfTrue="1" operator="equal">
      <formula>"SD"</formula>
    </cfRule>
    <cfRule type="cellIs" dxfId="1629" priority="1311" stopIfTrue="1" operator="between">
      <formula>-9.9</formula>
      <formula>-10</formula>
    </cfRule>
    <cfRule type="cellIs" dxfId="1628" priority="1310" stopIfTrue="1" operator="between">
      <formula>-9.9</formula>
      <formula>-10</formula>
    </cfRule>
    <cfRule type="cellIs" dxfId="1627" priority="1309" stopIfTrue="1" operator="between">
      <formula>-8.1</formula>
      <formula>-10</formula>
    </cfRule>
    <cfRule type="cellIs" dxfId="1626" priority="1308" stopIfTrue="1" operator="equal">
      <formula>"40.0"</formula>
    </cfRule>
    <cfRule type="cellIs" dxfId="1625" priority="1307" stopIfTrue="1" operator="between">
      <formula>45</formula>
      <formula>100</formula>
    </cfRule>
    <cfRule type="containsText" dxfId="1624" priority="1306" stopIfTrue="1" operator="containsText" text="sd">
      <formula>NOT(ISERROR(SEARCH("sd",W34)))</formula>
    </cfRule>
    <cfRule type="containsText" dxfId="1623" priority="1305" stopIfTrue="1" operator="containsText" text="sd">
      <formula>NOT(ISERROR(SEARCH("sd",W34)))</formula>
    </cfRule>
    <cfRule type="cellIs" dxfId="1622" priority="1304" stopIfTrue="1" operator="equal">
      <formula>"SD"</formula>
    </cfRule>
    <cfRule type="cellIs" dxfId="1621" priority="1303" stopIfTrue="1" operator="between">
      <formula>-9.9</formula>
      <formula>-10</formula>
    </cfRule>
    <cfRule type="cellIs" dxfId="1620" priority="1302" stopIfTrue="1" operator="between">
      <formula>-9.9</formula>
      <formula>-10</formula>
    </cfRule>
    <cfRule type="cellIs" dxfId="1619" priority="1301" stopIfTrue="1" operator="between">
      <formula>-8.1</formula>
      <formula>-10</formula>
    </cfRule>
    <cfRule type="cellIs" dxfId="1618" priority="1300" stopIfTrue="1" operator="equal">
      <formula>"40.0"</formula>
    </cfRule>
    <cfRule type="cellIs" dxfId="1617" priority="1299" stopIfTrue="1" operator="between">
      <formula>45</formula>
      <formula>100</formula>
    </cfRule>
    <cfRule type="containsText" dxfId="1616" priority="1298" stopIfTrue="1" operator="containsText" text="sd">
      <formula>NOT(ISERROR(SEARCH("sd",W34)))</formula>
    </cfRule>
    <cfRule type="containsText" dxfId="1615" priority="1297" stopIfTrue="1" operator="containsText" text="sd">
      <formula>NOT(ISERROR(SEARCH("sd",W34)))</formula>
    </cfRule>
    <cfRule type="cellIs" dxfId="1614" priority="1296" stopIfTrue="1" operator="equal">
      <formula>"SD"</formula>
    </cfRule>
    <cfRule type="cellIs" dxfId="1613" priority="1295" stopIfTrue="1" operator="between">
      <formula>-9.9</formula>
      <formula>-10</formula>
    </cfRule>
    <cfRule type="cellIs" dxfId="1612" priority="1294" stopIfTrue="1" operator="between">
      <formula>-9.9</formula>
      <formula>-10</formula>
    </cfRule>
    <cfRule type="cellIs" dxfId="1611" priority="1293" stopIfTrue="1" operator="between">
      <formula>-8.1</formula>
      <formula>-10</formula>
    </cfRule>
    <cfRule type="cellIs" dxfId="1610" priority="1292" stopIfTrue="1" operator="equal">
      <formula>"40.0"</formula>
    </cfRule>
    <cfRule type="cellIs" dxfId="1609" priority="1291" stopIfTrue="1" operator="between">
      <formula>45</formula>
      <formula>100</formula>
    </cfRule>
    <cfRule type="containsText" dxfId="1608" priority="1290" stopIfTrue="1" operator="containsText" text="sd">
      <formula>NOT(ISERROR(SEARCH("sd",W34)))</formula>
    </cfRule>
    <cfRule type="containsText" dxfId="1607" priority="1289" stopIfTrue="1" operator="containsText" text="sd">
      <formula>NOT(ISERROR(SEARCH("sd",W34)))</formula>
    </cfRule>
    <cfRule type="cellIs" dxfId="1606" priority="1288" stopIfTrue="1" operator="equal">
      <formula>"SD"</formula>
    </cfRule>
    <cfRule type="cellIs" dxfId="1605" priority="1287" stopIfTrue="1" operator="between">
      <formula>-9.9</formula>
      <formula>-10</formula>
    </cfRule>
    <cfRule type="cellIs" dxfId="1604" priority="1286" stopIfTrue="1" operator="between">
      <formula>-9.9</formula>
      <formula>-10</formula>
    </cfRule>
    <cfRule type="cellIs" dxfId="1603" priority="1285" stopIfTrue="1" operator="between">
      <formula>-8.1</formula>
      <formula>-10</formula>
    </cfRule>
    <cfRule type="cellIs" dxfId="1602" priority="1284" stopIfTrue="1" operator="equal">
      <formula>"40.0"</formula>
    </cfRule>
    <cfRule type="cellIs" dxfId="1601" priority="1283" stopIfTrue="1" operator="between">
      <formula>45</formula>
      <formula>100</formula>
    </cfRule>
    <cfRule type="containsText" dxfId="1600" priority="1282" stopIfTrue="1" operator="containsText" text="sd">
      <formula>NOT(ISERROR(SEARCH("sd",W34)))</formula>
    </cfRule>
    <cfRule type="containsText" dxfId="1599" priority="1281" stopIfTrue="1" operator="containsText" text="sd">
      <formula>NOT(ISERROR(SEARCH("sd",W34)))</formula>
    </cfRule>
    <cfRule type="cellIs" dxfId="1598" priority="1280" stopIfTrue="1" operator="equal">
      <formula>"SD"</formula>
    </cfRule>
    <cfRule type="cellIs" dxfId="1597" priority="1279" stopIfTrue="1" operator="between">
      <formula>-9.9</formula>
      <formula>-10</formula>
    </cfRule>
    <cfRule type="cellIs" dxfId="1596" priority="1278" stopIfTrue="1" operator="between">
      <formula>-9.9</formula>
      <formula>-10</formula>
    </cfRule>
    <cfRule type="cellIs" dxfId="1595" priority="1277" stopIfTrue="1" operator="between">
      <formula>-8.1</formula>
      <formula>-10</formula>
    </cfRule>
    <cfRule type="cellIs" dxfId="1594" priority="1276" stopIfTrue="1" operator="equal">
      <formula>"40.0"</formula>
    </cfRule>
    <cfRule type="cellIs" dxfId="1593" priority="1275" stopIfTrue="1" operator="between">
      <formula>45</formula>
      <formula>100</formula>
    </cfRule>
    <cfRule type="containsText" dxfId="1592" priority="1274" stopIfTrue="1" operator="containsText" text="sd">
      <formula>NOT(ISERROR(SEARCH("sd",W34)))</formula>
    </cfRule>
    <cfRule type="containsText" dxfId="1591" priority="1273" stopIfTrue="1" operator="containsText" text="sd">
      <formula>NOT(ISERROR(SEARCH("sd",W34)))</formula>
    </cfRule>
    <cfRule type="containsText" dxfId="1590" priority="1272" stopIfTrue="1" operator="containsText" text="sd">
      <formula>NOT(ISERROR(SEARCH("sd",W34)))</formula>
    </cfRule>
    <cfRule type="cellIs" dxfId="1589" priority="1271" stopIfTrue="1" operator="greaterThanOrEqual">
      <formula>40</formula>
    </cfRule>
    <cfRule type="cellIs" dxfId="1588" priority="1270" stopIfTrue="1" operator="equal">
      <formula>"SD"</formula>
    </cfRule>
    <cfRule type="cellIs" dxfId="1587" priority="1269" stopIfTrue="1" operator="between">
      <formula>-9.9</formula>
      <formula>-10</formula>
    </cfRule>
    <cfRule type="cellIs" dxfId="1586" priority="1268" stopIfTrue="1" operator="between">
      <formula>-9.9</formula>
      <formula>-10</formula>
    </cfRule>
    <cfRule type="cellIs" dxfId="1585" priority="1267" stopIfTrue="1" operator="between">
      <formula>-8.1</formula>
      <formula>-10</formula>
    </cfRule>
    <cfRule type="cellIs" dxfId="1584" priority="1266" stopIfTrue="1" operator="equal">
      <formula>"40.0"</formula>
    </cfRule>
    <cfRule type="cellIs" dxfId="1583" priority="1265" stopIfTrue="1" operator="between">
      <formula>45</formula>
      <formula>100</formula>
    </cfRule>
    <cfRule type="containsText" dxfId="1582" priority="1264" stopIfTrue="1" operator="containsText" text="sd">
      <formula>NOT(ISERROR(SEARCH("sd",W34)))</formula>
    </cfRule>
    <cfRule type="containsText" dxfId="1581" priority="1263" stopIfTrue="1" operator="containsText" text="sd">
      <formula>NOT(ISERROR(SEARCH("sd",W34)))</formula>
    </cfRule>
    <cfRule type="cellIs" dxfId="1580" priority="1262" stopIfTrue="1" operator="equal">
      <formula>"SD"</formula>
    </cfRule>
    <cfRule type="cellIs" dxfId="1579" priority="1261" stopIfTrue="1" operator="between">
      <formula>-9.9</formula>
      <formula>-10</formula>
    </cfRule>
    <cfRule type="cellIs" dxfId="1578" priority="1260" stopIfTrue="1" operator="between">
      <formula>-9.9</formula>
      <formula>-10</formula>
    </cfRule>
    <cfRule type="cellIs" dxfId="1577" priority="1259" stopIfTrue="1" operator="between">
      <formula>-8.1</formula>
      <formula>-10</formula>
    </cfRule>
    <cfRule type="cellIs" dxfId="1576" priority="1258" stopIfTrue="1" operator="equal">
      <formula>"40.0"</formula>
    </cfRule>
    <cfRule type="cellIs" dxfId="1575" priority="1257" stopIfTrue="1" operator="between">
      <formula>45</formula>
      <formula>100</formula>
    </cfRule>
    <cfRule type="containsText" dxfId="1574" priority="1256" stopIfTrue="1" operator="containsText" text="sd">
      <formula>NOT(ISERROR(SEARCH("sd",W34)))</formula>
    </cfRule>
    <cfRule type="containsText" dxfId="1573" priority="1255" stopIfTrue="1" operator="containsText" text="sd">
      <formula>NOT(ISERROR(SEARCH("sd",W34)))</formula>
    </cfRule>
    <cfRule type="cellIs" dxfId="1572" priority="1254" stopIfTrue="1" operator="equal">
      <formula>"SD"</formula>
    </cfRule>
    <cfRule type="cellIs" dxfId="1571" priority="1253" stopIfTrue="1" operator="between">
      <formula>-9.9</formula>
      <formula>-10</formula>
    </cfRule>
    <cfRule type="cellIs" dxfId="1570" priority="1252" stopIfTrue="1" operator="between">
      <formula>-9.9</formula>
      <formula>-10</formula>
    </cfRule>
    <cfRule type="cellIs" dxfId="1569" priority="1251" stopIfTrue="1" operator="between">
      <formula>-8.1</formula>
      <formula>-10</formula>
    </cfRule>
    <cfRule type="cellIs" dxfId="1568" priority="1250" stopIfTrue="1" operator="equal">
      <formula>"40.0"</formula>
    </cfRule>
    <cfRule type="cellIs" dxfId="1567" priority="1249" stopIfTrue="1" operator="between">
      <formula>45</formula>
      <formula>100</formula>
    </cfRule>
    <cfRule type="containsText" dxfId="1566" priority="1248" stopIfTrue="1" operator="containsText" text="sd">
      <formula>NOT(ISERROR(SEARCH("sd",W34)))</formula>
    </cfRule>
    <cfRule type="containsText" dxfId="1565" priority="1247" stopIfTrue="1" operator="containsText" text="sd">
      <formula>NOT(ISERROR(SEARCH("sd",W34)))</formula>
    </cfRule>
    <cfRule type="cellIs" dxfId="1564" priority="1246" stopIfTrue="1" operator="equal">
      <formula>"SD"</formula>
    </cfRule>
    <cfRule type="cellIs" dxfId="1563" priority="1245" stopIfTrue="1" operator="between">
      <formula>-9.9</formula>
      <formula>-10</formula>
    </cfRule>
    <cfRule type="cellIs" dxfId="1562" priority="1244" stopIfTrue="1" operator="between">
      <formula>-9.9</formula>
      <formula>-10</formula>
    </cfRule>
    <cfRule type="cellIs" dxfId="1561" priority="1243" stopIfTrue="1" operator="between">
      <formula>-8.1</formula>
      <formula>-10</formula>
    </cfRule>
    <cfRule type="cellIs" dxfId="1560" priority="1242" stopIfTrue="1" operator="equal">
      <formula>"40.0"</formula>
    </cfRule>
    <cfRule type="cellIs" dxfId="1559" priority="1241" stopIfTrue="1" operator="between">
      <formula>45</formula>
      <formula>100</formula>
    </cfRule>
    <cfRule type="containsText" dxfId="1558" priority="1240" stopIfTrue="1" operator="containsText" text="sd">
      <formula>NOT(ISERROR(SEARCH("sd",W34)))</formula>
    </cfRule>
    <cfRule type="containsText" dxfId="1557" priority="1239" stopIfTrue="1" operator="containsText" text="sd">
      <formula>NOT(ISERROR(SEARCH("sd",W34)))</formula>
    </cfRule>
    <cfRule type="cellIs" dxfId="1556" priority="1238" stopIfTrue="1" operator="equal">
      <formula>"SD"</formula>
    </cfRule>
    <cfRule type="cellIs" dxfId="1555" priority="1237" stopIfTrue="1" operator="between">
      <formula>-9.9</formula>
      <formula>-10</formula>
    </cfRule>
    <cfRule type="cellIs" dxfId="1554" priority="1236" stopIfTrue="1" operator="between">
      <formula>-9.9</formula>
      <formula>-10</formula>
    </cfRule>
    <cfRule type="cellIs" dxfId="1553" priority="1235" stopIfTrue="1" operator="between">
      <formula>-8.1</formula>
      <formula>-10</formula>
    </cfRule>
    <cfRule type="cellIs" dxfId="1552" priority="1234" stopIfTrue="1" operator="equal">
      <formula>"40.0"</formula>
    </cfRule>
    <cfRule type="cellIs" dxfId="1551" priority="1233" stopIfTrue="1" operator="between">
      <formula>45</formula>
      <formula>100</formula>
    </cfRule>
    <cfRule type="containsText" dxfId="1550" priority="1232" stopIfTrue="1" operator="containsText" text="sd">
      <formula>NOT(ISERROR(SEARCH("sd",W34)))</formula>
    </cfRule>
    <cfRule type="containsText" dxfId="1549" priority="1231" stopIfTrue="1" operator="containsText" text="sd">
      <formula>NOT(ISERROR(SEARCH("sd",W34)))</formula>
    </cfRule>
    <cfRule type="containsText" dxfId="1548" priority="1230" stopIfTrue="1" operator="containsText" text="sd">
      <formula>NOT(ISERROR(SEARCH("sd",W34)))</formula>
    </cfRule>
    <cfRule type="cellIs" dxfId="1547" priority="1229" stopIfTrue="1" operator="greaterThanOrEqual">
      <formula>40</formula>
    </cfRule>
    <cfRule type="containsText" dxfId="1546" priority="1228" stopIfTrue="1" operator="containsText" text="sd">
      <formula>NOT(ISERROR(SEARCH("sd",W34)))</formula>
    </cfRule>
    <cfRule type="cellIs" dxfId="1545" priority="1227" stopIfTrue="1" operator="greaterThanOrEqual">
      <formula>40</formula>
    </cfRule>
    <cfRule type="containsText" dxfId="1544" priority="1226" stopIfTrue="1" operator="containsText" text="sd">
      <formula>NOT(ISERROR(SEARCH("sd",W34)))</formula>
    </cfRule>
    <cfRule type="cellIs" dxfId="1543" priority="1225" stopIfTrue="1" operator="greaterThanOrEqual">
      <formula>40</formula>
    </cfRule>
    <cfRule type="cellIs" dxfId="1542" priority="1224" stopIfTrue="1" operator="equal">
      <formula>"sd"</formula>
    </cfRule>
    <cfRule type="containsText" dxfId="1541" priority="1223" stopIfTrue="1" operator="containsText" text="sd">
      <formula>NOT(ISERROR(SEARCH("sd",W34)))</formula>
    </cfRule>
    <cfRule type="cellIs" dxfId="1540" priority="1222" stopIfTrue="1" operator="greaterThanOrEqual">
      <formula>40</formula>
    </cfRule>
    <cfRule type="containsText" dxfId="1539" priority="1221" stopIfTrue="1" operator="containsText" text="sd">
      <formula>NOT(ISERROR(SEARCH("sd",W34)))</formula>
    </cfRule>
    <cfRule type="cellIs" dxfId="1538" priority="1220" stopIfTrue="1" operator="equal">
      <formula>"SD"</formula>
    </cfRule>
    <cfRule type="cellIs" dxfId="1537" priority="1219" stopIfTrue="1" operator="between">
      <formula>-9.9</formula>
      <formula>-10</formula>
    </cfRule>
    <cfRule type="cellIs" dxfId="1536" priority="1218" stopIfTrue="1" operator="between">
      <formula>-9.9</formula>
      <formula>-10</formula>
    </cfRule>
    <cfRule type="cellIs" dxfId="1535" priority="1217" stopIfTrue="1" operator="between">
      <formula>-8.1</formula>
      <formula>-10</formula>
    </cfRule>
    <cfRule type="cellIs" dxfId="1534" priority="1216" stopIfTrue="1" operator="equal">
      <formula>"40.0"</formula>
    </cfRule>
    <cfRule type="cellIs" dxfId="1533" priority="1215" stopIfTrue="1" operator="between">
      <formula>45</formula>
      <formula>100</formula>
    </cfRule>
    <cfRule type="containsText" dxfId="1532" priority="1214" stopIfTrue="1" operator="containsText" text="sd">
      <formula>NOT(ISERROR(SEARCH("sd",W34)))</formula>
    </cfRule>
    <cfRule type="containsText" dxfId="1531" priority="1213" stopIfTrue="1" operator="containsText" text="sd">
      <formula>NOT(ISERROR(SEARCH("sd",W34)))</formula>
    </cfRule>
    <cfRule type="cellIs" dxfId="1530" priority="1212" stopIfTrue="1" operator="equal">
      <formula>"SD"</formula>
    </cfRule>
    <cfRule type="cellIs" dxfId="1529" priority="1211" stopIfTrue="1" operator="between">
      <formula>-9.9</formula>
      <formula>-10</formula>
    </cfRule>
    <cfRule type="cellIs" dxfId="1528" priority="1210" stopIfTrue="1" operator="between">
      <formula>-9.9</formula>
      <formula>-10</formula>
    </cfRule>
    <cfRule type="cellIs" dxfId="1527" priority="1209" stopIfTrue="1" operator="between">
      <formula>-8.1</formula>
      <formula>-10</formula>
    </cfRule>
    <cfRule type="cellIs" dxfId="1526" priority="1208" stopIfTrue="1" operator="equal">
      <formula>"40.0"</formula>
    </cfRule>
    <cfRule type="cellIs" dxfId="1525" priority="1207" stopIfTrue="1" operator="between">
      <formula>45</formula>
      <formula>100</formula>
    </cfRule>
    <cfRule type="containsText" dxfId="1524" priority="1206" stopIfTrue="1" operator="containsText" text="sd">
      <formula>NOT(ISERROR(SEARCH("sd",W34)))</formula>
    </cfRule>
    <cfRule type="containsText" dxfId="1523" priority="1205" stopIfTrue="1" operator="containsText" text="sd">
      <formula>NOT(ISERROR(SEARCH("sd",W34)))</formula>
    </cfRule>
    <cfRule type="cellIs" dxfId="1522" priority="1204" stopIfTrue="1" operator="equal">
      <formula>"SD"</formula>
    </cfRule>
    <cfRule type="cellIs" dxfId="1521" priority="1203" stopIfTrue="1" operator="between">
      <formula>-9.9</formula>
      <formula>-10</formula>
    </cfRule>
    <cfRule type="cellIs" dxfId="1520" priority="1202" stopIfTrue="1" operator="between">
      <formula>-9.9</formula>
      <formula>-10</formula>
    </cfRule>
    <cfRule type="cellIs" dxfId="1519" priority="1201" stopIfTrue="1" operator="between">
      <formula>-8.1</formula>
      <formula>-10</formula>
    </cfRule>
    <cfRule type="cellIs" dxfId="1518" priority="1200" stopIfTrue="1" operator="equal">
      <formula>"40.0"</formula>
    </cfRule>
    <cfRule type="cellIs" dxfId="1517" priority="1199" stopIfTrue="1" operator="between">
      <formula>45</formula>
      <formula>100</formula>
    </cfRule>
    <cfRule type="containsText" dxfId="1516" priority="1198" stopIfTrue="1" operator="containsText" text="sd">
      <formula>NOT(ISERROR(SEARCH("sd",W34)))</formula>
    </cfRule>
    <cfRule type="containsText" dxfId="1515" priority="1197" stopIfTrue="1" operator="containsText" text="sd">
      <formula>NOT(ISERROR(SEARCH("sd",W34)))</formula>
    </cfRule>
    <cfRule type="cellIs" dxfId="1514" priority="1196" stopIfTrue="1" operator="equal">
      <formula>"SD"</formula>
    </cfRule>
    <cfRule type="cellIs" dxfId="1513" priority="1195" stopIfTrue="1" operator="between">
      <formula>-9.9</formula>
      <formula>-10</formula>
    </cfRule>
    <cfRule type="cellIs" dxfId="1512" priority="1194" stopIfTrue="1" operator="between">
      <formula>-9.9</formula>
      <formula>-10</formula>
    </cfRule>
    <cfRule type="cellIs" dxfId="1511" priority="1193" stopIfTrue="1" operator="between">
      <formula>-8.1</formula>
      <formula>-10</formula>
    </cfRule>
    <cfRule type="cellIs" dxfId="1510" priority="1192" stopIfTrue="1" operator="equal">
      <formula>"40.0"</formula>
    </cfRule>
    <cfRule type="cellIs" dxfId="1509" priority="1191" stopIfTrue="1" operator="between">
      <formula>45</formula>
      <formula>100</formula>
    </cfRule>
    <cfRule type="containsText" dxfId="1508" priority="1190" stopIfTrue="1" operator="containsText" text="sd">
      <formula>NOT(ISERROR(SEARCH("sd",W34)))</formula>
    </cfRule>
    <cfRule type="containsText" dxfId="1507" priority="1189" stopIfTrue="1" operator="containsText" text="sd">
      <formula>NOT(ISERROR(SEARCH("sd",W34)))</formula>
    </cfRule>
    <cfRule type="cellIs" dxfId="1506" priority="1188" stopIfTrue="1" operator="equal">
      <formula>"SD"</formula>
    </cfRule>
    <cfRule type="cellIs" dxfId="1505" priority="1187" stopIfTrue="1" operator="between">
      <formula>-9.9</formula>
      <formula>-10</formula>
    </cfRule>
    <cfRule type="cellIs" dxfId="1504" priority="1186" stopIfTrue="1" operator="between">
      <formula>-9.9</formula>
      <formula>-10</formula>
    </cfRule>
    <cfRule type="cellIs" dxfId="1503" priority="1185" stopIfTrue="1" operator="between">
      <formula>-8.1</formula>
      <formula>-10</formula>
    </cfRule>
    <cfRule type="cellIs" dxfId="1502" priority="1184" stopIfTrue="1" operator="equal">
      <formula>"40.0"</formula>
    </cfRule>
    <cfRule type="cellIs" dxfId="1501" priority="1183" stopIfTrue="1" operator="between">
      <formula>45</formula>
      <formula>100</formula>
    </cfRule>
    <cfRule type="containsText" dxfId="1500" priority="1182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ellIs" dxfId="1468" priority="1149" stopIfTrue="1" operator="between">
      <formula>45</formula>
      <formula>100</formula>
    </cfRule>
    <cfRule type="containsText" dxfId="1467" priority="1148" stopIfTrue="1" operator="containsText" text="sd">
      <formula>NOT(ISERROR(SEARCH("sd",W34)))</formula>
    </cfRule>
    <cfRule type="containsText" dxfId="1466" priority="1147" stopIfTrue="1" operator="containsText" text="sd">
      <formula>NOT(ISERROR(SEARCH("sd",W34)))</formula>
    </cfRule>
    <cfRule type="cellIs" dxfId="1465" priority="1146" stopIfTrue="1" operator="equal">
      <formula>"SD"</formula>
    </cfRule>
    <cfRule type="cellIs" dxfId="1464" priority="1145" stopIfTrue="1" operator="between">
      <formula>-9.9</formula>
      <formula>-10</formula>
    </cfRule>
    <cfRule type="cellIs" dxfId="1463" priority="1144" stopIfTrue="1" operator="between">
      <formula>-9.9</formula>
      <formula>-10</formula>
    </cfRule>
    <cfRule type="cellIs" dxfId="1462" priority="1143" stopIfTrue="1" operator="between">
      <formula>-8.1</formula>
      <formula>-10</formula>
    </cfRule>
    <cfRule type="cellIs" dxfId="1461" priority="1142" stopIfTrue="1" operator="equal">
      <formula>"40.0"</formula>
    </cfRule>
    <cfRule type="cellIs" dxfId="1460" priority="1141" stopIfTrue="1" operator="between">
      <formula>45</formula>
      <formula>100</formula>
    </cfRule>
    <cfRule type="containsText" dxfId="1459" priority="1140" stopIfTrue="1" operator="containsText" text="sd">
      <formula>NOT(ISERROR(SEARCH("sd",W34)))</formula>
    </cfRule>
    <cfRule type="containsText" dxfId="1458" priority="1139" stopIfTrue="1" operator="containsText" text="sd">
      <formula>NOT(ISERROR(SEARCH("sd",W34)))</formula>
    </cfRule>
    <cfRule type="cellIs" dxfId="1457" priority="1138" stopIfTrue="1" operator="equal">
      <formula>"SD"</formula>
    </cfRule>
    <cfRule type="cellIs" dxfId="1456" priority="1137" stopIfTrue="1" operator="between">
      <formula>-9.9</formula>
      <formula>-10</formula>
    </cfRule>
    <cfRule type="cellIs" dxfId="1455" priority="1136" stopIfTrue="1" operator="between">
      <formula>-9.9</formula>
      <formula>-10</formula>
    </cfRule>
    <cfRule type="cellIs" dxfId="1454" priority="1135" stopIfTrue="1" operator="between">
      <formula>-8.1</formula>
      <formula>-10</formula>
    </cfRule>
    <cfRule type="cellIs" dxfId="1453" priority="1134" stopIfTrue="1" operator="equal">
      <formula>"40.0"</formula>
    </cfRule>
    <cfRule type="cellIs" dxfId="1452" priority="1133" stopIfTrue="1" operator="between">
      <formula>45</formula>
      <formula>100</formula>
    </cfRule>
    <cfRule type="containsText" dxfId="1451" priority="1132" stopIfTrue="1" operator="containsText" text="sd">
      <formula>NOT(ISERROR(SEARCH("sd",W34)))</formula>
    </cfRule>
    <cfRule type="containsText" dxfId="1450" priority="1131" stopIfTrue="1" operator="containsText" text="sd">
      <formula>NOT(ISERROR(SEARCH("sd",W34)))</formula>
    </cfRule>
    <cfRule type="containsText" dxfId="1449" priority="1130" stopIfTrue="1" operator="containsText" text="sd">
      <formula>NOT(ISERROR(SEARCH("sd",W34)))</formula>
    </cfRule>
    <cfRule type="cellIs" dxfId="1448" priority="1129" stopIfTrue="1" operator="greaterThanOrEqual">
      <formula>40</formula>
    </cfRule>
    <cfRule type="containsText" dxfId="1447" priority="1128" stopIfTrue="1" operator="containsText" text="sd">
      <formula>NOT(ISERROR(SEARCH("sd",W34)))</formula>
    </cfRule>
    <cfRule type="cellIs" dxfId="1446" priority="1127" stopIfTrue="1" operator="greaterThanOrEqual">
      <formula>40</formula>
    </cfRule>
    <cfRule type="containsText" dxfId="1445" priority="1126" stopIfTrue="1" operator="containsText" text="sd">
      <formula>NOT(ISERROR(SEARCH("sd",W34)))</formula>
    </cfRule>
    <cfRule type="cellIs" dxfId="1444" priority="1125" stopIfTrue="1" operator="between">
      <formula>20</formula>
      <formula>40</formula>
    </cfRule>
    <cfRule type="cellIs" dxfId="1443" priority="1124" stopIfTrue="1" operator="greaterThanOrEqual">
      <formula>40</formula>
    </cfRule>
    <cfRule type="containsText" dxfId="1442" priority="1123" stopIfTrue="1" operator="containsText" text="sd">
      <formula>NOT(ISERROR(SEARCH("sd",W34)))</formula>
    </cfRule>
    <cfRule type="cellIs" dxfId="1441" priority="1122" stopIfTrue="1" operator="greaterThanOrEqual">
      <formula>40</formula>
    </cfRule>
    <cfRule type="cellIs" dxfId="1440" priority="1121" stopIfTrue="1" operator="between">
      <formula>20</formula>
      <formula>40</formula>
    </cfRule>
    <cfRule type="cellIs" dxfId="1439" priority="1120" stopIfTrue="1" operator="between">
      <formula>500.1</formula>
      <formula>5000</formula>
    </cfRule>
    <cfRule type="cellIs" dxfId="1438" priority="1119" stopIfTrue="1" operator="between">
      <formula>40</formula>
      <formula>500</formula>
    </cfRule>
    <cfRule type="cellIs" dxfId="1437" priority="1118" stopIfTrue="1" operator="between">
      <formula>20</formula>
      <formula>39.99</formula>
    </cfRule>
    <cfRule type="cellIs" dxfId="1436" priority="1117" stopIfTrue="1" operator="between">
      <formula>500.1</formula>
      <formula>50000</formula>
    </cfRule>
    <cfRule type="cellIs" dxfId="1435" priority="1116" stopIfTrue="1" operator="between">
      <formula>40</formula>
      <formula>500</formula>
    </cfRule>
    <cfRule type="cellIs" dxfId="1434" priority="1115" stopIfTrue="1" operator="between">
      <formula>20</formula>
      <formula>39.999</formula>
    </cfRule>
    <cfRule type="cellIs" dxfId="1433" priority="1114" stopIfTrue="1" operator="greaterThan">
      <formula>40</formula>
    </cfRule>
    <cfRule type="cellIs" dxfId="1432" priority="1113" stopIfTrue="1" operator="greaterThan">
      <formula>40.001</formula>
    </cfRule>
    <cfRule type="cellIs" dxfId="1431" priority="1112" stopIfTrue="1" operator="greaterThan">
      <formula>39999</formula>
    </cfRule>
    <cfRule type="containsText" dxfId="1430" priority="1181" stopIfTrue="1" operator="containsText" text="sd">
      <formula>NOT(ISERROR(SEARCH("sd",W34)))</formula>
    </cfRule>
    <cfRule type="containsText" dxfId="1429" priority="1425" stopIfTrue="1" operator="containsText" text="sd">
      <formula>NOT(ISERROR(SEARCH("sd",W34)))</formula>
    </cfRule>
  </conditionalFormatting>
  <conditionalFormatting sqref="X4:X16">
    <cfRule type="cellIs" dxfId="1428" priority="10006" stopIfTrue="1" operator="greaterThanOrEqual">
      <formula>40</formula>
    </cfRule>
    <cfRule type="containsText" dxfId="1427" priority="10008" stopIfTrue="1" operator="containsText" text="sd">
      <formula>NOT(ISERROR(SEARCH("sd",X4)))</formula>
    </cfRule>
  </conditionalFormatting>
  <conditionalFormatting sqref="X18:X19 X21:X25">
    <cfRule type="containsText" dxfId="1426" priority="10041" stopIfTrue="1" operator="containsText" text="sd">
      <formula>NOT(ISERROR(SEARCH("sd",X18)))</formula>
    </cfRule>
  </conditionalFormatting>
  <conditionalFormatting sqref="X21:X25 X18:X19">
    <cfRule type="cellIs" dxfId="1425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4" priority="9900" stopIfTrue="1" operator="containsText" text="sd">
      <formula>NOT(ISERROR(SEARCH("sd",AB4)))</formula>
    </cfRule>
  </conditionalFormatting>
  <conditionalFormatting sqref="AB4:AB8 AB10:AB16 AB38:AB42 AB44">
    <cfRule type="containsText" dxfId="1423" priority="9890" stopIfTrue="1" operator="containsText" text="sd">
      <formula>NOT(ISERROR(SEARCH("sd",AB4)))</formula>
    </cfRule>
  </conditionalFormatting>
  <conditionalFormatting sqref="AB4:AB8 AB10:AB16 AB38:AB42">
    <cfRule type="cellIs" dxfId="1422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1" priority="9909" stopIfTrue="1" operator="containsText" text="sd">
      <formula>NOT(ISERROR(SEARCH("sd",AB4)))</formula>
    </cfRule>
  </conditionalFormatting>
  <conditionalFormatting sqref="AB4:AB16">
    <cfRule type="cellIs" dxfId="1420" priority="10002" stopIfTrue="1" operator="greaterThanOrEqual">
      <formula>40</formula>
    </cfRule>
    <cfRule type="containsText" dxfId="1419" priority="10004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8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7" priority="9911" stopIfTrue="1" operator="greaterThanOrEqual">
      <formula>40</formula>
    </cfRule>
  </conditionalFormatting>
  <conditionalFormatting sqref="AB9">
    <cfRule type="cellIs" dxfId="1416" priority="9805" stopIfTrue="1" operator="greaterThanOrEqual">
      <formula>40</formula>
    </cfRule>
    <cfRule type="containsText" dxfId="1415" priority="9806" stopIfTrue="1" operator="containsText" text="sd">
      <formula>NOT(ISERROR(SEARCH("sd",AB9)))</formula>
    </cfRule>
    <cfRule type="cellIs" dxfId="1414" priority="9804" stopIfTrue="1" operator="equal">
      <formula>"sd"</formula>
    </cfRule>
    <cfRule type="containsText" dxfId="1413" priority="9875" stopIfTrue="1" operator="containsText" text="sd">
      <formula>NOT(ISERROR(SEARCH("sd",AB9)))</formula>
    </cfRule>
    <cfRule type="cellIs" dxfId="1412" priority="9874" stopIfTrue="1" operator="greaterThanOrEqual">
      <formula>40</formula>
    </cfRule>
    <cfRule type="cellIs" dxfId="1411" priority="9873" stopIfTrue="1" operator="equal">
      <formula>"sd"</formula>
    </cfRule>
  </conditionalFormatting>
  <conditionalFormatting sqref="AB10:AB25 AB38:AB44 AB46:AB51 AB4:AB8 AC20:AL20 AB22:AL22 AB27:AB28 AB53:AB56 AB58">
    <cfRule type="cellIs" dxfId="1410" priority="9908" stopIfTrue="1" operator="greaterThanOrEqual">
      <formula>40</formula>
    </cfRule>
  </conditionalFormatting>
  <conditionalFormatting sqref="AB17 AB43 AB46">
    <cfRule type="cellIs" dxfId="1409" priority="9907" stopIfTrue="1" operator="between">
      <formula>-9.9</formula>
      <formula>-10</formula>
    </cfRule>
    <cfRule type="cellIs" dxfId="1408" priority="9906" stopIfTrue="1" operator="between">
      <formula>-9.9</formula>
      <formula>-10</formula>
    </cfRule>
    <cfRule type="cellIs" dxfId="1407" priority="9905" stopIfTrue="1" operator="between">
      <formula>-8.1</formula>
      <formula>-10</formula>
    </cfRule>
    <cfRule type="cellIs" dxfId="1406" priority="9904" stopIfTrue="1" operator="equal">
      <formula>"40.0"</formula>
    </cfRule>
  </conditionalFormatting>
  <conditionalFormatting sqref="AB18:AB20 AC20:AL20">
    <cfRule type="containsText" dxfId="1405" priority="9881" stopIfTrue="1" operator="containsText" text="sd">
      <formula>NOT(ISERROR(SEARCH("sd",AB18)))</formula>
    </cfRule>
    <cfRule type="cellIs" dxfId="1404" priority="9880" stopIfTrue="1" operator="greaterThanOrEqual">
      <formula>40</formula>
    </cfRule>
  </conditionalFormatting>
  <conditionalFormatting sqref="AB18:AB25 AC20:AL20 AB22:AL22">
    <cfRule type="cellIs" dxfId="1403" priority="10033" stopIfTrue="1" operator="greaterThanOrEqual">
      <formula>40</formula>
    </cfRule>
    <cfRule type="containsText" dxfId="1402" priority="10034" stopIfTrue="1" operator="containsText" text="sd">
      <formula>NOT(ISERROR(SEARCH("sd",AB18)))</formula>
    </cfRule>
  </conditionalFormatting>
  <conditionalFormatting sqref="AB20:AB25 AC20:AL20">
    <cfRule type="cellIs" dxfId="1401" priority="9823" stopIfTrue="1" operator="greaterThanOrEqual">
      <formula>40</formula>
    </cfRule>
  </conditionalFormatting>
  <conditionalFormatting sqref="AB21 AD21:AE21">
    <cfRule type="containsText" dxfId="1400" priority="10030" stopIfTrue="1" operator="containsText" text="sd">
      <formula>NOT(ISERROR(SEARCH("sd",AB21)))</formula>
    </cfRule>
    <cfRule type="cellIs" dxfId="1399" priority="10032" stopIfTrue="1" operator="equal">
      <formula>"sd"</formula>
    </cfRule>
    <cfRule type="cellIs" dxfId="1398" priority="10028" stopIfTrue="1" operator="greaterThanOrEqual">
      <formula>40</formula>
    </cfRule>
  </conditionalFormatting>
  <conditionalFormatting sqref="AB21">
    <cfRule type="containsText" dxfId="1397" priority="9821" stopIfTrue="1" operator="containsText" text="sd">
      <formula>NOT(ISERROR(SEARCH("sd",AB21)))</formula>
    </cfRule>
    <cfRule type="cellIs" dxfId="1396" priority="9819" stopIfTrue="1" operator="greaterThanOrEqual">
      <formula>40</formula>
    </cfRule>
  </conditionalFormatting>
  <conditionalFormatting sqref="AB27:AB31">
    <cfRule type="containsText" dxfId="1395" priority="9830" stopIfTrue="1" operator="containsText" text="sd">
      <formula>NOT(ISERROR(SEARCH("sd",AB27)))</formula>
    </cfRule>
    <cfRule type="cellIs" dxfId="1394" priority="9829" stopIfTrue="1" operator="greaterThanOrEqual">
      <formula>40</formula>
    </cfRule>
  </conditionalFormatting>
  <conditionalFormatting sqref="AB29">
    <cfRule type="containsText" dxfId="1393" priority="9833" stopIfTrue="1" operator="containsText" text="sd">
      <formula>NOT(ISERROR(SEARCH("sd",AB29)))</formula>
    </cfRule>
    <cfRule type="cellIs" dxfId="1392" priority="9832" stopIfTrue="1" operator="greaterThanOrEqual">
      <formula>40</formula>
    </cfRule>
    <cfRule type="cellIs" dxfId="1391" priority="9831" stopIfTrue="1" operator="equal">
      <formula>"sd"</formula>
    </cfRule>
    <cfRule type="containsText" dxfId="1390" priority="9827" stopIfTrue="1" operator="containsText" text="sd">
      <formula>NOT(ISERROR(SEARCH("sd",AB29)))</formula>
    </cfRule>
    <cfRule type="cellIs" dxfId="1389" priority="9825" stopIfTrue="1" operator="greaterThanOrEqual">
      <formula>40</formula>
    </cfRule>
    <cfRule type="cellIs" dxfId="1388" priority="9883" stopIfTrue="1" operator="greaterThanOrEqual">
      <formula>40</formula>
    </cfRule>
    <cfRule type="containsText" dxfId="1387" priority="9884" stopIfTrue="1" operator="containsText" text="sd">
      <formula>NOT(ISERROR(SEARCH("sd",AB29)))</formula>
    </cfRule>
    <cfRule type="cellIs" dxfId="1386" priority="9882" stopIfTrue="1" operator="equal">
      <formula>"sd"</formula>
    </cfRule>
  </conditionalFormatting>
  <conditionalFormatting sqref="AB31 I37 AB35:AB36">
    <cfRule type="cellIs" dxfId="1385" priority="7869" stopIfTrue="1" operator="greaterThanOrEqual">
      <formula>40</formula>
    </cfRule>
  </conditionalFormatting>
  <conditionalFormatting sqref="AB31 AB35:AB36 I37 AB33">
    <cfRule type="containsText" dxfId="1384" priority="7870" stopIfTrue="1" operator="containsText" text="sd">
      <formula>NOT(ISERROR(SEARCH("sd",I31)))</formula>
    </cfRule>
  </conditionalFormatting>
  <conditionalFormatting sqref="AB31">
    <cfRule type="cellIs" dxfId="1383" priority="9813" stopIfTrue="1" operator="equal">
      <formula>"sd"</formula>
    </cfRule>
    <cfRule type="cellIs" dxfId="1382" priority="9814" stopIfTrue="1" operator="greaterThanOrEqual">
      <formula>40</formula>
    </cfRule>
    <cfRule type="cellIs" dxfId="1381" priority="9816" stopIfTrue="1" operator="equal">
      <formula>"sd"</formula>
    </cfRule>
    <cfRule type="containsText" dxfId="1380" priority="9815" stopIfTrue="1" operator="containsText" text="sd">
      <formula>NOT(ISERROR(SEARCH("sd",AB31)))</formula>
    </cfRule>
    <cfRule type="cellIs" dxfId="1379" priority="9811" stopIfTrue="1" operator="greaterThanOrEqual">
      <formula>40</formula>
    </cfRule>
    <cfRule type="containsText" dxfId="1378" priority="9812" stopIfTrue="1" operator="containsText" text="sd">
      <formula>NOT(ISERROR(SEARCH("sd",AB31)))</formula>
    </cfRule>
    <cfRule type="containsText" dxfId="1377" priority="9818" stopIfTrue="1" operator="containsText" text="sd">
      <formula>NOT(ISERROR(SEARCH("sd",AB31)))</formula>
    </cfRule>
    <cfRule type="cellIs" dxfId="1376" priority="9817" stopIfTrue="1" operator="greaterThanOrEqual">
      <formula>40</formula>
    </cfRule>
  </conditionalFormatting>
  <conditionalFormatting sqref="AB38:AB42 AB44 AB47:AB56 AB58">
    <cfRule type="containsText" dxfId="1375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4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3" priority="9902" stopIfTrue="1" operator="equal">
      <formula>"sd"</formula>
    </cfRule>
  </conditionalFormatting>
  <conditionalFormatting sqref="AB38:AB44 AB46:AB56 AB4:AB20 AC20:AL20 AB22:AL22 AB22:AB25 AB58">
    <cfRule type="cellIs" dxfId="1372" priority="10251" stopIfTrue="1" operator="greaterThanOrEqual">
      <formula>40</formula>
    </cfRule>
  </conditionalFormatting>
  <conditionalFormatting sqref="AB38:AB44 AB46:AB56 AB58 AB18:AB20 AC20:AL20 AB22:AL22 AB22:AB25 AB4:AB16">
    <cfRule type="cellIs" dxfId="1371" priority="10245" stopIfTrue="1" operator="equal">
      <formula>"sd"</formula>
    </cfRule>
  </conditionalFormatting>
  <conditionalFormatting sqref="AB43 AB46 AB17">
    <cfRule type="cellIs" dxfId="1370" priority="9903" stopIfTrue="1" operator="between">
      <formula>45</formula>
      <formula>100</formula>
    </cfRule>
    <cfRule type="cellIs" dxfId="1369" priority="9901" stopIfTrue="1" operator="equal">
      <formula>"SD"</formula>
    </cfRule>
  </conditionalFormatting>
  <conditionalFormatting sqref="AB43 AB46 AD43:AE43 AD46:AE46">
    <cfRule type="cellIs" dxfId="1368" priority="10246" stopIfTrue="1" operator="between">
      <formula>45</formula>
      <formula>100</formula>
    </cfRule>
    <cfRule type="cellIs" dxfId="1367" priority="10237" stopIfTrue="1" operator="equal">
      <formula>"SD"</formula>
    </cfRule>
  </conditionalFormatting>
  <conditionalFormatting sqref="AB43 AB46">
    <cfRule type="cellIs" dxfId="1366" priority="9898" stopIfTrue="1" operator="between">
      <formula>-9.9</formula>
      <formula>-10</formula>
    </cfRule>
    <cfRule type="cellIs" dxfId="1365" priority="9897" stopIfTrue="1" operator="between">
      <formula>-9.9</formula>
      <formula>-10</formula>
    </cfRule>
    <cfRule type="cellIs" dxfId="1364" priority="9895" stopIfTrue="1" operator="equal">
      <formula>"40.0"</formula>
    </cfRule>
    <cfRule type="cellIs" dxfId="1363" priority="9894" stopIfTrue="1" operator="between">
      <formula>45</formula>
      <formula>100</formula>
    </cfRule>
    <cfRule type="cellIs" dxfId="1362" priority="9892" stopIfTrue="1" operator="equal">
      <formula>"SD"</formula>
    </cfRule>
    <cfRule type="cellIs" dxfId="1361" priority="9896" stopIfTrue="1" operator="between">
      <formula>-8.1</formula>
      <formula>-10</formula>
    </cfRule>
  </conditionalFormatting>
  <conditionalFormatting sqref="AB43 AD43:AE43 AB46 AD46:AE46 AB17">
    <cfRule type="cellIs" dxfId="1360" priority="10244" stopIfTrue="1" operator="equal">
      <formula>"SD"</formula>
    </cfRule>
  </conditionalFormatting>
  <conditionalFormatting sqref="AB43 AD43:AE43 AB46 AD46:AE46">
    <cfRule type="cellIs" dxfId="1359" priority="10250" stopIfTrue="1" operator="between">
      <formula>-9.9</formula>
      <formula>-10</formula>
    </cfRule>
    <cfRule type="cellIs" dxfId="1358" priority="10248" stopIfTrue="1" operator="between">
      <formula>-8.1</formula>
      <formula>-10</formula>
    </cfRule>
    <cfRule type="cellIs" dxfId="1357" priority="10243" stopIfTrue="1" operator="between">
      <formula>-9.9</formula>
      <formula>-10</formula>
    </cfRule>
    <cfRule type="cellIs" dxfId="1356" priority="10242" stopIfTrue="1" operator="between">
      <formula>-9.9</formula>
      <formula>-10</formula>
    </cfRule>
    <cfRule type="cellIs" dxfId="1355" priority="10241" stopIfTrue="1" operator="between">
      <formula>-8.1</formula>
      <formula>-10</formula>
    </cfRule>
    <cfRule type="cellIs" dxfId="1354" priority="10240" stopIfTrue="1" operator="equal">
      <formula>"40.0"</formula>
    </cfRule>
    <cfRule type="cellIs" dxfId="1353" priority="10239" stopIfTrue="1" operator="between">
      <formula>45</formula>
      <formula>100</formula>
    </cfRule>
    <cfRule type="cellIs" dxfId="1352" priority="10247" stopIfTrue="1" operator="equal">
      <formula>"40.0"</formula>
    </cfRule>
    <cfRule type="cellIs" dxfId="1351" priority="10249" stopIfTrue="1" operator="between">
      <formula>-9.9</formula>
      <formula>-10</formula>
    </cfRule>
  </conditionalFormatting>
  <conditionalFormatting sqref="AB46:AB56 AB4:AB25 AC20:AL20 AB22:AL22 AB38:AB44 AB58">
    <cfRule type="containsText" dxfId="1350" priority="9913" stopIfTrue="1" operator="containsText" text="sd">
      <formula>NOT(ISERROR(SEARCH("sd",AB4)))</formula>
    </cfRule>
  </conditionalFormatting>
  <conditionalFormatting sqref="AB47:AB56 AB38:AB42 AB44 AB58">
    <cfRule type="cellIs" dxfId="1349" priority="10233" stopIfTrue="1" operator="greaterThanOrEqual">
      <formula>40</formula>
    </cfRule>
  </conditionalFormatting>
  <conditionalFormatting sqref="AB47:AB56">
    <cfRule type="cellIs" dxfId="1348" priority="9868" stopIfTrue="1" operator="greaterThanOrEqual">
      <formula>40</formula>
    </cfRule>
    <cfRule type="containsText" dxfId="1347" priority="9869" stopIfTrue="1" operator="containsText" text="sd">
      <formula>NOT(ISERROR(SEARCH("sd",AB47)))</formula>
    </cfRule>
  </conditionalFormatting>
  <conditionalFormatting sqref="AB52">
    <cfRule type="containsText" dxfId="1346" priority="9872" stopIfTrue="1" operator="containsText" text="sd">
      <formula>NOT(ISERROR(SEARCH("sd",AB52)))</formula>
    </cfRule>
    <cfRule type="cellIs" dxfId="1345" priority="9871" stopIfTrue="1" operator="greaterThanOrEqual">
      <formula>40</formula>
    </cfRule>
    <cfRule type="cellIs" dxfId="1344" priority="9870" stopIfTrue="1" operator="equal">
      <formula>"sd"</formula>
    </cfRule>
    <cfRule type="containsText" dxfId="1343" priority="9866" stopIfTrue="1" operator="containsText" text="sd">
      <formula>NOT(ISERROR(SEARCH("sd",AB52)))</formula>
    </cfRule>
    <cfRule type="cellIs" dxfId="1342" priority="9864" stopIfTrue="1" operator="greaterThanOrEqual">
      <formula>40</formula>
    </cfRule>
    <cfRule type="containsText" dxfId="1341" priority="9912" stopIfTrue="1" operator="containsText" text="sd">
      <formula>NOT(ISERROR(SEARCH("sd",AB52)))</formula>
    </cfRule>
  </conditionalFormatting>
  <conditionalFormatting sqref="AB58">
    <cfRule type="containsText" dxfId="1340" priority="9860" stopIfTrue="1" operator="containsText" text="sd">
      <formula>NOT(ISERROR(SEARCH("sd",AB58)))</formula>
    </cfRule>
    <cfRule type="cellIs" dxfId="1339" priority="9859" stopIfTrue="1" operator="greaterThanOrEqual">
      <formula>40</formula>
    </cfRule>
  </conditionalFormatting>
  <conditionalFormatting sqref="AB20:AL20">
    <cfRule type="cellIs" dxfId="1338" priority="9841" stopIfTrue="1" operator="greaterThanOrEqual">
      <formula>40</formula>
    </cfRule>
    <cfRule type="containsText" dxfId="1337" priority="9887" stopIfTrue="1" operator="containsText" text="sd">
      <formula>NOT(ISERROR(SEARCH("sd",AB20)))</formula>
    </cfRule>
    <cfRule type="cellIs" dxfId="1336" priority="9840" stopIfTrue="1" operator="equal">
      <formula>"sd"</formula>
    </cfRule>
    <cfRule type="containsText" dxfId="1335" priority="9839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ellIs" dxfId="1325" priority="9838" stopIfTrue="1" operator="greaterThanOrEqual">
      <formula>40</formula>
    </cfRule>
    <cfRule type="cellIs" dxfId="1324" priority="9886" stopIfTrue="1" operator="greaterThanOrEqual">
      <formula>40</formula>
    </cfRule>
    <cfRule type="containsText" dxfId="1323" priority="9842" stopIfTrue="1" operator="containsText" text="sd">
      <formula>NOT(ISERROR(SEARCH("sd",AB20)))</formula>
    </cfRule>
    <cfRule type="cellIs" dxfId="1322" priority="9885" stopIfTrue="1" operator="equal">
      <formula>"sd"</formula>
    </cfRule>
    <cfRule type="containsText" dxfId="1321" priority="9854" stopIfTrue="1" operator="containsText" text="sd">
      <formula>NOT(ISERROR(SEARCH("sd",AB20)))</formula>
    </cfRule>
    <cfRule type="cellIs" dxfId="1320" priority="9876" stopIfTrue="1" operator="greaterThanOrEqual">
      <formula>40</formula>
    </cfRule>
    <cfRule type="containsText" dxfId="1319" priority="9878" stopIfTrue="1" operator="containsText" text="sd">
      <formula>NOT(ISERROR(SEARCH("sd",AB20)))</formula>
    </cfRule>
  </conditionalFormatting>
  <conditionalFormatting sqref="AB22:AL22">
    <cfRule type="cellIs" dxfId="1318" priority="963" stopIfTrue="1" operator="equal">
      <formula>"sd"</formula>
    </cfRule>
    <cfRule type="cellIs" dxfId="1317" priority="961" stopIfTrue="1" operator="greaterThanOrEqual">
      <formula>40</formula>
    </cfRule>
    <cfRule type="containsText" dxfId="1316" priority="960" stopIfTrue="1" operator="containsText" text="sd">
      <formula>NOT(ISERROR(SEARCH("sd",AB22)))</formula>
    </cfRule>
    <cfRule type="cellIs" dxfId="1315" priority="959" stopIfTrue="1" operator="greaterThanOrEqual">
      <formula>40</formula>
    </cfRule>
    <cfRule type="containsText" dxfId="1314" priority="972" stopIfTrue="1" operator="containsText" text="sd">
      <formula>NOT(ISERROR(SEARCH("sd",AB22)))</formula>
    </cfRule>
    <cfRule type="cellIs" dxfId="1313" priority="971" stopIfTrue="1" operator="greaterThanOrEqual">
      <formula>40</formula>
    </cfRule>
    <cfRule type="containsText" dxfId="1312" priority="970" stopIfTrue="1" operator="containsText" text="sd">
      <formula>NOT(ISERROR(SEARCH("sd",AB22)))</formula>
    </cfRule>
    <cfRule type="cellIs" dxfId="1311" priority="969" stopIfTrue="1" operator="greaterThanOrEqual">
      <formula>40</formula>
    </cfRule>
    <cfRule type="cellIs" dxfId="1310" priority="967" stopIfTrue="1" operator="greaterThanOrEqual">
      <formula>40</formula>
    </cfRule>
    <cfRule type="containsText" dxfId="1309" priority="968" stopIfTrue="1" operator="containsText" text="sd">
      <formula>NOT(ISERROR(SEARCH("sd",AB22)))</formula>
    </cfRule>
    <cfRule type="cellIs" dxfId="1308" priority="973" stopIfTrue="1" operator="equal">
      <formula>"sd"</formula>
    </cfRule>
    <cfRule type="containsText" dxfId="1307" priority="962" stopIfTrue="1" operator="containsText" text="sd">
      <formula>NOT(ISERROR(SEARCH("sd",AB22)))</formula>
    </cfRule>
    <cfRule type="cellIs" dxfId="1306" priority="966" stopIfTrue="1" operator="equal">
      <formula>"sd"</formula>
    </cfRule>
    <cfRule type="containsText" dxfId="1305" priority="965" stopIfTrue="1" operator="containsText" text="sd">
      <formula>NOT(ISERROR(SEARCH("sd",AB22)))</formula>
    </cfRule>
    <cfRule type="containsText" dxfId="1304" priority="975" stopIfTrue="1" operator="containsText" text="sd">
      <formula>NOT(ISERROR(SEARCH("sd",AB22)))</formula>
    </cfRule>
    <cfRule type="cellIs" dxfId="1303" priority="974" stopIfTrue="1" operator="greaterThanOrEqual">
      <formula>40</formula>
    </cfRule>
    <cfRule type="cellIs" dxfId="1302" priority="964" stopIfTrue="1" operator="greaterThanOrEqual">
      <formula>40</formula>
    </cfRule>
    <cfRule type="containsText" dxfId="1301" priority="958" stopIfTrue="1" operator="containsText" text="sd">
      <formula>NOT(ISERROR(SEARCH("sd",AB22)))</formula>
    </cfRule>
    <cfRule type="cellIs" dxfId="1300" priority="957" stopIfTrue="1" operator="greaterThanOrEqual">
      <formula>40</formula>
    </cfRule>
    <cfRule type="cellIs" dxfId="1299" priority="956" stopIfTrue="1" operator="equal">
      <formula>"sd"</formula>
    </cfRule>
    <cfRule type="containsText" dxfId="1298" priority="955" stopIfTrue="1" operator="containsText" text="sd">
      <formula>NOT(ISERROR(SEARCH("sd",AB22)))</formula>
    </cfRule>
    <cfRule type="cellIs" dxfId="1297" priority="954" stopIfTrue="1" operator="greaterThanOrEqual">
      <formula>40</formula>
    </cfRule>
  </conditionalFormatting>
  <conditionalFormatting sqref="AC20">
    <cfRule type="cellIs" dxfId="1296" priority="4825" stopIfTrue="1" operator="greaterThan">
      <formula>40.001</formula>
    </cfRule>
    <cfRule type="cellIs" dxfId="1295" priority="4824" stopIfTrue="1" operator="greaterThan">
      <formula>39999</formula>
    </cfRule>
    <cfRule type="cellIs" dxfId="1294" priority="4823" stopIfTrue="1" operator="greaterThan">
      <formula>39.999</formula>
    </cfRule>
    <cfRule type="cellIs" dxfId="1293" priority="4822" stopIfTrue="1" operator="equal">
      <formula>"sd"</formula>
    </cfRule>
    <cfRule type="containsText" dxfId="1292" priority="4821" stopIfTrue="1" operator="containsText" text="sd">
      <formula>NOT(ISERROR(SEARCH("sd",AC20)))</formula>
    </cfRule>
    <cfRule type="cellIs" dxfId="1291" priority="4820" stopIfTrue="1" operator="greaterThanOrEqual">
      <formula>40</formula>
    </cfRule>
    <cfRule type="cellIs" dxfId="1290" priority="4819" stopIfTrue="1" operator="between">
      <formula>20</formula>
      <formula>40</formula>
    </cfRule>
    <cfRule type="cellIs" dxfId="1289" priority="4818" stopIfTrue="1" operator="between">
      <formula>500.1</formula>
      <formula>5000</formula>
    </cfRule>
    <cfRule type="cellIs" dxfId="1288" priority="4817" stopIfTrue="1" operator="between">
      <formula>40</formula>
      <formula>500</formula>
    </cfRule>
    <cfRule type="cellIs" dxfId="1287" priority="4816" stopIfTrue="1" operator="between">
      <formula>20</formula>
      <formula>39.99</formula>
    </cfRule>
    <cfRule type="cellIs" dxfId="1286" priority="4815" stopIfTrue="1" operator="between">
      <formula>500.1</formula>
      <formula>50000</formula>
    </cfRule>
    <cfRule type="cellIs" dxfId="1285" priority="4814" stopIfTrue="1" operator="between">
      <formula>40</formula>
      <formula>500</formula>
    </cfRule>
    <cfRule type="cellIs" dxfId="1284" priority="4813" stopIfTrue="1" operator="between">
      <formula>20</formula>
      <formula>39.999</formula>
    </cfRule>
    <cfRule type="cellIs" dxfId="1283" priority="4812" stopIfTrue="1" operator="greaterThan">
      <formula>40</formula>
    </cfRule>
    <cfRule type="cellIs" dxfId="1282" priority="4811" stopIfTrue="1" operator="greaterThan">
      <formula>40.001</formula>
    </cfRule>
    <cfRule type="cellIs" dxfId="1281" priority="4810" stopIfTrue="1" operator="greaterThan">
      <formula>39999</formula>
    </cfRule>
    <cfRule type="cellIs" dxfId="1280" priority="4809" stopIfTrue="1" operator="greaterThan">
      <formula>39.999</formula>
    </cfRule>
    <cfRule type="cellIs" dxfId="1279" priority="4808" stopIfTrue="1" operator="equal">
      <formula>"sd"</formula>
    </cfRule>
    <cfRule type="cellIs" dxfId="1278" priority="4807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5" stopIfTrue="1" operator="greaterThanOrEqual">
      <formula>40</formula>
    </cfRule>
    <cfRule type="containsText" dxfId="1275" priority="4804" stopIfTrue="1" operator="containsText" text="sd">
      <formula>NOT(ISERROR(SEARCH("sd",AC20)))</formula>
    </cfRule>
    <cfRule type="cellIs" dxfId="1274" priority="4803" stopIfTrue="1" operator="greaterThanOrEqual">
      <formula>40</formula>
    </cfRule>
    <cfRule type="containsText" dxfId="1273" priority="4802" stopIfTrue="1" operator="containsText" text="sd">
      <formula>NOT(ISERROR(SEARCH("sd",AC20)))</formula>
    </cfRule>
    <cfRule type="cellIs" dxfId="1272" priority="4801" stopIfTrue="1" operator="between">
      <formula>20</formula>
      <formula>40</formula>
    </cfRule>
    <cfRule type="cellIs" dxfId="1271" priority="4800" stopIfTrue="1" operator="between">
      <formula>500.1</formula>
      <formula>5000</formula>
    </cfRule>
    <cfRule type="cellIs" dxfId="1270" priority="4799" stopIfTrue="1" operator="between">
      <formula>40</formula>
      <formula>500</formula>
    </cfRule>
    <cfRule type="cellIs" dxfId="1269" priority="4798" stopIfTrue="1" operator="between">
      <formula>20</formula>
      <formula>39.99</formula>
    </cfRule>
    <cfRule type="cellIs" dxfId="1268" priority="4797" stopIfTrue="1" operator="between">
      <formula>500.1</formula>
      <formula>50000</formula>
    </cfRule>
    <cfRule type="cellIs" dxfId="1267" priority="4796" stopIfTrue="1" operator="between">
      <formula>40</formula>
      <formula>500</formula>
    </cfRule>
    <cfRule type="cellIs" dxfId="1266" priority="4795" stopIfTrue="1" operator="between">
      <formula>20</formula>
      <formula>39.999</formula>
    </cfRule>
    <cfRule type="cellIs" dxfId="1265" priority="4794" stopIfTrue="1" operator="greaterThan">
      <formula>40</formula>
    </cfRule>
    <cfRule type="cellIs" dxfId="1264" priority="4793" stopIfTrue="1" operator="greaterThan">
      <formula>40.001</formula>
    </cfRule>
    <cfRule type="cellIs" dxfId="1263" priority="4792" stopIfTrue="1" operator="greaterThan">
      <formula>39999</formula>
    </cfRule>
    <cfRule type="cellIs" dxfId="1262" priority="4791" stopIfTrue="1" operator="greaterThan">
      <formula>39.999</formula>
    </cfRule>
    <cfRule type="cellIs" dxfId="1261" priority="4789" stopIfTrue="1" operator="equal">
      <formula>"sd"</formula>
    </cfRule>
    <cfRule type="cellIs" dxfId="1260" priority="4790" stopIfTrue="1" operator="greaterThanOrEqual">
      <formula>40</formula>
    </cfRule>
    <cfRule type="cellIs" dxfId="1259" priority="4838" stopIfTrue="1" operator="greaterThanOrEqual">
      <formula>40</formula>
    </cfRule>
    <cfRule type="containsText" dxfId="1258" priority="4837" stopIfTrue="1" operator="containsText" text="sd">
      <formula>NOT(ISERROR(SEARCH("sd",AC20)))</formula>
    </cfRule>
    <cfRule type="cellIs" dxfId="1257" priority="4836" stopIfTrue="1" operator="greaterThanOrEqual">
      <formula>40</formula>
    </cfRule>
    <cfRule type="containsText" dxfId="1256" priority="4835" stopIfTrue="1" operator="containsText" text="sd">
      <formula>NOT(ISERROR(SEARCH("sd",AC20)))</formula>
    </cfRule>
    <cfRule type="cellIs" dxfId="1255" priority="4834" stopIfTrue="1" operator="greaterThanOrEqual">
      <formula>40</formula>
    </cfRule>
    <cfRule type="cellIs" dxfId="1254" priority="4833" stopIfTrue="1" operator="between">
      <formula>20</formula>
      <formula>40</formula>
    </cfRule>
    <cfRule type="cellIs" dxfId="1253" priority="4832" stopIfTrue="1" operator="between">
      <formula>500.1</formula>
      <formula>5000</formula>
    </cfRule>
    <cfRule type="cellIs" dxfId="1252" priority="4831" stopIfTrue="1" operator="between">
      <formula>40</formula>
      <formula>500</formula>
    </cfRule>
    <cfRule type="cellIs" dxfId="1251" priority="4830" stopIfTrue="1" operator="between">
      <formula>20</formula>
      <formula>39.99</formula>
    </cfRule>
    <cfRule type="cellIs" dxfId="1250" priority="4829" stopIfTrue="1" operator="between">
      <formula>500.1</formula>
      <formula>50000</formula>
    </cfRule>
    <cfRule type="cellIs" dxfId="1249" priority="4828" stopIfTrue="1" operator="between">
      <formula>40</formula>
      <formula>500</formula>
    </cfRule>
    <cfRule type="cellIs" dxfId="1248" priority="4827" stopIfTrue="1" operator="between">
      <formula>20</formula>
      <formula>39.999</formula>
    </cfRule>
    <cfRule type="cellIs" dxfId="1247" priority="4826" stopIfTrue="1" operator="greaterThan">
      <formula>40</formula>
    </cfRule>
  </conditionalFormatting>
  <conditionalFormatting sqref="AC22">
    <cfRule type="cellIs" dxfId="1246" priority="743" stopIfTrue="1" operator="between">
      <formula>500.1</formula>
      <formula>50000</formula>
    </cfRule>
    <cfRule type="cellIs" dxfId="1245" priority="742" stopIfTrue="1" operator="between">
      <formula>40</formula>
      <formula>500</formula>
    </cfRule>
    <cfRule type="cellIs" dxfId="1244" priority="741" stopIfTrue="1" operator="between">
      <formula>20</formula>
      <formula>39.999</formula>
    </cfRule>
    <cfRule type="cellIs" dxfId="1243" priority="740" stopIfTrue="1" operator="greaterThan">
      <formula>40</formula>
    </cfRule>
    <cfRule type="cellIs" dxfId="1242" priority="739" stopIfTrue="1" operator="greaterThan">
      <formula>40.001</formula>
    </cfRule>
    <cfRule type="cellIs" dxfId="1241" priority="738" stopIfTrue="1" operator="greaterThan">
      <formula>39999</formula>
    </cfRule>
    <cfRule type="cellIs" dxfId="1240" priority="736" stopIfTrue="1" operator="greaterThanOrEqual">
      <formula>40</formula>
    </cfRule>
    <cfRule type="cellIs" dxfId="1239" priority="735" stopIfTrue="1" operator="equal">
      <formula>"sd"</formula>
    </cfRule>
    <cfRule type="cellIs" dxfId="1238" priority="753" stopIfTrue="1" operator="equal">
      <formula>"sd"</formula>
    </cfRule>
    <cfRule type="cellIs" dxfId="1237" priority="754" stopIfTrue="1" operator="equal">
      <formula>"sd"</formula>
    </cfRule>
    <cfRule type="cellIs" dxfId="1236" priority="755" stopIfTrue="1" operator="greaterThan">
      <formula>39.999</formula>
    </cfRule>
    <cfRule type="cellIs" dxfId="1235" priority="756" stopIfTrue="1" operator="greaterThan">
      <formula>39999</formula>
    </cfRule>
    <cfRule type="cellIs" dxfId="1234" priority="757" stopIfTrue="1" operator="greaterThan">
      <formula>40.001</formula>
    </cfRule>
    <cfRule type="cellIs" dxfId="1233" priority="758" stopIfTrue="1" operator="greaterThan">
      <formula>40</formula>
    </cfRule>
    <cfRule type="cellIs" dxfId="1232" priority="759" stopIfTrue="1" operator="between">
      <formula>20</formula>
      <formula>39.999</formula>
    </cfRule>
    <cfRule type="cellIs" dxfId="1231" priority="760" stopIfTrue="1" operator="between">
      <formula>40</formula>
      <formula>500</formula>
    </cfRule>
    <cfRule type="cellIs" dxfId="1230" priority="761" stopIfTrue="1" operator="between">
      <formula>500.1</formula>
      <formula>50000</formula>
    </cfRule>
    <cfRule type="cellIs" dxfId="1229" priority="762" stopIfTrue="1" operator="between">
      <formula>20</formula>
      <formula>39.99</formula>
    </cfRule>
    <cfRule type="cellIs" dxfId="1228" priority="763" stopIfTrue="1" operator="between">
      <formula>40</formula>
      <formula>500</formula>
    </cfRule>
    <cfRule type="cellIs" dxfId="1227" priority="764" stopIfTrue="1" operator="between">
      <formula>500.1</formula>
      <formula>5000</formula>
    </cfRule>
    <cfRule type="cellIs" dxfId="1226" priority="765" stopIfTrue="1" operator="between">
      <formula>20</formula>
      <formula>40</formula>
    </cfRule>
    <cfRule type="cellIs" dxfId="1225" priority="766" stopIfTrue="1" operator="greaterThanOrEqual">
      <formula>40</formula>
    </cfRule>
    <cfRule type="containsText" dxfId="1224" priority="767" stopIfTrue="1" operator="containsText" text="sd">
      <formula>NOT(ISERROR(SEARCH("sd",AC22)))</formula>
    </cfRule>
    <cfRule type="cellIs" dxfId="1223" priority="768" stopIfTrue="1" operator="equal">
      <formula>"sd"</formula>
    </cfRule>
    <cfRule type="cellIs" dxfId="1222" priority="779" stopIfTrue="1" operator="between">
      <formula>20</formula>
      <formula>40</formula>
    </cfRule>
    <cfRule type="cellIs" dxfId="1221" priority="769" stopIfTrue="1" operator="greaterThan">
      <formula>39.999</formula>
    </cfRule>
    <cfRule type="cellIs" dxfId="1220" priority="770" stopIfTrue="1" operator="greaterThan">
      <formula>39999</formula>
    </cfRule>
    <cfRule type="cellIs" dxfId="1219" priority="771" stopIfTrue="1" operator="greaterThan">
      <formula>40.001</formula>
    </cfRule>
    <cfRule type="cellIs" dxfId="1218" priority="772" stopIfTrue="1" operator="greaterThan">
      <formula>40</formula>
    </cfRule>
    <cfRule type="cellIs" dxfId="1217" priority="773" stopIfTrue="1" operator="between">
      <formula>20</formula>
      <formula>39.999</formula>
    </cfRule>
    <cfRule type="cellIs" dxfId="1216" priority="774" stopIfTrue="1" operator="between">
      <formula>40</formula>
      <formula>500</formula>
    </cfRule>
    <cfRule type="cellIs" dxfId="1215" priority="775" stopIfTrue="1" operator="between">
      <formula>500.1</formula>
      <formula>50000</formula>
    </cfRule>
    <cfRule type="cellIs" dxfId="1214" priority="776" stopIfTrue="1" operator="between">
      <formula>20</formula>
      <formula>39.99</formula>
    </cfRule>
    <cfRule type="cellIs" dxfId="1213" priority="777" stopIfTrue="1" operator="between">
      <formula>40</formula>
      <formula>500</formula>
    </cfRule>
    <cfRule type="cellIs" dxfId="1212" priority="778" stopIfTrue="1" operator="between">
      <formula>500.1</formula>
      <formula>5000</formula>
    </cfRule>
    <cfRule type="cellIs" dxfId="1211" priority="737" stopIfTrue="1" operator="greaterThan">
      <formula>39.999</formula>
    </cfRule>
    <cfRule type="containsText" dxfId="1210" priority="750" stopIfTrue="1" operator="containsText" text="sd">
      <formula>NOT(ISERROR(SEARCH("sd",AC22)))</formula>
    </cfRule>
    <cfRule type="cellIs" dxfId="1209" priority="747" stopIfTrue="1" operator="between">
      <formula>20</formula>
      <formula>40</formula>
    </cfRule>
    <cfRule type="containsText" dxfId="1208" priority="748" stopIfTrue="1" operator="containsText" text="sd">
      <formula>NOT(ISERROR(SEARCH("sd",AC22)))</formula>
    </cfRule>
    <cfRule type="cellIs" dxfId="1207" priority="749" stopIfTrue="1" operator="greaterThanOrEqual">
      <formula>40</formula>
    </cfRule>
    <cfRule type="cellIs" dxfId="1206" priority="751" stopIfTrue="1" operator="greaterThanOrEqual">
      <formula>40</formula>
    </cfRule>
    <cfRule type="containsText" dxfId="1205" priority="752" stopIfTrue="1" operator="containsText" text="sd">
      <formula>NOT(ISERROR(SEARCH("sd",AC22)))</formula>
    </cfRule>
    <cfRule type="cellIs" dxfId="1204" priority="746" stopIfTrue="1" operator="between">
      <formula>500.1</formula>
      <formula>5000</formula>
    </cfRule>
    <cfRule type="cellIs" dxfId="1203" priority="745" stopIfTrue="1" operator="between">
      <formula>40</formula>
      <formula>500</formula>
    </cfRule>
    <cfRule type="cellIs" dxfId="1202" priority="744" stopIfTrue="1" operator="between">
      <formula>20</formula>
      <formula>39.99</formula>
    </cfRule>
    <cfRule type="cellIs" dxfId="1201" priority="784" stopIfTrue="1" operator="greaterThanOrEqual">
      <formula>40</formula>
    </cfRule>
    <cfRule type="containsText" dxfId="1200" priority="783" stopIfTrue="1" operator="containsText" text="sd">
      <formula>NOT(ISERROR(SEARCH("sd",AC22)))</formula>
    </cfRule>
    <cfRule type="cellIs" dxfId="1199" priority="782" stopIfTrue="1" operator="greaterThanOrEqual">
      <formula>40</formula>
    </cfRule>
    <cfRule type="containsText" dxfId="1198" priority="781" stopIfTrue="1" operator="containsText" text="sd">
      <formula>NOT(ISERROR(SEARCH("sd",AC22)))</formula>
    </cfRule>
    <cfRule type="cellIs" dxfId="1197" priority="780" stopIfTrue="1" operator="greaterThanOrEqual">
      <formula>40</formula>
    </cfRule>
  </conditionalFormatting>
  <conditionalFormatting sqref="AC20:AL20 AB20:AB25 AB22:AL22">
    <cfRule type="containsText" dxfId="1196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5" priority="9002" stopIfTrue="1" operator="greaterThan">
      <formula>39.999</formula>
    </cfRule>
  </conditionalFormatting>
  <conditionalFormatting sqref="AD4:AD8 AD10:AD16">
    <cfRule type="containsText" dxfId="1194" priority="4990" stopIfTrue="1" operator="containsText" text="sd">
      <formula>NOT(ISERROR(SEARCH("sd",AD4)))</formula>
    </cfRule>
  </conditionalFormatting>
  <conditionalFormatting sqref="AD18:AD19 AD21:AD25 AE22:AI22">
    <cfRule type="containsText" dxfId="1193" priority="4992" stopIfTrue="1" operator="containsText" text="sd">
      <formula>NOT(ISERROR(SEARCH("sd",AD18)))</formula>
    </cfRule>
  </conditionalFormatting>
  <conditionalFormatting sqref="AD25">
    <cfRule type="containsText" dxfId="1192" priority="661" stopIfTrue="1" operator="containsText" text="sd">
      <formula>NOT(ISERROR(SEARCH("sd",AD25)))</formula>
    </cfRule>
    <cfRule type="cellIs" dxfId="1191" priority="595" stopIfTrue="1" operator="between">
      <formula>20</formula>
      <formula>40</formula>
    </cfRule>
    <cfRule type="containsText" dxfId="1190" priority="596" stopIfTrue="1" operator="containsText" text="sd">
      <formula>NOT(ISERROR(SEARCH("sd",AD25)))</formula>
    </cfRule>
    <cfRule type="cellIs" dxfId="1189" priority="597" stopIfTrue="1" operator="greaterThanOrEqual">
      <formula>40</formula>
    </cfRule>
    <cfRule type="containsText" dxfId="1188" priority="598" stopIfTrue="1" operator="containsText" text="sd">
      <formula>NOT(ISERROR(SEARCH("sd",AD25)))</formula>
    </cfRule>
    <cfRule type="cellIs" dxfId="1187" priority="599" stopIfTrue="1" operator="greaterThanOrEqual">
      <formula>40</formula>
    </cfRule>
    <cfRule type="containsText" dxfId="1186" priority="600" stopIfTrue="1" operator="containsText" text="sd">
      <formula>NOT(ISERROR(SEARCH("sd",AD25)))</formula>
    </cfRule>
    <cfRule type="cellIs" dxfId="1185" priority="601" stopIfTrue="1" operator="equal">
      <formula>"sd"</formula>
    </cfRule>
    <cfRule type="cellIs" dxfId="1184" priority="602" stopIfTrue="1" operator="equal">
      <formula>"sd"</formula>
    </cfRule>
    <cfRule type="cellIs" dxfId="1183" priority="603" stopIfTrue="1" operator="greaterThan">
      <formula>39.999</formula>
    </cfRule>
    <cfRule type="cellIs" dxfId="1182" priority="604" stopIfTrue="1" operator="greaterThan">
      <formula>39999</formula>
    </cfRule>
    <cfRule type="cellIs" dxfId="1181" priority="605" stopIfTrue="1" operator="greaterThan">
      <formula>40.001</formula>
    </cfRule>
    <cfRule type="cellIs" dxfId="1180" priority="606" stopIfTrue="1" operator="greaterThan">
      <formula>40</formula>
    </cfRule>
    <cfRule type="cellIs" dxfId="1179" priority="607" stopIfTrue="1" operator="between">
      <formula>20</formula>
      <formula>39.999</formula>
    </cfRule>
    <cfRule type="cellIs" dxfId="1178" priority="608" stopIfTrue="1" operator="between">
      <formula>40</formula>
      <formula>500</formula>
    </cfRule>
    <cfRule type="cellIs" dxfId="1177" priority="609" stopIfTrue="1" operator="between">
      <formula>500.1</formula>
      <formula>50000</formula>
    </cfRule>
    <cfRule type="cellIs" dxfId="1176" priority="610" stopIfTrue="1" operator="between">
      <formula>20</formula>
      <formula>39.99</formula>
    </cfRule>
    <cfRule type="cellIs" dxfId="1175" priority="611" stopIfTrue="1" operator="between">
      <formula>40</formula>
      <formula>500</formula>
    </cfRule>
    <cfRule type="cellIs" dxfId="1174" priority="612" stopIfTrue="1" operator="between">
      <formula>500.1</formula>
      <formula>5000</formula>
    </cfRule>
    <cfRule type="cellIs" dxfId="1173" priority="613" stopIfTrue="1" operator="between">
      <formula>20</formula>
      <formula>40</formula>
    </cfRule>
    <cfRule type="cellIs" dxfId="1172" priority="614" stopIfTrue="1" operator="greaterThanOrEqual">
      <formula>40</formula>
    </cfRule>
    <cfRule type="containsText" dxfId="1171" priority="615" stopIfTrue="1" operator="containsText" text="sd">
      <formula>NOT(ISERROR(SEARCH("sd",AD25)))</formula>
    </cfRule>
    <cfRule type="cellIs" dxfId="1170" priority="616" stopIfTrue="1" operator="equal">
      <formula>"sd"</formula>
    </cfRule>
    <cfRule type="cellIs" dxfId="1169" priority="617" stopIfTrue="1" operator="greaterThan">
      <formula>39.999</formula>
    </cfRule>
    <cfRule type="cellIs" dxfId="1168" priority="618" stopIfTrue="1" operator="greaterThan">
      <formula>39999</formula>
    </cfRule>
    <cfRule type="cellIs" dxfId="1167" priority="619" stopIfTrue="1" operator="greaterThan">
      <formula>40.001</formula>
    </cfRule>
    <cfRule type="cellIs" dxfId="1166" priority="620" stopIfTrue="1" operator="greaterThan">
      <formula>40</formula>
    </cfRule>
    <cfRule type="cellIs" dxfId="1165" priority="621" stopIfTrue="1" operator="between">
      <formula>20</formula>
      <formula>39.999</formula>
    </cfRule>
    <cfRule type="cellIs" dxfId="1164" priority="622" stopIfTrue="1" operator="between">
      <formula>40</formula>
      <formula>500</formula>
    </cfRule>
    <cfRule type="cellIs" dxfId="1163" priority="623" stopIfTrue="1" operator="between">
      <formula>500.1</formula>
      <formula>50000</formula>
    </cfRule>
    <cfRule type="cellIs" dxfId="1162" priority="624" stopIfTrue="1" operator="between">
      <formula>20</formula>
      <formula>39.99</formula>
    </cfRule>
    <cfRule type="cellIs" dxfId="1161" priority="625" stopIfTrue="1" operator="between">
      <formula>40</formula>
      <formula>500</formula>
    </cfRule>
    <cfRule type="cellIs" dxfId="1160" priority="626" stopIfTrue="1" operator="between">
      <formula>500.1</formula>
      <formula>5000</formula>
    </cfRule>
    <cfRule type="cellIs" dxfId="1159" priority="627" stopIfTrue="1" operator="between">
      <formula>20</formula>
      <formula>40</formula>
    </cfRule>
    <cfRule type="cellIs" dxfId="1158" priority="628" stopIfTrue="1" operator="greaterThanOrEqual">
      <formula>40</formula>
    </cfRule>
    <cfRule type="containsText" dxfId="1157" priority="629" stopIfTrue="1" operator="containsText" text="sd">
      <formula>NOT(ISERROR(SEARCH("sd",AD25)))</formula>
    </cfRule>
    <cfRule type="cellIs" dxfId="1156" priority="630" stopIfTrue="1" operator="equal">
      <formula>"sd"</formula>
    </cfRule>
    <cfRule type="cellIs" dxfId="1155" priority="631" stopIfTrue="1" operator="greaterThan">
      <formula>39.999</formula>
    </cfRule>
    <cfRule type="cellIs" dxfId="1154" priority="632" stopIfTrue="1" operator="greaterThan">
      <formula>39999</formula>
    </cfRule>
    <cfRule type="cellIs" dxfId="1153" priority="633" stopIfTrue="1" operator="greaterThan">
      <formula>40.001</formula>
    </cfRule>
    <cfRule type="cellIs" dxfId="1152" priority="634" stopIfTrue="1" operator="greaterThan">
      <formula>40</formula>
    </cfRule>
    <cfRule type="cellIs" dxfId="1151" priority="635" stopIfTrue="1" operator="between">
      <formula>20</formula>
      <formula>39.999</formula>
    </cfRule>
    <cfRule type="cellIs" dxfId="1150" priority="636" stopIfTrue="1" operator="between">
      <formula>40</formula>
      <formula>500</formula>
    </cfRule>
    <cfRule type="cellIs" dxfId="1149" priority="637" stopIfTrue="1" operator="between">
      <formula>500.1</formula>
      <formula>50000</formula>
    </cfRule>
    <cfRule type="cellIs" dxfId="1148" priority="638" stopIfTrue="1" operator="between">
      <formula>20</formula>
      <formula>39.99</formula>
    </cfRule>
    <cfRule type="cellIs" dxfId="1147" priority="639" stopIfTrue="1" operator="between">
      <formula>40</formula>
      <formula>500</formula>
    </cfRule>
    <cfRule type="cellIs" dxfId="1146" priority="640" stopIfTrue="1" operator="between">
      <formula>500.1</formula>
      <formula>5000</formula>
    </cfRule>
    <cfRule type="cellIs" dxfId="1145" priority="641" stopIfTrue="1" operator="between">
      <formula>20</formula>
      <formula>40</formula>
    </cfRule>
    <cfRule type="cellIs" dxfId="1144" priority="642" stopIfTrue="1" operator="greaterThanOrEqual">
      <formula>40</formula>
    </cfRule>
    <cfRule type="containsText" dxfId="1143" priority="643" stopIfTrue="1" operator="containsText" text="sd">
      <formula>NOT(ISERROR(SEARCH("sd",AD25)))</formula>
    </cfRule>
    <cfRule type="cellIs" dxfId="1142" priority="644" stopIfTrue="1" operator="greaterThanOrEqual">
      <formula>40</formula>
    </cfRule>
    <cfRule type="cellIs" dxfId="1141" priority="645" stopIfTrue="1" operator="greaterThan">
      <formula>39.999</formula>
    </cfRule>
    <cfRule type="cellIs" dxfId="1140" priority="646" stopIfTrue="1" operator="greaterThan">
      <formula>39999</formula>
    </cfRule>
    <cfRule type="cellIs" dxfId="1139" priority="647" stopIfTrue="1" operator="greaterThan">
      <formula>40.001</formula>
    </cfRule>
    <cfRule type="cellIs" dxfId="1138" priority="648" stopIfTrue="1" operator="greaterThan">
      <formula>40</formula>
    </cfRule>
    <cfRule type="cellIs" dxfId="1137" priority="649" stopIfTrue="1" operator="between">
      <formula>20</formula>
      <formula>39.999</formula>
    </cfRule>
    <cfRule type="cellIs" dxfId="1136" priority="650" stopIfTrue="1" operator="between">
      <formula>40</formula>
      <formula>500</formula>
    </cfRule>
    <cfRule type="cellIs" dxfId="1135" priority="651" stopIfTrue="1" operator="between">
      <formula>500.1</formula>
      <formula>50000</formula>
    </cfRule>
    <cfRule type="cellIs" dxfId="1134" priority="652" stopIfTrue="1" operator="between">
      <formula>20</formula>
      <formula>39.99</formula>
    </cfRule>
    <cfRule type="cellIs" dxfId="1133" priority="653" stopIfTrue="1" operator="between">
      <formula>40</formula>
      <formula>500</formula>
    </cfRule>
    <cfRule type="cellIs" dxfId="1132" priority="654" stopIfTrue="1" operator="between">
      <formula>500.1</formula>
      <formula>5000</formula>
    </cfRule>
    <cfRule type="cellIs" dxfId="1131" priority="655" stopIfTrue="1" operator="between">
      <formula>20</formula>
      <formula>40</formula>
    </cfRule>
    <cfRule type="containsText" dxfId="1130" priority="656" stopIfTrue="1" operator="containsText" text="sd">
      <formula>NOT(ISERROR(SEARCH("sd",AD25)))</formula>
    </cfRule>
    <cfRule type="cellIs" dxfId="1129" priority="657" stopIfTrue="1" operator="greaterThanOrEqual">
      <formula>40</formula>
    </cfRule>
    <cfRule type="containsText" dxfId="1128" priority="658" stopIfTrue="1" operator="containsText" text="sd">
      <formula>NOT(ISERROR(SEARCH("sd",AD25)))</formula>
    </cfRule>
    <cfRule type="cellIs" dxfId="1127" priority="659" stopIfTrue="1" operator="equal">
      <formula>"sd"</formula>
    </cfRule>
    <cfRule type="cellIs" dxfId="1126" priority="660" stopIfTrue="1" operator="greaterThanOrEqual">
      <formula>40</formula>
    </cfRule>
    <cfRule type="cellIs" dxfId="1125" priority="662" stopIfTrue="1" operator="greaterThanOrEqual">
      <formula>40</formula>
    </cfRule>
    <cfRule type="containsText" dxfId="1124" priority="663" stopIfTrue="1" operator="containsText" text="sd">
      <formula>NOT(ISERROR(SEARCH("sd",AD25)))</formula>
    </cfRule>
    <cfRule type="cellIs" dxfId="1123" priority="664" stopIfTrue="1" operator="equal">
      <formula>"sd"</formula>
    </cfRule>
    <cfRule type="cellIs" dxfId="1122" priority="665" stopIfTrue="1" operator="greaterThanOrEqual">
      <formula>40</formula>
    </cfRule>
    <cfRule type="containsText" dxfId="1121" priority="666" stopIfTrue="1" operator="containsText" text="sd">
      <formula>NOT(ISERROR(SEARCH("sd",AD25)))</formula>
    </cfRule>
    <cfRule type="cellIs" dxfId="1120" priority="667" stopIfTrue="1" operator="greaterThanOrEqual">
      <formula>40</formula>
    </cfRule>
    <cfRule type="containsText" dxfId="1119" priority="668" stopIfTrue="1" operator="containsText" text="sd">
      <formula>NOT(ISERROR(SEARCH("sd",AD25)))</formula>
    </cfRule>
    <cfRule type="cellIs" dxfId="1118" priority="669" stopIfTrue="1" operator="greaterThanOrEqual">
      <formula>40</formula>
    </cfRule>
    <cfRule type="containsText" dxfId="1117" priority="670" stopIfTrue="1" operator="containsText" text="sd">
      <formula>NOT(ISERROR(SEARCH("sd",AD25)))</formula>
    </cfRule>
    <cfRule type="cellIs" dxfId="1116" priority="671" stopIfTrue="1" operator="equal">
      <formula>"sd"</formula>
    </cfRule>
    <cfRule type="cellIs" dxfId="1115" priority="672" stopIfTrue="1" operator="greaterThanOrEqual">
      <formula>40</formula>
    </cfRule>
    <cfRule type="containsText" dxfId="1114" priority="673" stopIfTrue="1" operator="containsText" text="sd">
      <formula>NOT(ISERROR(SEARCH("sd",AD25)))</formula>
    </cfRule>
    <cfRule type="cellIs" dxfId="1113" priority="674" stopIfTrue="1" operator="greaterThanOrEqual">
      <formula>40</formula>
    </cfRule>
    <cfRule type="containsText" dxfId="1112" priority="675" stopIfTrue="1" operator="containsText" text="sd">
      <formula>NOT(ISERROR(SEARCH("sd",AD25)))</formula>
    </cfRule>
    <cfRule type="cellIs" dxfId="1111" priority="676" stopIfTrue="1" operator="greaterThanOrEqual">
      <formula>40</formula>
    </cfRule>
    <cfRule type="containsText" dxfId="1110" priority="677" stopIfTrue="1" operator="containsText" text="sd">
      <formula>NOT(ISERROR(SEARCH("sd",AD25)))</formula>
    </cfRule>
    <cfRule type="cellIs" dxfId="1109" priority="678" stopIfTrue="1" operator="equal">
      <formula>"sd"</formula>
    </cfRule>
    <cfRule type="cellIs" dxfId="1108" priority="679" stopIfTrue="1" operator="greaterThanOrEqual">
      <formula>40</formula>
    </cfRule>
    <cfRule type="containsText" dxfId="1107" priority="680" stopIfTrue="1" operator="containsText" text="sd">
      <formula>NOT(ISERROR(SEARCH("sd",AD25)))</formula>
    </cfRule>
    <cfRule type="cellIs" dxfId="1106" priority="681" stopIfTrue="1" operator="greaterThanOrEqual">
      <formula>40</formula>
    </cfRule>
    <cfRule type="containsText" dxfId="1105" priority="682" stopIfTrue="1" operator="containsText" text="sd">
      <formula>NOT(ISERROR(SEARCH("sd",AD25)))</formula>
    </cfRule>
    <cfRule type="cellIs" dxfId="1104" priority="683" stopIfTrue="1" operator="equal">
      <formula>"sd"</formula>
    </cfRule>
    <cfRule type="containsText" dxfId="1103" priority="684" stopIfTrue="1" operator="containsText" text="sd">
      <formula>NOT(ISERROR(SEARCH("sd",AD25)))</formula>
    </cfRule>
    <cfRule type="cellIs" dxfId="1102" priority="583" stopIfTrue="1" operator="equal">
      <formula>"sd"</formula>
    </cfRule>
    <cfRule type="cellIs" dxfId="1101" priority="584" stopIfTrue="1" operator="greaterThanOrEqual">
      <formula>40</formula>
    </cfRule>
    <cfRule type="cellIs" dxfId="1100" priority="585" stopIfTrue="1" operator="greaterThan">
      <formula>39.999</formula>
    </cfRule>
    <cfRule type="cellIs" dxfId="1099" priority="586" stopIfTrue="1" operator="greaterThan">
      <formula>39999</formula>
    </cfRule>
    <cfRule type="cellIs" dxfId="1098" priority="587" stopIfTrue="1" operator="greaterThan">
      <formula>40.001</formula>
    </cfRule>
    <cfRule type="cellIs" dxfId="1097" priority="588" stopIfTrue="1" operator="greaterThan">
      <formula>40</formula>
    </cfRule>
    <cfRule type="cellIs" dxfId="1096" priority="589" stopIfTrue="1" operator="between">
      <formula>20</formula>
      <formula>39.999</formula>
    </cfRule>
    <cfRule type="cellIs" dxfId="1095" priority="590" stopIfTrue="1" operator="between">
      <formula>40</formula>
      <formula>500</formula>
    </cfRule>
    <cfRule type="cellIs" dxfId="1094" priority="591" stopIfTrue="1" operator="between">
      <formula>500.1</formula>
      <formula>50000</formula>
    </cfRule>
    <cfRule type="cellIs" dxfId="1093" priority="592" stopIfTrue="1" operator="between">
      <formula>20</formula>
      <formula>39.99</formula>
    </cfRule>
    <cfRule type="cellIs" dxfId="1092" priority="593" stopIfTrue="1" operator="between">
      <formula>40</formula>
      <formula>500</formula>
    </cfRule>
    <cfRule type="cellIs" dxfId="1091" priority="594" stopIfTrue="1" operator="between">
      <formula>500.1</formula>
      <formula>5000</formula>
    </cfRule>
  </conditionalFormatting>
  <conditionalFormatting sqref="AD36">
    <cfRule type="cellIs" dxfId="1090" priority="370" stopIfTrue="1" operator="greaterThan">
      <formula>40.001</formula>
    </cfRule>
    <cfRule type="cellIs" dxfId="1089" priority="512" stopIfTrue="1" operator="equal">
      <formula>"sd"</formula>
    </cfRule>
    <cfRule type="cellIs" dxfId="1088" priority="511" stopIfTrue="1" operator="equal">
      <formula>"sd"</formula>
    </cfRule>
    <cfRule type="containsText" dxfId="1087" priority="510" stopIfTrue="1" operator="containsText" text="sd">
      <formula>NOT(ISERROR(SEARCH("sd",AD36)))</formula>
    </cfRule>
    <cfRule type="cellIs" dxfId="1086" priority="509" stopIfTrue="1" operator="greaterThanOrEqual">
      <formula>40</formula>
    </cfRule>
    <cfRule type="containsText" dxfId="1085" priority="508" stopIfTrue="1" operator="containsText" text="sd">
      <formula>NOT(ISERROR(SEARCH("sd",AD36)))</formula>
    </cfRule>
    <cfRule type="cellIs" dxfId="1084" priority="507" stopIfTrue="1" operator="greaterThanOrEqual">
      <formula>40</formula>
    </cfRule>
    <cfRule type="containsText" dxfId="1083" priority="506" stopIfTrue="1" operator="containsText" text="sd">
      <formula>NOT(ISERROR(SEARCH("sd",AD36)))</formula>
    </cfRule>
    <cfRule type="cellIs" dxfId="1082" priority="505" stopIfTrue="1" operator="between">
      <formula>20</formula>
      <formula>40</formula>
    </cfRule>
    <cfRule type="cellIs" dxfId="1081" priority="504" stopIfTrue="1" operator="between">
      <formula>500.1</formula>
      <formula>5000</formula>
    </cfRule>
    <cfRule type="cellIs" dxfId="1080" priority="503" stopIfTrue="1" operator="between">
      <formula>40</formula>
      <formula>500</formula>
    </cfRule>
    <cfRule type="cellIs" dxfId="1079" priority="502" stopIfTrue="1" operator="between">
      <formula>20</formula>
      <formula>39.99</formula>
    </cfRule>
    <cfRule type="cellIs" dxfId="1078" priority="501" stopIfTrue="1" operator="between">
      <formula>500.1</formula>
      <formula>50000</formula>
    </cfRule>
    <cfRule type="cellIs" dxfId="1077" priority="500" stopIfTrue="1" operator="between">
      <formula>40</formula>
      <formula>500</formula>
    </cfRule>
    <cfRule type="cellIs" dxfId="1076" priority="499" stopIfTrue="1" operator="between">
      <formula>20</formula>
      <formula>39.999</formula>
    </cfRule>
    <cfRule type="cellIs" dxfId="1075" priority="498" stopIfTrue="1" operator="greaterThan">
      <formula>40</formula>
    </cfRule>
    <cfRule type="cellIs" dxfId="1074" priority="497" stopIfTrue="1" operator="greaterThan">
      <formula>40.001</formula>
    </cfRule>
    <cfRule type="cellIs" dxfId="1073" priority="496" stopIfTrue="1" operator="greaterThan">
      <formula>39999</formula>
    </cfRule>
    <cfRule type="cellIs" dxfId="1072" priority="495" stopIfTrue="1" operator="greaterThan">
      <formula>39.999</formula>
    </cfRule>
    <cfRule type="cellIs" dxfId="1071" priority="494" stopIfTrue="1" operator="greaterThanOrEqual">
      <formula>40</formula>
    </cfRule>
    <cfRule type="cellIs" dxfId="1070" priority="493" stopIfTrue="1" operator="equal">
      <formula>"sd"</formula>
    </cfRule>
    <cfRule type="containsText" dxfId="1069" priority="492" stopIfTrue="1" operator="containsText" text="sd">
      <formula>NOT(ISERROR(SEARCH("sd",AD36)))</formula>
    </cfRule>
    <cfRule type="cellIs" dxfId="1068" priority="491" stopIfTrue="1" operator="greaterThanOrEqual">
      <formula>40</formula>
    </cfRule>
    <cfRule type="cellIs" dxfId="1067" priority="490" stopIfTrue="1" operator="equal">
      <formula>"sd"</formula>
    </cfRule>
    <cfRule type="containsText" dxfId="1066" priority="489" stopIfTrue="1" operator="containsText" text="sd">
      <formula>NOT(ISERROR(SEARCH("sd",AD36)))</formula>
    </cfRule>
    <cfRule type="cellIs" dxfId="1065" priority="488" stopIfTrue="1" operator="greaterThanOrEqual">
      <formula>40</formula>
    </cfRule>
    <cfRule type="containsText" dxfId="1064" priority="487" stopIfTrue="1" operator="containsText" text="sd">
      <formula>NOT(ISERROR(SEARCH("sd",AD36)))</formula>
    </cfRule>
    <cfRule type="cellIs" dxfId="1063" priority="486" stopIfTrue="1" operator="greaterThanOrEqual">
      <formula>40</formula>
    </cfRule>
    <cfRule type="cellIs" dxfId="1062" priority="485" stopIfTrue="1" operator="equal">
      <formula>"sd"</formula>
    </cfRule>
    <cfRule type="containsText" dxfId="1061" priority="484" stopIfTrue="1" operator="containsText" text="sd">
      <formula>NOT(ISERROR(SEARCH("sd",AD36)))</formula>
    </cfRule>
    <cfRule type="cellIs" dxfId="1060" priority="483" stopIfTrue="1" operator="greaterThanOrEqual">
      <formula>40</formula>
    </cfRule>
    <cfRule type="containsText" dxfId="1059" priority="482" stopIfTrue="1" operator="containsText" text="sd">
      <formula>NOT(ISERROR(SEARCH("sd",AD36)))</formula>
    </cfRule>
    <cfRule type="cellIs" dxfId="1058" priority="481" stopIfTrue="1" operator="greaterThanOrEqual">
      <formula>40</formula>
    </cfRule>
    <cfRule type="cellIs" dxfId="1057" priority="480" stopIfTrue="1" operator="equal">
      <formula>"sd"</formula>
    </cfRule>
    <cfRule type="containsText" dxfId="1056" priority="479" stopIfTrue="1" operator="containsText" text="sd">
      <formula>NOT(ISERROR(SEARCH("sd",AD36)))</formula>
    </cfRule>
    <cfRule type="containsText" dxfId="1055" priority="477" stopIfTrue="1" operator="containsText" text="sd">
      <formula>NOT(ISERROR(SEARCH("sd",AD36)))</formula>
    </cfRule>
    <cfRule type="cellIs" dxfId="1054" priority="476" stopIfTrue="1" operator="between">
      <formula>20</formula>
      <formula>40</formula>
    </cfRule>
    <cfRule type="cellIs" dxfId="1053" priority="475" stopIfTrue="1" operator="between">
      <formula>500.1</formula>
      <formula>5000</formula>
    </cfRule>
    <cfRule type="cellIs" dxfId="1052" priority="474" stopIfTrue="1" operator="between">
      <formula>40</formula>
      <formula>500</formula>
    </cfRule>
    <cfRule type="containsText" dxfId="1051" priority="395" stopIfTrue="1" operator="containsText" text="sd">
      <formula>NOT(ISERROR(SEARCH("sd",AD36)))</formula>
    </cfRule>
    <cfRule type="cellIs" dxfId="1050" priority="394" stopIfTrue="1" operator="greaterThanOrEqual">
      <formula>40</formula>
    </cfRule>
    <cfRule type="containsText" dxfId="1049" priority="393" stopIfTrue="1" operator="containsText" text="sd">
      <formula>NOT(ISERROR(SEARCH("sd",AD36)))</formula>
    </cfRule>
    <cfRule type="cellIs" dxfId="1048" priority="392" stopIfTrue="1" operator="between">
      <formula>20</formula>
      <formula>40</formula>
    </cfRule>
    <cfRule type="cellIs" dxfId="1047" priority="391" stopIfTrue="1" operator="between">
      <formula>500.1</formula>
      <formula>5000</formula>
    </cfRule>
    <cfRule type="cellIs" dxfId="1046" priority="390" stopIfTrue="1" operator="between">
      <formula>40</formula>
      <formula>500</formula>
    </cfRule>
    <cfRule type="cellIs" dxfId="1045" priority="389" stopIfTrue="1" operator="between">
      <formula>20</formula>
      <formula>39.99</formula>
    </cfRule>
    <cfRule type="cellIs" dxfId="1044" priority="388" stopIfTrue="1" operator="between">
      <formula>500.1</formula>
      <formula>50000</formula>
    </cfRule>
    <cfRule type="cellIs" dxfId="1043" priority="387" stopIfTrue="1" operator="between">
      <formula>40</formula>
      <formula>500</formula>
    </cfRule>
    <cfRule type="cellIs" dxfId="1042" priority="386" stopIfTrue="1" operator="between">
      <formula>20</formula>
      <formula>39.999</formula>
    </cfRule>
    <cfRule type="cellIs" dxfId="1041" priority="385" stopIfTrue="1" operator="greaterThan">
      <formula>40</formula>
    </cfRule>
    <cfRule type="cellIs" dxfId="1040" priority="384" stopIfTrue="1" operator="greaterThan">
      <formula>40.001</formula>
    </cfRule>
    <cfRule type="cellIs" dxfId="1039" priority="383" stopIfTrue="1" operator="greaterThan">
      <formula>39999</formula>
    </cfRule>
    <cfRule type="cellIs" dxfId="1038" priority="382" stopIfTrue="1" operator="greaterThan">
      <formula>39.999</formula>
    </cfRule>
    <cfRule type="cellIs" dxfId="1037" priority="381" stopIfTrue="1" operator="greaterThanOrEqual">
      <formula>40</formula>
    </cfRule>
    <cfRule type="containsText" dxfId="1036" priority="380" stopIfTrue="1" operator="containsText" text="sd">
      <formula>NOT(ISERROR(SEARCH("sd",AD36)))</formula>
    </cfRule>
    <cfRule type="cellIs" dxfId="1035" priority="379" stopIfTrue="1" operator="greaterThanOrEqual">
      <formula>40</formula>
    </cfRule>
    <cfRule type="cellIs" dxfId="1034" priority="378" stopIfTrue="1" operator="between">
      <formula>20</formula>
      <formula>40</formula>
    </cfRule>
    <cfRule type="cellIs" dxfId="1033" priority="377" stopIfTrue="1" operator="between">
      <formula>500.1</formula>
      <formula>5000</formula>
    </cfRule>
    <cfRule type="cellIs" dxfId="1032" priority="376" stopIfTrue="1" operator="between">
      <formula>40</formula>
      <formula>500</formula>
    </cfRule>
    <cfRule type="cellIs" dxfId="1031" priority="375" stopIfTrue="1" operator="between">
      <formula>20</formula>
      <formula>39.99</formula>
    </cfRule>
    <cfRule type="cellIs" dxfId="1030" priority="374" stopIfTrue="1" operator="between">
      <formula>500.1</formula>
      <formula>50000</formula>
    </cfRule>
    <cfRule type="cellIs" dxfId="1029" priority="373" stopIfTrue="1" operator="between">
      <formula>40</formula>
      <formula>500</formula>
    </cfRule>
    <cfRule type="cellIs" dxfId="1028" priority="372" stopIfTrue="1" operator="between">
      <formula>20</formula>
      <formula>39.999</formula>
    </cfRule>
    <cfRule type="cellIs" dxfId="1027" priority="371" stopIfTrue="1" operator="greaterThan">
      <formula>40</formula>
    </cfRule>
    <cfRule type="cellIs" dxfId="1026" priority="411" stopIfTrue="1" operator="between">
      <formula>40</formula>
      <formula>500</formula>
    </cfRule>
    <cfRule type="cellIs" dxfId="1025" priority="369" stopIfTrue="1" operator="greaterThan">
      <formula>39999</formula>
    </cfRule>
    <cfRule type="cellIs" dxfId="1024" priority="368" stopIfTrue="1" operator="greaterThan">
      <formula>39.999</formula>
    </cfRule>
    <cfRule type="cellIs" dxfId="1023" priority="367" stopIfTrue="1" operator="equal">
      <formula>"sd"</formula>
    </cfRule>
    <cfRule type="cellIs" dxfId="1022" priority="366" stopIfTrue="1" operator="equal">
      <formula>"sd"</formula>
    </cfRule>
    <cfRule type="containsText" dxfId="1021" priority="365" stopIfTrue="1" operator="containsText" text="sd">
      <formula>NOT(ISERROR(SEARCH("sd",AD36)))</formula>
    </cfRule>
    <cfRule type="cellIs" dxfId="1020" priority="364" stopIfTrue="1" operator="greaterThanOrEqual">
      <formula>40</formula>
    </cfRule>
    <cfRule type="cellIs" dxfId="1019" priority="363" stopIfTrue="1" operator="between">
      <formula>20</formula>
      <formula>40</formula>
    </cfRule>
    <cfRule type="cellIs" dxfId="1018" priority="362" stopIfTrue="1" operator="between">
      <formula>500.1</formula>
      <formula>5000</formula>
    </cfRule>
    <cfRule type="cellIs" dxfId="1017" priority="361" stopIfTrue="1" operator="between">
      <formula>40</formula>
      <formula>500</formula>
    </cfRule>
    <cfRule type="cellIs" dxfId="1016" priority="360" stopIfTrue="1" operator="between">
      <formula>20</formula>
      <formula>39.99</formula>
    </cfRule>
    <cfRule type="cellIs" dxfId="1015" priority="359" stopIfTrue="1" operator="between">
      <formula>500.1</formula>
      <formula>50000</formula>
    </cfRule>
    <cfRule type="cellIs" dxfId="1014" priority="358" stopIfTrue="1" operator="between">
      <formula>40</formula>
      <formula>500</formula>
    </cfRule>
    <cfRule type="cellIs" dxfId="1013" priority="357" stopIfTrue="1" operator="between">
      <formula>20</formula>
      <formula>39.999</formula>
    </cfRule>
    <cfRule type="cellIs" dxfId="1012" priority="356" stopIfTrue="1" operator="greaterThan">
      <formula>40</formula>
    </cfRule>
    <cfRule type="cellIs" dxfId="1011" priority="355" stopIfTrue="1" operator="greaterThan">
      <formula>40.001</formula>
    </cfRule>
    <cfRule type="cellIs" dxfId="1010" priority="354" stopIfTrue="1" operator="greaterThan">
      <formula>39999</formula>
    </cfRule>
    <cfRule type="cellIs" dxfId="1009" priority="353" stopIfTrue="1" operator="greaterThan">
      <formula>39.999</formula>
    </cfRule>
    <cfRule type="cellIs" dxfId="1008" priority="352" stopIfTrue="1" operator="equal">
      <formula>"sd"</formula>
    </cfRule>
    <cfRule type="containsText" dxfId="1007" priority="351" stopIfTrue="1" operator="containsText" text="sd">
      <formula>NOT(ISERROR(SEARCH("sd",AD36)))</formula>
    </cfRule>
    <cfRule type="cellIs" dxfId="1006" priority="350" stopIfTrue="1" operator="greaterThanOrEqual">
      <formula>40</formula>
    </cfRule>
    <cfRule type="cellIs" dxfId="1005" priority="349" stopIfTrue="1" operator="between">
      <formula>20</formula>
      <formula>40</formula>
    </cfRule>
    <cfRule type="cellIs" dxfId="1004" priority="348" stopIfTrue="1" operator="between">
      <formula>500.1</formula>
      <formula>5000</formula>
    </cfRule>
    <cfRule type="cellIs" dxfId="1003" priority="347" stopIfTrue="1" operator="between">
      <formula>40</formula>
      <formula>500</formula>
    </cfRule>
    <cfRule type="cellIs" dxfId="1002" priority="346" stopIfTrue="1" operator="between">
      <formula>20</formula>
      <formula>39.99</formula>
    </cfRule>
    <cfRule type="cellIs" dxfId="1001" priority="345" stopIfTrue="1" operator="between">
      <formula>500.1</formula>
      <formula>50000</formula>
    </cfRule>
    <cfRule type="cellIs" dxfId="1000" priority="344" stopIfTrue="1" operator="between">
      <formula>40</formula>
      <formula>500</formula>
    </cfRule>
    <cfRule type="cellIs" dxfId="999" priority="343" stopIfTrue="1" operator="between">
      <formula>20</formula>
      <formula>39.999</formula>
    </cfRule>
    <cfRule type="cellIs" dxfId="998" priority="342" stopIfTrue="1" operator="greaterThan">
      <formula>40</formula>
    </cfRule>
    <cfRule type="cellIs" dxfId="997" priority="341" stopIfTrue="1" operator="greaterThan">
      <formula>40.001</formula>
    </cfRule>
    <cfRule type="cellIs" dxfId="996" priority="340" stopIfTrue="1" operator="greaterThan">
      <formula>39999</formula>
    </cfRule>
    <cfRule type="cellIs" dxfId="995" priority="339" stopIfTrue="1" operator="greaterThan">
      <formula>39.999</formula>
    </cfRule>
    <cfRule type="cellIs" dxfId="994" priority="338" stopIfTrue="1" operator="equal">
      <formula>"sd"</formula>
    </cfRule>
    <cfRule type="cellIs" dxfId="993" priority="337" stopIfTrue="1" operator="equal">
      <formula>"sd"</formula>
    </cfRule>
    <cfRule type="containsText" dxfId="992" priority="336" stopIfTrue="1" operator="containsText" text="sd">
      <formula>NOT(ISERROR(SEARCH("sd",AD36)))</formula>
    </cfRule>
    <cfRule type="cellIs" dxfId="991" priority="335" stopIfTrue="1" operator="greaterThanOrEqual">
      <formula>40</formula>
    </cfRule>
    <cfRule type="containsText" dxfId="990" priority="334" stopIfTrue="1" operator="containsText" text="sd">
      <formula>NOT(ISERROR(SEARCH("sd",AD36)))</formula>
    </cfRule>
    <cfRule type="cellIs" dxfId="989" priority="333" stopIfTrue="1" operator="greaterThanOrEqual">
      <formula>40</formula>
    </cfRule>
    <cfRule type="containsText" dxfId="988" priority="332" stopIfTrue="1" operator="containsText" text="sd">
      <formula>NOT(ISERROR(SEARCH("sd",AD36)))</formula>
    </cfRule>
    <cfRule type="cellIs" dxfId="987" priority="331" stopIfTrue="1" operator="between">
      <formula>20</formula>
      <formula>40</formula>
    </cfRule>
    <cfRule type="cellIs" dxfId="986" priority="330" stopIfTrue="1" operator="between">
      <formula>500.1</formula>
      <formula>5000</formula>
    </cfRule>
    <cfRule type="cellIs" dxfId="985" priority="328" stopIfTrue="1" operator="between">
      <formula>20</formula>
      <formula>39.99</formula>
    </cfRule>
    <cfRule type="cellIs" dxfId="984" priority="327" stopIfTrue="1" operator="between">
      <formula>500.1</formula>
      <formula>50000</formula>
    </cfRule>
    <cfRule type="cellIs" dxfId="983" priority="326" stopIfTrue="1" operator="between">
      <formula>40</formula>
      <formula>500</formula>
    </cfRule>
    <cfRule type="cellIs" dxfId="982" priority="325" stopIfTrue="1" operator="between">
      <formula>20</formula>
      <formula>39.999</formula>
    </cfRule>
    <cfRule type="cellIs" dxfId="981" priority="324" stopIfTrue="1" operator="greaterThan">
      <formula>40</formula>
    </cfRule>
    <cfRule type="cellIs" dxfId="980" priority="323" stopIfTrue="1" operator="greaterThan">
      <formula>40.001</formula>
    </cfRule>
    <cfRule type="cellIs" dxfId="979" priority="322" stopIfTrue="1" operator="greaterThan">
      <formula>39999</formula>
    </cfRule>
    <cfRule type="cellIs" dxfId="978" priority="321" stopIfTrue="1" operator="greaterThan">
      <formula>39.999</formula>
    </cfRule>
    <cfRule type="cellIs" dxfId="977" priority="320" stopIfTrue="1" operator="greaterThanOrEqual">
      <formula>40</formula>
    </cfRule>
    <cfRule type="cellIs" dxfId="976" priority="319" stopIfTrue="1" operator="equal">
      <formula>"sd"</formula>
    </cfRule>
    <cfRule type="containsText" dxfId="975" priority="398" stopIfTrue="1" operator="containsText" text="sd">
      <formula>NOT(ISERROR(SEARCH("sd",AD36)))</formula>
    </cfRule>
    <cfRule type="cellIs" dxfId="974" priority="399" stopIfTrue="1" operator="greaterThanOrEqual">
      <formula>40</formula>
    </cfRule>
    <cfRule type="containsText" dxfId="973" priority="400" stopIfTrue="1" operator="containsText" text="sd">
      <formula>NOT(ISERROR(SEARCH("sd",AD36)))</formula>
    </cfRule>
    <cfRule type="cellIs" dxfId="972" priority="401" stopIfTrue="1" operator="equal">
      <formula>"sd"</formula>
    </cfRule>
    <cfRule type="cellIs" dxfId="971" priority="402" stopIfTrue="1" operator="greaterThanOrEqual">
      <formula>40</formula>
    </cfRule>
    <cfRule type="containsText" dxfId="970" priority="403" stopIfTrue="1" operator="containsText" text="sd">
      <formula>NOT(ISERROR(SEARCH("sd",AD36)))</formula>
    </cfRule>
    <cfRule type="cellIs" dxfId="969" priority="404" stopIfTrue="1" operator="equal">
      <formula>"sd"</formula>
    </cfRule>
    <cfRule type="cellIs" dxfId="968" priority="405" stopIfTrue="1" operator="greaterThanOrEqual">
      <formula>40</formula>
    </cfRule>
    <cfRule type="cellIs" dxfId="967" priority="406" stopIfTrue="1" operator="greaterThan">
      <formula>39.999</formula>
    </cfRule>
    <cfRule type="cellIs" dxfId="966" priority="407" stopIfTrue="1" operator="greaterThan">
      <formula>39999</formula>
    </cfRule>
    <cfRule type="cellIs" dxfId="965" priority="408" stopIfTrue="1" operator="greaterThan">
      <formula>40.001</formula>
    </cfRule>
    <cfRule type="cellIs" dxfId="964" priority="409" stopIfTrue="1" operator="greaterThan">
      <formula>40</formula>
    </cfRule>
    <cfRule type="cellIs" dxfId="963" priority="410" stopIfTrue="1" operator="between">
      <formula>20</formula>
      <formula>39.999</formula>
    </cfRule>
    <cfRule type="cellIs" dxfId="962" priority="473" stopIfTrue="1" operator="between">
      <formula>20</formula>
      <formula>39.99</formula>
    </cfRule>
    <cfRule type="cellIs" dxfId="961" priority="412" stopIfTrue="1" operator="between">
      <formula>500.1</formula>
      <formula>50000</formula>
    </cfRule>
    <cfRule type="cellIs" dxfId="960" priority="413" stopIfTrue="1" operator="between">
      <formula>20</formula>
      <formula>39.99</formula>
    </cfRule>
    <cfRule type="cellIs" dxfId="959" priority="414" stopIfTrue="1" operator="between">
      <formula>40</formula>
      <formula>500</formula>
    </cfRule>
    <cfRule type="cellIs" dxfId="958" priority="415" stopIfTrue="1" operator="between">
      <formula>500.1</formula>
      <formula>5000</formula>
    </cfRule>
    <cfRule type="cellIs" dxfId="957" priority="416" stopIfTrue="1" operator="between">
      <formula>20</formula>
      <formula>40</formula>
    </cfRule>
    <cfRule type="containsText" dxfId="956" priority="417" stopIfTrue="1" operator="containsText" text="sd">
      <formula>NOT(ISERROR(SEARCH("sd",AD36)))</formula>
    </cfRule>
    <cfRule type="cellIs" dxfId="955" priority="418" stopIfTrue="1" operator="greaterThanOrEqual">
      <formula>40</formula>
    </cfRule>
    <cfRule type="containsText" dxfId="954" priority="419" stopIfTrue="1" operator="containsText" text="sd">
      <formula>NOT(ISERROR(SEARCH("sd",AD36)))</formula>
    </cfRule>
    <cfRule type="cellIs" dxfId="953" priority="420" stopIfTrue="1" operator="greaterThanOrEqual">
      <formula>40</formula>
    </cfRule>
    <cfRule type="containsText" dxfId="952" priority="421" stopIfTrue="1" operator="containsText" text="sd">
      <formula>NOT(ISERROR(SEARCH("sd",AD36)))</formula>
    </cfRule>
    <cfRule type="cellIs" dxfId="951" priority="422" stopIfTrue="1" operator="equal">
      <formula>"sd"</formula>
    </cfRule>
    <cfRule type="cellIs" dxfId="950" priority="423" stopIfTrue="1" operator="equal">
      <formula>"sd"</formula>
    </cfRule>
    <cfRule type="cellIs" dxfId="949" priority="424" stopIfTrue="1" operator="greaterThan">
      <formula>39.999</formula>
    </cfRule>
    <cfRule type="cellIs" dxfId="948" priority="425" stopIfTrue="1" operator="greaterThan">
      <formula>39999</formula>
    </cfRule>
    <cfRule type="cellIs" dxfId="947" priority="426" stopIfTrue="1" operator="greaterThan">
      <formula>40.001</formula>
    </cfRule>
    <cfRule type="cellIs" dxfId="946" priority="427" stopIfTrue="1" operator="greaterThan">
      <formula>40</formula>
    </cfRule>
    <cfRule type="cellIs" dxfId="945" priority="428" stopIfTrue="1" operator="between">
      <formula>20</formula>
      <formula>39.999</formula>
    </cfRule>
    <cfRule type="cellIs" dxfId="944" priority="429" stopIfTrue="1" operator="between">
      <formula>40</formula>
      <formula>500</formula>
    </cfRule>
    <cfRule type="cellIs" dxfId="943" priority="430" stopIfTrue="1" operator="between">
      <formula>500.1</formula>
      <formula>50000</formula>
    </cfRule>
    <cfRule type="cellIs" dxfId="942" priority="431" stopIfTrue="1" operator="between">
      <formula>20</formula>
      <formula>39.99</formula>
    </cfRule>
    <cfRule type="cellIs" dxfId="941" priority="432" stopIfTrue="1" operator="between">
      <formula>40</formula>
      <formula>500</formula>
    </cfRule>
    <cfRule type="cellIs" dxfId="940" priority="433" stopIfTrue="1" operator="between">
      <formula>500.1</formula>
      <formula>5000</formula>
    </cfRule>
    <cfRule type="cellIs" dxfId="939" priority="434" stopIfTrue="1" operator="between">
      <formula>20</formula>
      <formula>40</formula>
    </cfRule>
    <cfRule type="cellIs" dxfId="938" priority="435" stopIfTrue="1" operator="greaterThanOrEqual">
      <formula>40</formula>
    </cfRule>
    <cfRule type="containsText" dxfId="937" priority="436" stopIfTrue="1" operator="containsText" text="sd">
      <formula>NOT(ISERROR(SEARCH("sd",AD36)))</formula>
    </cfRule>
    <cfRule type="cellIs" dxfId="936" priority="437" stopIfTrue="1" operator="equal">
      <formula>"sd"</formula>
    </cfRule>
    <cfRule type="cellIs" dxfId="935" priority="438" stopIfTrue="1" operator="greaterThan">
      <formula>39.999</formula>
    </cfRule>
    <cfRule type="cellIs" dxfId="934" priority="439" stopIfTrue="1" operator="greaterThan">
      <formula>39999</formula>
    </cfRule>
    <cfRule type="cellIs" dxfId="933" priority="440" stopIfTrue="1" operator="greaterThan">
      <formula>40.001</formula>
    </cfRule>
    <cfRule type="cellIs" dxfId="932" priority="441" stopIfTrue="1" operator="greaterThan">
      <formula>40</formula>
    </cfRule>
    <cfRule type="cellIs" dxfId="931" priority="442" stopIfTrue="1" operator="between">
      <formula>20</formula>
      <formula>39.999</formula>
    </cfRule>
    <cfRule type="cellIs" dxfId="930" priority="443" stopIfTrue="1" operator="between">
      <formula>40</formula>
      <formula>500</formula>
    </cfRule>
    <cfRule type="cellIs" dxfId="929" priority="444" stopIfTrue="1" operator="between">
      <formula>500.1</formula>
      <formula>50000</formula>
    </cfRule>
    <cfRule type="cellIs" dxfId="928" priority="445" stopIfTrue="1" operator="between">
      <formula>20</formula>
      <formula>39.99</formula>
    </cfRule>
    <cfRule type="cellIs" dxfId="927" priority="446" stopIfTrue="1" operator="between">
      <formula>40</formula>
      <formula>500</formula>
    </cfRule>
    <cfRule type="cellIs" dxfId="926" priority="447" stopIfTrue="1" operator="between">
      <formula>500.1</formula>
      <formula>5000</formula>
    </cfRule>
    <cfRule type="cellIs" dxfId="925" priority="448" stopIfTrue="1" operator="between">
      <formula>20</formula>
      <formula>40</formula>
    </cfRule>
    <cfRule type="cellIs" dxfId="924" priority="449" stopIfTrue="1" operator="greaterThanOrEqual">
      <formula>40</formula>
    </cfRule>
    <cfRule type="containsText" dxfId="923" priority="450" stopIfTrue="1" operator="containsText" text="sd">
      <formula>NOT(ISERROR(SEARCH("sd",AD36)))</formula>
    </cfRule>
    <cfRule type="cellIs" dxfId="922" priority="451" stopIfTrue="1" operator="equal">
      <formula>"sd"</formula>
    </cfRule>
    <cfRule type="cellIs" dxfId="921" priority="452" stopIfTrue="1" operator="greaterThan">
      <formula>39.999</formula>
    </cfRule>
    <cfRule type="cellIs" dxfId="920" priority="472" stopIfTrue="1" operator="between">
      <formula>500.1</formula>
      <formula>50000</formula>
    </cfRule>
    <cfRule type="cellIs" dxfId="919" priority="471" stopIfTrue="1" operator="between">
      <formula>40</formula>
      <formula>500</formula>
    </cfRule>
    <cfRule type="cellIs" dxfId="918" priority="470" stopIfTrue="1" operator="between">
      <formula>20</formula>
      <formula>39.999</formula>
    </cfRule>
    <cfRule type="cellIs" dxfId="917" priority="469" stopIfTrue="1" operator="greaterThan">
      <formula>40</formula>
    </cfRule>
    <cfRule type="cellIs" dxfId="916" priority="397" stopIfTrue="1" operator="greaterThanOrEqual">
      <formula>40</formula>
    </cfRule>
    <cfRule type="cellIs" dxfId="915" priority="468" stopIfTrue="1" operator="greaterThan">
      <formula>40.001</formula>
    </cfRule>
    <cfRule type="cellIs" dxfId="914" priority="467" stopIfTrue="1" operator="greaterThan">
      <formula>39999</formula>
    </cfRule>
    <cfRule type="cellIs" dxfId="913" priority="466" stopIfTrue="1" operator="greaterThan">
      <formula>39.999</formula>
    </cfRule>
    <cfRule type="cellIs" dxfId="912" priority="465" stopIfTrue="1" operator="greaterThanOrEqual">
      <formula>40</formula>
    </cfRule>
    <cfRule type="containsText" dxfId="911" priority="464" stopIfTrue="1" operator="containsText" text="sd">
      <formula>NOT(ISERROR(SEARCH("sd",AD36)))</formula>
    </cfRule>
    <cfRule type="cellIs" dxfId="910" priority="463" stopIfTrue="1" operator="greaterThanOrEqual">
      <formula>40</formula>
    </cfRule>
    <cfRule type="cellIs" dxfId="909" priority="462" stopIfTrue="1" operator="between">
      <formula>20</formula>
      <formula>40</formula>
    </cfRule>
    <cfRule type="cellIs" dxfId="908" priority="461" stopIfTrue="1" operator="between">
      <formula>500.1</formula>
      <formula>5000</formula>
    </cfRule>
    <cfRule type="cellIs" dxfId="907" priority="460" stopIfTrue="1" operator="between">
      <formula>40</formula>
      <formula>500</formula>
    </cfRule>
    <cfRule type="cellIs" dxfId="906" priority="458" stopIfTrue="1" operator="between">
      <formula>500.1</formula>
      <formula>50000</formula>
    </cfRule>
    <cfRule type="cellIs" dxfId="905" priority="457" stopIfTrue="1" operator="between">
      <formula>40</formula>
      <formula>500</formula>
    </cfRule>
    <cfRule type="cellIs" dxfId="904" priority="456" stopIfTrue="1" operator="between">
      <formula>20</formula>
      <formula>39.999</formula>
    </cfRule>
    <cfRule type="cellIs" dxfId="903" priority="455" stopIfTrue="1" operator="greaterThan">
      <formula>40</formula>
    </cfRule>
    <cfRule type="cellIs" dxfId="902" priority="454" stopIfTrue="1" operator="greaterThan">
      <formula>40.001</formula>
    </cfRule>
    <cfRule type="cellIs" dxfId="901" priority="453" stopIfTrue="1" operator="greaterThan">
      <formula>39999</formula>
    </cfRule>
    <cfRule type="cellIs" dxfId="900" priority="581" stopIfTrue="1" operator="equal">
      <formula>"sd"</formula>
    </cfRule>
    <cfRule type="cellIs" dxfId="899" priority="396" stopIfTrue="1" operator="equal">
      <formula>"sd"</formula>
    </cfRule>
    <cfRule type="cellIs" dxfId="898" priority="582" stopIfTrue="1" operator="greaterThanOrEqual">
      <formula>40</formula>
    </cfRule>
    <cfRule type="containsText" dxfId="897" priority="580" stopIfTrue="1" operator="containsText" text="sd">
      <formula>NOT(ISERROR(SEARCH("sd",AD36)))</formula>
    </cfRule>
    <cfRule type="cellIs" dxfId="896" priority="579" stopIfTrue="1" operator="equal">
      <formula>"sd"</formula>
    </cfRule>
    <cfRule type="cellIs" dxfId="895" priority="478" stopIfTrue="1" operator="greaterThanOrEqual">
      <formula>40</formula>
    </cfRule>
    <cfRule type="containsText" dxfId="894" priority="578" stopIfTrue="1" operator="containsText" text="sd">
      <formula>NOT(ISERROR(SEARCH("sd",AD36)))</formula>
    </cfRule>
    <cfRule type="containsText" dxfId="893" priority="577" stopIfTrue="1" operator="containsText" text="sd">
      <formula>NOT(ISERROR(SEARCH("sd",AD36)))</formula>
    </cfRule>
    <cfRule type="cellIs" dxfId="892" priority="576" stopIfTrue="1" operator="greaterThanOrEqual">
      <formula>40</formula>
    </cfRule>
    <cfRule type="cellIs" dxfId="891" priority="575" stopIfTrue="1" operator="equal">
      <formula>"sd"</formula>
    </cfRule>
    <cfRule type="containsText" dxfId="890" priority="574" stopIfTrue="1" operator="containsText" text="sd">
      <formula>NOT(ISERROR(SEARCH("sd",AD36)))</formula>
    </cfRule>
    <cfRule type="cellIs" dxfId="889" priority="573" stopIfTrue="1" operator="greaterThanOrEqual">
      <formula>40</formula>
    </cfRule>
    <cfRule type="containsText" dxfId="888" priority="572" stopIfTrue="1" operator="containsText" text="sd">
      <formula>NOT(ISERROR(SEARCH("sd",AD36)))</formula>
    </cfRule>
    <cfRule type="cellIs" dxfId="887" priority="571" stopIfTrue="1" operator="greaterThanOrEqual">
      <formula>40</formula>
    </cfRule>
    <cfRule type="cellIs" dxfId="886" priority="570" stopIfTrue="1" operator="equal">
      <formula>"sd"</formula>
    </cfRule>
    <cfRule type="containsText" dxfId="885" priority="569" stopIfTrue="1" operator="containsText" text="sd">
      <formula>NOT(ISERROR(SEARCH("sd",AD36)))</formula>
    </cfRule>
    <cfRule type="cellIs" dxfId="884" priority="568" stopIfTrue="1" operator="greaterThanOrEqual">
      <formula>40</formula>
    </cfRule>
    <cfRule type="containsText" dxfId="883" priority="567" stopIfTrue="1" operator="containsText" text="sd">
      <formula>NOT(ISERROR(SEARCH("sd",AD36)))</formula>
    </cfRule>
    <cfRule type="cellIs" dxfId="882" priority="566" stopIfTrue="1" operator="between">
      <formula>20</formula>
      <formula>40</formula>
    </cfRule>
    <cfRule type="cellIs" dxfId="881" priority="565" stopIfTrue="1" operator="between">
      <formula>500.1</formula>
      <formula>5000</formula>
    </cfRule>
    <cfRule type="cellIs" dxfId="880" priority="564" stopIfTrue="1" operator="between">
      <formula>40</formula>
      <formula>500</formula>
    </cfRule>
    <cfRule type="cellIs" dxfId="879" priority="563" stopIfTrue="1" operator="between">
      <formula>20</formula>
      <formula>39.99</formula>
    </cfRule>
    <cfRule type="cellIs" dxfId="878" priority="562" stopIfTrue="1" operator="between">
      <formula>500.1</formula>
      <formula>50000</formula>
    </cfRule>
    <cfRule type="cellIs" dxfId="877" priority="561" stopIfTrue="1" operator="between">
      <formula>40</formula>
      <formula>500</formula>
    </cfRule>
    <cfRule type="cellIs" dxfId="876" priority="560" stopIfTrue="1" operator="between">
      <formula>20</formula>
      <formula>39.999</formula>
    </cfRule>
    <cfRule type="cellIs" dxfId="875" priority="559" stopIfTrue="1" operator="greaterThan">
      <formula>40</formula>
    </cfRule>
    <cfRule type="cellIs" dxfId="874" priority="558" stopIfTrue="1" operator="greaterThan">
      <formula>40.001</formula>
    </cfRule>
    <cfRule type="cellIs" dxfId="873" priority="557" stopIfTrue="1" operator="greaterThan">
      <formula>39999</formula>
    </cfRule>
    <cfRule type="cellIs" dxfId="872" priority="556" stopIfTrue="1" operator="greaterThan">
      <formula>39.999</formula>
    </cfRule>
    <cfRule type="cellIs" dxfId="871" priority="555" stopIfTrue="1" operator="greaterThanOrEqual">
      <formula>40</formula>
    </cfRule>
    <cfRule type="containsText" dxfId="870" priority="554" stopIfTrue="1" operator="containsText" text="sd">
      <formula>NOT(ISERROR(SEARCH("sd",AD36)))</formula>
    </cfRule>
    <cfRule type="cellIs" dxfId="869" priority="553" stopIfTrue="1" operator="greaterThanOrEqual">
      <formula>40</formula>
    </cfRule>
    <cfRule type="cellIs" dxfId="868" priority="552" stopIfTrue="1" operator="between">
      <formula>20</formula>
      <formula>40</formula>
    </cfRule>
    <cfRule type="cellIs" dxfId="867" priority="551" stopIfTrue="1" operator="between">
      <formula>500.1</formula>
      <formula>5000</formula>
    </cfRule>
    <cfRule type="cellIs" dxfId="866" priority="550" stopIfTrue="1" operator="between">
      <formula>40</formula>
      <formula>500</formula>
    </cfRule>
    <cfRule type="cellIs" dxfId="865" priority="549" stopIfTrue="1" operator="between">
      <formula>20</formula>
      <formula>39.99</formula>
    </cfRule>
    <cfRule type="cellIs" dxfId="864" priority="548" stopIfTrue="1" operator="between">
      <formula>500.1</formula>
      <formula>50000</formula>
    </cfRule>
    <cfRule type="cellIs" dxfId="863" priority="547" stopIfTrue="1" operator="between">
      <formula>40</formula>
      <formula>500</formula>
    </cfRule>
    <cfRule type="cellIs" dxfId="862" priority="546" stopIfTrue="1" operator="between">
      <formula>20</formula>
      <formula>39.999</formula>
    </cfRule>
    <cfRule type="cellIs" dxfId="861" priority="545" stopIfTrue="1" operator="greaterThan">
      <formula>40</formula>
    </cfRule>
    <cfRule type="cellIs" dxfId="860" priority="544" stopIfTrue="1" operator="greaterThan">
      <formula>40.001</formula>
    </cfRule>
    <cfRule type="cellIs" dxfId="859" priority="543" stopIfTrue="1" operator="greaterThan">
      <formula>39999</formula>
    </cfRule>
    <cfRule type="cellIs" dxfId="858" priority="542" stopIfTrue="1" operator="greaterThan">
      <formula>39.999</formula>
    </cfRule>
    <cfRule type="cellIs" dxfId="857" priority="541" stopIfTrue="1" operator="equal">
      <formula>"sd"</formula>
    </cfRule>
    <cfRule type="cellIs" dxfId="856" priority="540" stopIfTrue="1" operator="equal">
      <formula>"sd"</formula>
    </cfRule>
    <cfRule type="containsText" dxfId="855" priority="539" stopIfTrue="1" operator="containsText" text="sd">
      <formula>NOT(ISERROR(SEARCH("sd",AD36)))</formula>
    </cfRule>
    <cfRule type="cellIs" dxfId="854" priority="538" stopIfTrue="1" operator="greaterThanOrEqual">
      <formula>40</formula>
    </cfRule>
    <cfRule type="cellIs" dxfId="853" priority="537" stopIfTrue="1" operator="between">
      <formula>20</formula>
      <formula>40</formula>
    </cfRule>
    <cfRule type="cellIs" dxfId="852" priority="536" stopIfTrue="1" operator="between">
      <formula>500.1</formula>
      <formula>5000</formula>
    </cfRule>
    <cfRule type="cellIs" dxfId="851" priority="535" stopIfTrue="1" operator="between">
      <formula>40</formula>
      <formula>500</formula>
    </cfRule>
    <cfRule type="cellIs" dxfId="850" priority="534" stopIfTrue="1" operator="between">
      <formula>20</formula>
      <formula>39.99</formula>
    </cfRule>
    <cfRule type="cellIs" dxfId="849" priority="533" stopIfTrue="1" operator="between">
      <formula>500.1</formula>
      <formula>50000</formula>
    </cfRule>
    <cfRule type="cellIs" dxfId="848" priority="532" stopIfTrue="1" operator="between">
      <formula>40</formula>
      <formula>500</formula>
    </cfRule>
    <cfRule type="cellIs" dxfId="847" priority="531" stopIfTrue="1" operator="between">
      <formula>20</formula>
      <formula>39.999</formula>
    </cfRule>
    <cfRule type="cellIs" dxfId="846" priority="530" stopIfTrue="1" operator="greaterThan">
      <formula>40</formula>
    </cfRule>
    <cfRule type="cellIs" dxfId="845" priority="529" stopIfTrue="1" operator="greaterThan">
      <formula>40.001</formula>
    </cfRule>
    <cfRule type="cellIs" dxfId="844" priority="528" stopIfTrue="1" operator="greaterThan">
      <formula>39999</formula>
    </cfRule>
    <cfRule type="cellIs" dxfId="843" priority="527" stopIfTrue="1" operator="greaterThan">
      <formula>39.999</formula>
    </cfRule>
    <cfRule type="cellIs" dxfId="842" priority="526" stopIfTrue="1" operator="equal">
      <formula>"sd"</formula>
    </cfRule>
    <cfRule type="containsText" dxfId="841" priority="525" stopIfTrue="1" operator="containsText" text="sd">
      <formula>NOT(ISERROR(SEARCH("sd",AD36)))</formula>
    </cfRule>
    <cfRule type="cellIs" dxfId="840" priority="524" stopIfTrue="1" operator="greaterThanOrEqual">
      <formula>40</formula>
    </cfRule>
    <cfRule type="cellIs" dxfId="839" priority="523" stopIfTrue="1" operator="between">
      <formula>20</formula>
      <formula>40</formula>
    </cfRule>
    <cfRule type="cellIs" dxfId="838" priority="522" stopIfTrue="1" operator="between">
      <formula>500.1</formula>
      <formula>5000</formula>
    </cfRule>
    <cfRule type="cellIs" dxfId="837" priority="521" stopIfTrue="1" operator="between">
      <formula>40</formula>
      <formula>500</formula>
    </cfRule>
    <cfRule type="cellIs" dxfId="836" priority="520" stopIfTrue="1" operator="between">
      <formula>20</formula>
      <formula>39.99</formula>
    </cfRule>
    <cfRule type="cellIs" dxfId="835" priority="519" stopIfTrue="1" operator="between">
      <formula>500.1</formula>
      <formula>50000</formula>
    </cfRule>
    <cfRule type="cellIs" dxfId="834" priority="518" stopIfTrue="1" operator="between">
      <formula>40</formula>
      <formula>500</formula>
    </cfRule>
    <cfRule type="cellIs" dxfId="833" priority="329" stopIfTrue="1" operator="between">
      <formula>40</formula>
      <formula>500</formula>
    </cfRule>
    <cfRule type="cellIs" dxfId="832" priority="459" stopIfTrue="1" operator="between">
      <formula>20</formula>
      <formula>39.99</formula>
    </cfRule>
    <cfRule type="cellIs" dxfId="831" priority="517" stopIfTrue="1" operator="between">
      <formula>20</formula>
      <formula>39.999</formula>
    </cfRule>
    <cfRule type="cellIs" dxfId="830" priority="516" stopIfTrue="1" operator="greaterThan">
      <formula>40</formula>
    </cfRule>
    <cfRule type="cellIs" dxfId="829" priority="515" stopIfTrue="1" operator="greaterThan">
      <formula>40.001</formula>
    </cfRule>
    <cfRule type="cellIs" dxfId="828" priority="514" stopIfTrue="1" operator="greaterThan">
      <formula>39999</formula>
    </cfRule>
    <cfRule type="cellIs" dxfId="827" priority="513" stopIfTrue="1" operator="greaterThan">
      <formula>39.999</formula>
    </cfRule>
  </conditionalFormatting>
  <conditionalFormatting sqref="AD38:AD42">
    <cfRule type="cellIs" dxfId="826" priority="1812" stopIfTrue="1" operator="greaterThanOrEqual">
      <formula>40</formula>
    </cfRule>
  </conditionalFormatting>
  <conditionalFormatting sqref="AD53">
    <cfRule type="cellIs" dxfId="825" priority="164" stopIfTrue="1" operator="between">
      <formula>500.1</formula>
      <formula>50000</formula>
    </cfRule>
    <cfRule type="cellIs" dxfId="824" priority="165" stopIfTrue="1" operator="between">
      <formula>20</formula>
      <formula>39.99</formula>
    </cfRule>
    <cfRule type="cellIs" dxfId="823" priority="166" stopIfTrue="1" operator="between">
      <formula>40</formula>
      <formula>500</formula>
    </cfRule>
    <cfRule type="cellIs" dxfId="822" priority="167" stopIfTrue="1" operator="between">
      <formula>500.1</formula>
      <formula>5000</formula>
    </cfRule>
    <cfRule type="cellIs" dxfId="821" priority="168" stopIfTrue="1" operator="between">
      <formula>20</formula>
      <formula>40</formula>
    </cfRule>
    <cfRule type="containsText" dxfId="820" priority="201" stopIfTrue="1" operator="containsText" text="sd">
      <formula>NOT(ISERROR(SEARCH("sd",AD53)))</formula>
    </cfRule>
    <cfRule type="cellIs" dxfId="819" priority="169" stopIfTrue="1" operator="greaterThanOrEqual">
      <formula>40</formula>
    </cfRule>
    <cfRule type="containsText" dxfId="818" priority="170" stopIfTrue="1" operator="containsText" text="sd">
      <formula>NOT(ISERROR(SEARCH("sd",AD53)))</formula>
    </cfRule>
    <cfRule type="cellIs" dxfId="817" priority="171" stopIfTrue="1" operator="equal">
      <formula>"sd"</formula>
    </cfRule>
    <cfRule type="cellIs" dxfId="816" priority="172" stopIfTrue="1" operator="greaterThan">
      <formula>39.999</formula>
    </cfRule>
    <cfRule type="cellIs" dxfId="815" priority="173" stopIfTrue="1" operator="greaterThan">
      <formula>39999</formula>
    </cfRule>
    <cfRule type="cellIs" dxfId="814" priority="174" stopIfTrue="1" operator="greaterThan">
      <formula>40.001</formula>
    </cfRule>
    <cfRule type="cellIs" dxfId="813" priority="175" stopIfTrue="1" operator="greaterThan">
      <formula>40</formula>
    </cfRule>
    <cfRule type="cellIs" dxfId="812" priority="176" stopIfTrue="1" operator="between">
      <formula>20</formula>
      <formula>39.999</formula>
    </cfRule>
    <cfRule type="cellIs" dxfId="811" priority="177" stopIfTrue="1" operator="between">
      <formula>40</formula>
      <formula>500</formula>
    </cfRule>
    <cfRule type="cellIs" dxfId="810" priority="178" stopIfTrue="1" operator="between">
      <formula>500.1</formula>
      <formula>50000</formula>
    </cfRule>
    <cfRule type="cellIs" dxfId="809" priority="179" stopIfTrue="1" operator="between">
      <formula>20</formula>
      <formula>39.99</formula>
    </cfRule>
    <cfRule type="cellIs" dxfId="808" priority="180" stopIfTrue="1" operator="between">
      <formula>40</formula>
      <formula>500</formula>
    </cfRule>
    <cfRule type="cellIs" dxfId="807" priority="181" stopIfTrue="1" operator="between">
      <formula>500.1</formula>
      <formula>5000</formula>
    </cfRule>
    <cfRule type="cellIs" dxfId="806" priority="182" stopIfTrue="1" operator="between">
      <formula>20</formula>
      <formula>40</formula>
    </cfRule>
    <cfRule type="cellIs" dxfId="805" priority="183" stopIfTrue="1" operator="greaterThanOrEqual">
      <formula>40</formula>
    </cfRule>
    <cfRule type="containsText" dxfId="804" priority="184" stopIfTrue="1" operator="containsText" text="sd">
      <formula>NOT(ISERROR(SEARCH("sd",AD53)))</formula>
    </cfRule>
    <cfRule type="cellIs" dxfId="803" priority="185" stopIfTrue="1" operator="equal">
      <formula>"sd"</formula>
    </cfRule>
    <cfRule type="cellIs" dxfId="802" priority="186" stopIfTrue="1" operator="greaterThan">
      <formula>39.999</formula>
    </cfRule>
    <cfRule type="cellIs" dxfId="801" priority="187" stopIfTrue="1" operator="greaterThan">
      <formula>39999</formula>
    </cfRule>
    <cfRule type="cellIs" dxfId="800" priority="188" stopIfTrue="1" operator="greaterThan">
      <formula>40.001</formula>
    </cfRule>
    <cfRule type="cellIs" dxfId="799" priority="189" stopIfTrue="1" operator="greaterThan">
      <formula>40</formula>
    </cfRule>
    <cfRule type="cellIs" dxfId="798" priority="190" stopIfTrue="1" operator="between">
      <formula>20</formula>
      <formula>39.999</formula>
    </cfRule>
    <cfRule type="cellIs" dxfId="797" priority="191" stopIfTrue="1" operator="between">
      <formula>40</formula>
      <formula>500</formula>
    </cfRule>
    <cfRule type="cellIs" dxfId="796" priority="192" stopIfTrue="1" operator="between">
      <formula>500.1</formula>
      <formula>50000</formula>
    </cfRule>
    <cfRule type="cellIs" dxfId="795" priority="193" stopIfTrue="1" operator="between">
      <formula>20</formula>
      <formula>39.99</formula>
    </cfRule>
    <cfRule type="cellIs" dxfId="794" priority="200" stopIfTrue="1" operator="greaterThanOrEqual">
      <formula>40</formula>
    </cfRule>
    <cfRule type="cellIs" dxfId="793" priority="194" stopIfTrue="1" operator="between">
      <formula>40</formula>
      <formula>500</formula>
    </cfRule>
    <cfRule type="cellIs" dxfId="792" priority="195" stopIfTrue="1" operator="between">
      <formula>500.1</formula>
      <formula>5000</formula>
    </cfRule>
    <cfRule type="cellIs" dxfId="791" priority="196" stopIfTrue="1" operator="between">
      <formula>20</formula>
      <formula>40</formula>
    </cfRule>
    <cfRule type="cellIs" dxfId="790" priority="197" stopIfTrue="1" operator="greaterThanOrEqual">
      <formula>40</formula>
    </cfRule>
    <cfRule type="containsText" dxfId="789" priority="198" stopIfTrue="1" operator="containsText" text="sd">
      <formula>NOT(ISERROR(SEARCH("sd",AD53)))</formula>
    </cfRule>
    <cfRule type="containsText" dxfId="788" priority="199" stopIfTrue="1" operator="containsText" text="sd">
      <formula>NOT(ISERROR(SEARCH("sd",AD53)))</formula>
    </cfRule>
    <cfRule type="containsText" dxfId="787" priority="206" stopIfTrue="1" operator="containsText" text="sd">
      <formula>NOT(ISERROR(SEARCH("sd",AD53)))</formula>
    </cfRule>
    <cfRule type="cellIs" dxfId="786" priority="261" stopIfTrue="1" operator="equal">
      <formula>"SD"</formula>
    </cfRule>
    <cfRule type="cellIs" dxfId="785" priority="260" stopIfTrue="1" operator="between">
      <formula>-9.9</formula>
      <formula>-10</formula>
    </cfRule>
    <cfRule type="cellIs" dxfId="784" priority="259" stopIfTrue="1" operator="between">
      <formula>-9.9</formula>
      <formula>-10</formula>
    </cfRule>
    <cfRule type="cellIs" dxfId="783" priority="258" stopIfTrue="1" operator="between">
      <formula>-8.1</formula>
      <formula>-10</formula>
    </cfRule>
    <cfRule type="cellIs" dxfId="782" priority="257" stopIfTrue="1" operator="equal">
      <formula>"40.0"</formula>
    </cfRule>
    <cfRule type="cellIs" dxfId="781" priority="256" stopIfTrue="1" operator="between">
      <formula>45</formula>
      <formula>100</formula>
    </cfRule>
    <cfRule type="containsText" dxfId="780" priority="255" stopIfTrue="1" operator="containsText" text="sd">
      <formula>NOT(ISERROR(SEARCH("sd",AD53)))</formula>
    </cfRule>
    <cfRule type="containsText" dxfId="779" priority="254" stopIfTrue="1" operator="containsText" text="sd">
      <formula>NOT(ISERROR(SEARCH("sd",AD53)))</formula>
    </cfRule>
    <cfRule type="cellIs" dxfId="778" priority="253" stopIfTrue="1" operator="equal">
      <formula>"SD"</formula>
    </cfRule>
    <cfRule type="cellIs" dxfId="777" priority="252" stopIfTrue="1" operator="between">
      <formula>-9.9</formula>
      <formula>-10</formula>
    </cfRule>
    <cfRule type="cellIs" dxfId="776" priority="251" stopIfTrue="1" operator="between">
      <formula>-9.9</formula>
      <formula>-10</formula>
    </cfRule>
    <cfRule type="cellIs" dxfId="775" priority="250" stopIfTrue="1" operator="between">
      <formula>-8.1</formula>
      <formula>-10</formula>
    </cfRule>
    <cfRule type="cellIs" dxfId="774" priority="249" stopIfTrue="1" operator="equal">
      <formula>"40.0"</formula>
    </cfRule>
    <cfRule type="cellIs" dxfId="773" priority="248" stopIfTrue="1" operator="between">
      <formula>45</formula>
      <formula>100</formula>
    </cfRule>
    <cfRule type="containsText" dxfId="772" priority="247" stopIfTrue="1" operator="containsText" text="sd">
      <formula>NOT(ISERROR(SEARCH("sd",AD53)))</formula>
    </cfRule>
    <cfRule type="containsText" dxfId="771" priority="246" stopIfTrue="1" operator="containsText" text="sd">
      <formula>NOT(ISERROR(SEARCH("sd",AD53)))</formula>
    </cfRule>
    <cfRule type="containsText" dxfId="770" priority="245" stopIfTrue="1" operator="containsText" text="sd">
      <formula>NOT(ISERROR(SEARCH("sd",AD53)))</formula>
    </cfRule>
    <cfRule type="cellIs" dxfId="769" priority="244" stopIfTrue="1" operator="greaterThanOrEqual">
      <formula>40</formula>
    </cfRule>
    <cfRule type="cellIs" dxfId="768" priority="243" stopIfTrue="1" operator="equal">
      <formula>"sd"</formula>
    </cfRule>
    <cfRule type="containsText" dxfId="767" priority="242" stopIfTrue="1" operator="containsText" text="sd">
      <formula>NOT(ISERROR(SEARCH("sd",AD53)))</formula>
    </cfRule>
    <cfRule type="containsText" dxfId="766" priority="205" stopIfTrue="1" operator="containsText" text="sd">
      <formula>NOT(ISERROR(SEARCH("sd",AD53)))</formula>
    </cfRule>
    <cfRule type="cellIs" dxfId="765" priority="241" stopIfTrue="1" operator="equal">
      <formula>"SD"</formula>
    </cfRule>
    <cfRule type="containsText" dxfId="764" priority="204" stopIfTrue="1" operator="containsText" text="sd">
      <formula>NOT(ISERROR(SEARCH("sd",AD53)))</formula>
    </cfRule>
    <cfRule type="cellIs" dxfId="763" priority="203" stopIfTrue="1" operator="greaterThanOrEqual">
      <formula>40</formula>
    </cfRule>
    <cfRule type="cellIs" dxfId="762" priority="202" stopIfTrue="1" operator="equal">
      <formula>"sd"</formula>
    </cfRule>
    <cfRule type="cellIs" dxfId="761" priority="140" stopIfTrue="1" operator="greaterThan">
      <formula>39.999</formula>
    </cfRule>
    <cfRule type="cellIs" dxfId="760" priority="141" stopIfTrue="1" operator="greaterThan">
      <formula>39999</formula>
    </cfRule>
    <cfRule type="cellIs" dxfId="759" priority="142" stopIfTrue="1" operator="greaterThan">
      <formula>40.001</formula>
    </cfRule>
    <cfRule type="cellIs" dxfId="758" priority="143" stopIfTrue="1" operator="greaterThan">
      <formula>40</formula>
    </cfRule>
    <cfRule type="cellIs" dxfId="757" priority="144" stopIfTrue="1" operator="between">
      <formula>20</formula>
      <formula>39.999</formula>
    </cfRule>
    <cfRule type="cellIs" dxfId="756" priority="145" stopIfTrue="1" operator="between">
      <formula>40</formula>
      <formula>500</formula>
    </cfRule>
    <cfRule type="cellIs" dxfId="755" priority="146" stopIfTrue="1" operator="between">
      <formula>500.1</formula>
      <formula>50000</formula>
    </cfRule>
    <cfRule type="cellIs" dxfId="754" priority="147" stopIfTrue="1" operator="between">
      <formula>20</formula>
      <formula>39.99</formula>
    </cfRule>
    <cfRule type="cellIs" dxfId="753" priority="148" stopIfTrue="1" operator="between">
      <formula>40</formula>
      <formula>500</formula>
    </cfRule>
    <cfRule type="cellIs" dxfId="752" priority="149" stopIfTrue="1" operator="between">
      <formula>500.1</formula>
      <formula>5000</formula>
    </cfRule>
    <cfRule type="cellIs" dxfId="751" priority="150" stopIfTrue="1" operator="between">
      <formula>20</formula>
      <formula>40</formula>
    </cfRule>
    <cfRule type="containsText" dxfId="750" priority="151" stopIfTrue="1" operator="containsText" text="sd">
      <formula>NOT(ISERROR(SEARCH("sd",AD53)))</formula>
    </cfRule>
    <cfRule type="cellIs" dxfId="749" priority="152" stopIfTrue="1" operator="greaterThanOrEqual">
      <formula>40</formula>
    </cfRule>
    <cfRule type="containsText" dxfId="748" priority="153" stopIfTrue="1" operator="containsText" text="sd">
      <formula>NOT(ISERROR(SEARCH("sd",AD53)))</formula>
    </cfRule>
    <cfRule type="cellIs" dxfId="747" priority="154" stopIfTrue="1" operator="greaterThanOrEqual">
      <formula>40</formula>
    </cfRule>
    <cfRule type="containsText" dxfId="746" priority="155" stopIfTrue="1" operator="containsText" text="sd">
      <formula>NOT(ISERROR(SEARCH("sd",AD53)))</formula>
    </cfRule>
    <cfRule type="cellIs" dxfId="745" priority="156" stopIfTrue="1" operator="equal">
      <formula>"sd"</formula>
    </cfRule>
    <cfRule type="cellIs" dxfId="744" priority="157" stopIfTrue="1" operator="equal">
      <formula>"sd"</formula>
    </cfRule>
    <cfRule type="cellIs" dxfId="743" priority="158" stopIfTrue="1" operator="greaterThan">
      <formula>39.999</formula>
    </cfRule>
    <cfRule type="cellIs" dxfId="742" priority="159" stopIfTrue="1" operator="greaterThan">
      <formula>39999</formula>
    </cfRule>
    <cfRule type="cellIs" dxfId="741" priority="160" stopIfTrue="1" operator="greaterThan">
      <formula>40.001</formula>
    </cfRule>
    <cfRule type="cellIs" dxfId="740" priority="161" stopIfTrue="1" operator="greaterThan">
      <formula>40</formula>
    </cfRule>
    <cfRule type="cellIs" dxfId="739" priority="162" stopIfTrue="1" operator="between">
      <formula>20</formula>
      <formula>39.999</formula>
    </cfRule>
    <cfRule type="cellIs" dxfId="738" priority="163" stopIfTrue="1" operator="between">
      <formula>40</formula>
      <formula>500</formula>
    </cfRule>
    <cfRule type="cellIs" dxfId="737" priority="207" stopIfTrue="1" operator="between">
      <formula>45</formula>
      <formula>100</formula>
    </cfRule>
    <cfRule type="cellIs" dxfId="736" priority="208" stopIfTrue="1" operator="equal">
      <formula>"40.0"</formula>
    </cfRule>
    <cfRule type="cellIs" dxfId="735" priority="209" stopIfTrue="1" operator="between">
      <formula>-8.1</formula>
      <formula>-10</formula>
    </cfRule>
    <cfRule type="cellIs" dxfId="734" priority="210" stopIfTrue="1" operator="between">
      <formula>-9.9</formula>
      <formula>-10</formula>
    </cfRule>
    <cfRule type="cellIs" dxfId="733" priority="211" stopIfTrue="1" operator="between">
      <formula>-9.9</formula>
      <formula>-10</formula>
    </cfRule>
    <cfRule type="cellIs" dxfId="732" priority="212" stopIfTrue="1" operator="equal">
      <formula>"SD"</formula>
    </cfRule>
    <cfRule type="containsText" dxfId="731" priority="213" stopIfTrue="1" operator="containsText" text="sd">
      <formula>NOT(ISERROR(SEARCH("sd",AD53)))</formula>
    </cfRule>
    <cfRule type="containsText" dxfId="730" priority="214" stopIfTrue="1" operator="containsText" text="sd">
      <formula>NOT(ISERROR(SEARCH("sd",AD53)))</formula>
    </cfRule>
    <cfRule type="cellIs" dxfId="729" priority="215" stopIfTrue="1" operator="between">
      <formula>45</formula>
      <formula>100</formula>
    </cfRule>
    <cfRule type="cellIs" dxfId="728" priority="216" stopIfTrue="1" operator="equal">
      <formula>"40.0"</formula>
    </cfRule>
    <cfRule type="cellIs" dxfId="727" priority="217" stopIfTrue="1" operator="between">
      <formula>-8.1</formula>
      <formula>-10</formula>
    </cfRule>
    <cfRule type="cellIs" dxfId="726" priority="218" stopIfTrue="1" operator="between">
      <formula>-9.9</formula>
      <formula>-10</formula>
    </cfRule>
    <cfRule type="cellIs" dxfId="725" priority="219" stopIfTrue="1" operator="between">
      <formula>-9.9</formula>
      <formula>-10</formula>
    </cfRule>
    <cfRule type="cellIs" dxfId="724" priority="220" stopIfTrue="1" operator="equal">
      <formula>"SD"</formula>
    </cfRule>
    <cfRule type="cellIs" dxfId="723" priority="221" stopIfTrue="1" operator="greaterThanOrEqual">
      <formula>40</formula>
    </cfRule>
    <cfRule type="containsText" dxfId="722" priority="222" stopIfTrue="1" operator="containsText" text="sd">
      <formula>NOT(ISERROR(SEARCH("sd",AD53)))</formula>
    </cfRule>
    <cfRule type="cellIs" dxfId="721" priority="223" stopIfTrue="1" operator="equal">
      <formula>"sd"</formula>
    </cfRule>
    <cfRule type="cellIs" dxfId="720" priority="224" stopIfTrue="1" operator="greaterThanOrEqual">
      <formula>40</formula>
    </cfRule>
    <cfRule type="containsText" dxfId="719" priority="225" stopIfTrue="1" operator="containsText" text="sd">
      <formula>NOT(ISERROR(SEARCH("sd",AD53)))</formula>
    </cfRule>
    <cfRule type="containsText" dxfId="718" priority="226" stopIfTrue="1" operator="containsText" text="sd">
      <formula>NOT(ISERROR(SEARCH("sd",AD53)))</formula>
    </cfRule>
    <cfRule type="containsText" dxfId="717" priority="227" stopIfTrue="1" operator="containsText" text="sd">
      <formula>NOT(ISERROR(SEARCH("sd",AD53)))</formula>
    </cfRule>
    <cfRule type="cellIs" dxfId="716" priority="228" stopIfTrue="1" operator="between">
      <formula>45</formula>
      <formula>100</formula>
    </cfRule>
    <cfRule type="cellIs" dxfId="715" priority="229" stopIfTrue="1" operator="equal">
      <formula>"40.0"</formula>
    </cfRule>
    <cfRule type="cellIs" dxfId="714" priority="230" stopIfTrue="1" operator="between">
      <formula>-8.1</formula>
      <formula>-10</formula>
    </cfRule>
    <cfRule type="cellIs" dxfId="713" priority="231" stopIfTrue="1" operator="between">
      <formula>-9.9</formula>
      <formula>-10</formula>
    </cfRule>
    <cfRule type="cellIs" dxfId="712" priority="232" stopIfTrue="1" operator="between">
      <formula>-9.9</formula>
      <formula>-10</formula>
    </cfRule>
    <cfRule type="cellIs" dxfId="711" priority="233" stopIfTrue="1" operator="equal">
      <formula>"SD"</formula>
    </cfRule>
    <cfRule type="containsText" dxfId="710" priority="234" stopIfTrue="1" operator="containsText" text="sd">
      <formula>NOT(ISERROR(SEARCH("sd",AD53)))</formula>
    </cfRule>
    <cfRule type="containsText" dxfId="709" priority="235" stopIfTrue="1" operator="containsText" text="sd">
      <formula>NOT(ISERROR(SEARCH("sd",AD53)))</formula>
    </cfRule>
    <cfRule type="cellIs" dxfId="708" priority="236" stopIfTrue="1" operator="between">
      <formula>45</formula>
      <formula>100</formula>
    </cfRule>
    <cfRule type="cellIs" dxfId="707" priority="237" stopIfTrue="1" operator="equal">
      <formula>"40.0"</formula>
    </cfRule>
    <cfRule type="cellIs" dxfId="706" priority="238" stopIfTrue="1" operator="between">
      <formula>-8.1</formula>
      <formula>-10</formula>
    </cfRule>
    <cfRule type="cellIs" dxfId="705" priority="239" stopIfTrue="1" operator="between">
      <formula>-9.9</formula>
      <formula>-10</formula>
    </cfRule>
    <cfRule type="cellIs" dxfId="704" priority="240" stopIfTrue="1" operator="between">
      <formula>-9.9</formula>
      <formula>-10</formula>
    </cfRule>
  </conditionalFormatting>
  <conditionalFormatting sqref="AD53:AD56">
    <cfRule type="cellIs" dxfId="703" priority="3618" stopIfTrue="1" operator="greaterThanOrEqual">
      <formula>40</formula>
    </cfRule>
    <cfRule type="containsText" dxfId="702" priority="3629" stopIfTrue="1" operator="containsText" text="sd">
      <formula>NOT(ISERROR(SEARCH("sd",AD53)))</formula>
    </cfRule>
  </conditionalFormatting>
  <conditionalFormatting sqref="AD56">
    <cfRule type="cellIs" dxfId="701" priority="1065" stopIfTrue="1" operator="greaterThanOrEqual">
      <formula>40</formula>
    </cfRule>
    <cfRule type="cellIs" dxfId="700" priority="1034" stopIfTrue="1" operator="between">
      <formula>20</formula>
      <formula>39.99</formula>
    </cfRule>
    <cfRule type="cellIs" dxfId="699" priority="1071" stopIfTrue="1" operator="between">
      <formula>-8.1</formula>
      <formula>-10</formula>
    </cfRule>
    <cfRule type="cellIs" dxfId="698" priority="1101" stopIfTrue="1" operator="equal">
      <formula>"SD"</formula>
    </cfRule>
    <cfRule type="cellIs" dxfId="697" priority="1100" stopIfTrue="1" operator="between">
      <formula>-9.9</formula>
      <formula>-10</formula>
    </cfRule>
    <cfRule type="cellIs" dxfId="696" priority="1099" stopIfTrue="1" operator="between">
      <formula>-9.9</formula>
      <formula>-10</formula>
    </cfRule>
    <cfRule type="cellIs" dxfId="695" priority="1098" stopIfTrue="1" operator="between">
      <formula>-8.1</formula>
      <formula>-10</formula>
    </cfRule>
    <cfRule type="cellIs" dxfId="694" priority="1097" stopIfTrue="1" operator="equal">
      <formula>"40.0"</formula>
    </cfRule>
    <cfRule type="cellIs" dxfId="693" priority="1096" stopIfTrue="1" operator="between">
      <formula>45</formula>
      <formula>100</formula>
    </cfRule>
    <cfRule type="containsText" dxfId="692" priority="1095" stopIfTrue="1" operator="containsText" text="sd">
      <formula>NOT(ISERROR(SEARCH("sd",AD56)))</formula>
    </cfRule>
    <cfRule type="cellIs" dxfId="691" priority="1094" stopIfTrue="1" operator="equal">
      <formula>"SD"</formula>
    </cfRule>
    <cfRule type="cellIs" dxfId="690" priority="1093" stopIfTrue="1" operator="between">
      <formula>-9.9</formula>
      <formula>-10</formula>
    </cfRule>
    <cfRule type="cellIs" dxfId="689" priority="1092" stopIfTrue="1" operator="between">
      <formula>-9.9</formula>
      <formula>-10</formula>
    </cfRule>
    <cfRule type="cellIs" dxfId="688" priority="1091" stopIfTrue="1" operator="between">
      <formula>-8.1</formula>
      <formula>-10</formula>
    </cfRule>
    <cfRule type="cellIs" dxfId="687" priority="1090" stopIfTrue="1" operator="equal">
      <formula>"40.0"</formula>
    </cfRule>
    <cfRule type="cellIs" dxfId="686" priority="1089" stopIfTrue="1" operator="between">
      <formula>45</formula>
      <formula>100</formula>
    </cfRule>
    <cfRule type="containsText" dxfId="685" priority="1088" stopIfTrue="1" operator="containsText" text="sd">
      <formula>NOT(ISERROR(SEARCH("sd",AD56)))</formula>
    </cfRule>
    <cfRule type="containsText" dxfId="684" priority="1087" stopIfTrue="1" operator="containsText" text="sd">
      <formula>NOT(ISERROR(SEARCH("sd",AD56)))</formula>
    </cfRule>
    <cfRule type="containsText" dxfId="683" priority="1086" stopIfTrue="1" operator="containsText" text="sd">
      <formula>NOT(ISERROR(SEARCH("sd",AD56)))</formula>
    </cfRule>
    <cfRule type="cellIs" dxfId="682" priority="1085" stopIfTrue="1" operator="equal">
      <formula>"sd"</formula>
    </cfRule>
    <cfRule type="containsText" dxfId="681" priority="1084" stopIfTrue="1" operator="containsText" text="sd">
      <formula>NOT(ISERROR(SEARCH("sd",AD56)))</formula>
    </cfRule>
    <cfRule type="cellIs" dxfId="680" priority="1083" stopIfTrue="1" operator="greaterThanOrEqual">
      <formula>40</formula>
    </cfRule>
    <cfRule type="cellIs" dxfId="679" priority="1082" stopIfTrue="1" operator="equal">
      <formula>"SD"</formula>
    </cfRule>
    <cfRule type="cellIs" dxfId="678" priority="1081" stopIfTrue="1" operator="between">
      <formula>-9.9</formula>
      <formula>-10</formula>
    </cfRule>
    <cfRule type="cellIs" dxfId="677" priority="1080" stopIfTrue="1" operator="between">
      <formula>-9.9</formula>
      <formula>-10</formula>
    </cfRule>
    <cfRule type="cellIs" dxfId="676" priority="1079" stopIfTrue="1" operator="between">
      <formula>-8.1</formula>
      <formula>-10</formula>
    </cfRule>
    <cfRule type="cellIs" dxfId="675" priority="1078" stopIfTrue="1" operator="equal">
      <formula>"40.0"</formula>
    </cfRule>
    <cfRule type="cellIs" dxfId="674" priority="1077" stopIfTrue="1" operator="between">
      <formula>45</formula>
      <formula>100</formula>
    </cfRule>
    <cfRule type="containsText" dxfId="673" priority="1076" stopIfTrue="1" operator="containsText" text="sd">
      <formula>NOT(ISERROR(SEARCH("sd",AD56)))</formula>
    </cfRule>
    <cfRule type="containsText" dxfId="672" priority="1075" stopIfTrue="1" operator="containsText" text="sd">
      <formula>NOT(ISERROR(SEARCH("sd",AD56)))</formula>
    </cfRule>
    <cfRule type="cellIs" dxfId="671" priority="1074" stopIfTrue="1" operator="equal">
      <formula>"SD"</formula>
    </cfRule>
    <cfRule type="cellIs" dxfId="670" priority="1073" stopIfTrue="1" operator="between">
      <formula>-9.9</formula>
      <formula>-10</formula>
    </cfRule>
    <cfRule type="cellIs" dxfId="669" priority="1072" stopIfTrue="1" operator="between">
      <formula>-9.9</formula>
      <formula>-10</formula>
    </cfRule>
    <cfRule type="cellIs" dxfId="668" priority="1070" stopIfTrue="1" operator="equal">
      <formula>"40.0"</formula>
    </cfRule>
    <cfRule type="cellIs" dxfId="667" priority="1069" stopIfTrue="1" operator="between">
      <formula>45</formula>
      <formula>100</formula>
    </cfRule>
    <cfRule type="containsText" dxfId="666" priority="1068" stopIfTrue="1" operator="containsText" text="sd">
      <formula>NOT(ISERROR(SEARCH("sd",AD56)))</formula>
    </cfRule>
    <cfRule type="containsText" dxfId="665" priority="1067" stopIfTrue="1" operator="containsText" text="sd">
      <formula>NOT(ISERROR(SEARCH("sd",AD56)))</formula>
    </cfRule>
    <cfRule type="cellIs" dxfId="664" priority="981" stopIfTrue="1" operator="greaterThan">
      <formula>39.999</formula>
    </cfRule>
    <cfRule type="cellIs" dxfId="663" priority="982" stopIfTrue="1" operator="greaterThan">
      <formula>39999</formula>
    </cfRule>
    <cfRule type="cellIs" dxfId="662" priority="983" stopIfTrue="1" operator="greaterThan">
      <formula>40.001</formula>
    </cfRule>
    <cfRule type="cellIs" dxfId="661" priority="984" stopIfTrue="1" operator="greaterThan">
      <formula>40</formula>
    </cfRule>
    <cfRule type="cellIs" dxfId="660" priority="985" stopIfTrue="1" operator="between">
      <formula>20</formula>
      <formula>39.999</formula>
    </cfRule>
    <cfRule type="cellIs" dxfId="659" priority="986" stopIfTrue="1" operator="between">
      <formula>40</formula>
      <formula>500</formula>
    </cfRule>
    <cfRule type="cellIs" dxfId="658" priority="987" stopIfTrue="1" operator="between">
      <formula>500.1</formula>
      <formula>50000</formula>
    </cfRule>
    <cfRule type="cellIs" dxfId="657" priority="988" stopIfTrue="1" operator="between">
      <formula>20</formula>
      <formula>39.99</formula>
    </cfRule>
    <cfRule type="cellIs" dxfId="656" priority="989" stopIfTrue="1" operator="between">
      <formula>40</formula>
      <formula>500</formula>
    </cfRule>
    <cfRule type="cellIs" dxfId="655" priority="990" stopIfTrue="1" operator="between">
      <formula>500.1</formula>
      <formula>5000</formula>
    </cfRule>
    <cfRule type="cellIs" dxfId="654" priority="991" stopIfTrue="1" operator="between">
      <formula>20</formula>
      <formula>40</formula>
    </cfRule>
    <cfRule type="containsText" dxfId="653" priority="992" stopIfTrue="1" operator="containsText" text="sd">
      <formula>NOT(ISERROR(SEARCH("sd",AD56)))</formula>
    </cfRule>
    <cfRule type="cellIs" dxfId="652" priority="993" stopIfTrue="1" operator="greaterThanOrEqual">
      <formula>40</formula>
    </cfRule>
    <cfRule type="containsText" dxfId="651" priority="994" stopIfTrue="1" operator="containsText" text="sd">
      <formula>NOT(ISERROR(SEARCH("sd",AD56)))</formula>
    </cfRule>
    <cfRule type="cellIs" dxfId="650" priority="995" stopIfTrue="1" operator="greaterThanOrEqual">
      <formula>40</formula>
    </cfRule>
    <cfRule type="containsText" dxfId="649" priority="996" stopIfTrue="1" operator="containsText" text="sd">
      <formula>NOT(ISERROR(SEARCH("sd",AD56)))</formula>
    </cfRule>
    <cfRule type="cellIs" dxfId="648" priority="997" stopIfTrue="1" operator="equal">
      <formula>"sd"</formula>
    </cfRule>
    <cfRule type="cellIs" dxfId="647" priority="998" stopIfTrue="1" operator="equal">
      <formula>"sd"</formula>
    </cfRule>
    <cfRule type="cellIs" dxfId="646" priority="999" stopIfTrue="1" operator="greaterThan">
      <formula>39.999</formula>
    </cfRule>
    <cfRule type="cellIs" dxfId="645" priority="1000" stopIfTrue="1" operator="greaterThan">
      <formula>39999</formula>
    </cfRule>
    <cfRule type="containsText" dxfId="644" priority="1066" stopIfTrue="1" operator="containsText" text="sd">
      <formula>NOT(ISERROR(SEARCH("sd",AD56)))</formula>
    </cfRule>
    <cfRule type="cellIs" dxfId="643" priority="1002" stopIfTrue="1" operator="greaterThan">
      <formula>40</formula>
    </cfRule>
    <cfRule type="cellIs" dxfId="642" priority="1003" stopIfTrue="1" operator="between">
      <formula>20</formula>
      <formula>39.999</formula>
    </cfRule>
    <cfRule type="cellIs" dxfId="641" priority="1004" stopIfTrue="1" operator="between">
      <formula>40</formula>
      <formula>500</formula>
    </cfRule>
    <cfRule type="cellIs" dxfId="640" priority="1005" stopIfTrue="1" operator="between">
      <formula>500.1</formula>
      <formula>50000</formula>
    </cfRule>
    <cfRule type="cellIs" dxfId="639" priority="1006" stopIfTrue="1" operator="between">
      <formula>20</formula>
      <formula>39.99</formula>
    </cfRule>
    <cfRule type="cellIs" dxfId="638" priority="1007" stopIfTrue="1" operator="between">
      <formula>40</formula>
      <formula>500</formula>
    </cfRule>
    <cfRule type="cellIs" dxfId="637" priority="1008" stopIfTrue="1" operator="between">
      <formula>500.1</formula>
      <formula>5000</formula>
    </cfRule>
    <cfRule type="cellIs" dxfId="636" priority="1009" stopIfTrue="1" operator="between">
      <formula>20</formula>
      <formula>40</formula>
    </cfRule>
    <cfRule type="cellIs" dxfId="635" priority="1010" stopIfTrue="1" operator="greaterThanOrEqual">
      <formula>40</formula>
    </cfRule>
    <cfRule type="containsText" dxfId="634" priority="1011" stopIfTrue="1" operator="containsText" text="sd">
      <formula>NOT(ISERROR(SEARCH("sd",AD56)))</formula>
    </cfRule>
    <cfRule type="cellIs" dxfId="633" priority="1012" stopIfTrue="1" operator="equal">
      <formula>"sd"</formula>
    </cfRule>
    <cfRule type="cellIs" dxfId="632" priority="1013" stopIfTrue="1" operator="greaterThan">
      <formula>39.999</formula>
    </cfRule>
    <cfRule type="cellIs" dxfId="631" priority="1014" stopIfTrue="1" operator="greaterThan">
      <formula>39999</formula>
    </cfRule>
    <cfRule type="cellIs" dxfId="630" priority="1015" stopIfTrue="1" operator="greaterThan">
      <formula>40.001</formula>
    </cfRule>
    <cfRule type="cellIs" dxfId="629" priority="1016" stopIfTrue="1" operator="greaterThan">
      <formula>40</formula>
    </cfRule>
    <cfRule type="cellIs" dxfId="628" priority="1017" stopIfTrue="1" operator="between">
      <formula>20</formula>
      <formula>39.999</formula>
    </cfRule>
    <cfRule type="cellIs" dxfId="627" priority="1018" stopIfTrue="1" operator="between">
      <formula>40</formula>
      <formula>500</formula>
    </cfRule>
    <cfRule type="cellIs" dxfId="626" priority="1019" stopIfTrue="1" operator="between">
      <formula>500.1</formula>
      <formula>50000</formula>
    </cfRule>
    <cfRule type="cellIs" dxfId="625" priority="1020" stopIfTrue="1" operator="between">
      <formula>20</formula>
      <formula>39.99</formula>
    </cfRule>
    <cfRule type="cellIs" dxfId="624" priority="1021" stopIfTrue="1" operator="between">
      <formula>40</formula>
      <formula>500</formula>
    </cfRule>
    <cfRule type="cellIs" dxfId="623" priority="1022" stopIfTrue="1" operator="between">
      <formula>500.1</formula>
      <formula>5000</formula>
    </cfRule>
    <cfRule type="cellIs" dxfId="622" priority="1023" stopIfTrue="1" operator="between">
      <formula>20</formula>
      <formula>40</formula>
    </cfRule>
    <cfRule type="cellIs" dxfId="621" priority="1024" stopIfTrue="1" operator="greaterThanOrEqual">
      <formula>40</formula>
    </cfRule>
    <cfRule type="containsText" dxfId="620" priority="1025" stopIfTrue="1" operator="containsText" text="sd">
      <formula>NOT(ISERROR(SEARCH("sd",AD56)))</formula>
    </cfRule>
    <cfRule type="cellIs" dxfId="619" priority="1026" stopIfTrue="1" operator="equal">
      <formula>"sd"</formula>
    </cfRule>
    <cfRule type="cellIs" dxfId="618" priority="1027" stopIfTrue="1" operator="greaterThan">
      <formula>39.999</formula>
    </cfRule>
    <cfRule type="cellIs" dxfId="617" priority="1028" stopIfTrue="1" operator="greaterThan">
      <formula>39999</formula>
    </cfRule>
    <cfRule type="cellIs" dxfId="616" priority="1029" stopIfTrue="1" operator="greaterThan">
      <formula>40.001</formula>
    </cfRule>
    <cfRule type="cellIs" dxfId="615" priority="1030" stopIfTrue="1" operator="greaterThan">
      <formula>40</formula>
    </cfRule>
    <cfRule type="cellIs" dxfId="614" priority="1031" stopIfTrue="1" operator="between">
      <formula>20</formula>
      <formula>39.999</formula>
    </cfRule>
    <cfRule type="cellIs" dxfId="613" priority="1032" stopIfTrue="1" operator="between">
      <formula>40</formula>
      <formula>500</formula>
    </cfRule>
    <cfRule type="cellIs" dxfId="612" priority="1033" stopIfTrue="1" operator="between">
      <formula>500.1</formula>
      <formula>50000</formula>
    </cfRule>
    <cfRule type="cellIs" dxfId="611" priority="1035" stopIfTrue="1" operator="between">
      <formula>40</formula>
      <formula>500</formula>
    </cfRule>
    <cfRule type="cellIs" dxfId="610" priority="1036" stopIfTrue="1" operator="between">
      <formula>500.1</formula>
      <formula>5000</formula>
    </cfRule>
    <cfRule type="cellIs" dxfId="609" priority="1037" stopIfTrue="1" operator="between">
      <formula>20</formula>
      <formula>40</formula>
    </cfRule>
    <cfRule type="cellIs" dxfId="608" priority="1038" stopIfTrue="1" operator="greaterThanOrEqual">
      <formula>40</formula>
    </cfRule>
    <cfRule type="containsText" dxfId="607" priority="1039" stopIfTrue="1" operator="containsText" text="sd">
      <formula>NOT(ISERROR(SEARCH("sd",AD56)))</formula>
    </cfRule>
    <cfRule type="containsText" dxfId="606" priority="1040" stopIfTrue="1" operator="containsText" text="sd">
      <formula>NOT(ISERROR(SEARCH("sd",AD56)))</formula>
    </cfRule>
    <cfRule type="cellIs" dxfId="605" priority="1041" stopIfTrue="1" operator="greaterThanOrEqual">
      <formula>40</formula>
    </cfRule>
    <cfRule type="containsText" dxfId="604" priority="1042" stopIfTrue="1" operator="containsText" text="sd">
      <formula>NOT(ISERROR(SEARCH("sd",AD56)))</formula>
    </cfRule>
    <cfRule type="cellIs" dxfId="603" priority="1043" stopIfTrue="1" operator="equal">
      <formula>"sd"</formula>
    </cfRule>
    <cfRule type="cellIs" dxfId="602" priority="1044" stopIfTrue="1" operator="greaterThanOrEqual">
      <formula>40</formula>
    </cfRule>
    <cfRule type="containsText" dxfId="601" priority="1045" stopIfTrue="1" operator="containsText" text="sd">
      <formula>NOT(ISERROR(SEARCH("sd",AD56)))</formula>
    </cfRule>
    <cfRule type="containsText" dxfId="600" priority="1046" stopIfTrue="1" operator="containsText" text="sd">
      <formula>NOT(ISERROR(SEARCH("sd",AD56)))</formula>
    </cfRule>
    <cfRule type="containsText" dxfId="599" priority="1047" stopIfTrue="1" operator="containsText" text="sd">
      <formula>NOT(ISERROR(SEARCH("sd",AD56)))</formula>
    </cfRule>
    <cfRule type="cellIs" dxfId="598" priority="1048" stopIfTrue="1" operator="between">
      <formula>45</formula>
      <formula>100</formula>
    </cfRule>
    <cfRule type="cellIs" dxfId="597" priority="1049" stopIfTrue="1" operator="equal">
      <formula>"40.0"</formula>
    </cfRule>
    <cfRule type="cellIs" dxfId="596" priority="1050" stopIfTrue="1" operator="between">
      <formula>-8.1</formula>
      <formula>-10</formula>
    </cfRule>
    <cfRule type="cellIs" dxfId="595" priority="1051" stopIfTrue="1" operator="between">
      <formula>-9.9</formula>
      <formula>-10</formula>
    </cfRule>
    <cfRule type="cellIs" dxfId="594" priority="1052" stopIfTrue="1" operator="between">
      <formula>-9.9</formula>
      <formula>-10</formula>
    </cfRule>
    <cfRule type="cellIs" dxfId="593" priority="1053" stopIfTrue="1" operator="equal">
      <formula>"SD"</formula>
    </cfRule>
    <cfRule type="containsText" dxfId="592" priority="1054" stopIfTrue="1" operator="containsText" text="sd">
      <formula>NOT(ISERROR(SEARCH("sd",AD56)))</formula>
    </cfRule>
    <cfRule type="containsText" dxfId="591" priority="1055" stopIfTrue="1" operator="containsText" text="sd">
      <formula>NOT(ISERROR(SEARCH("sd",AD56)))</formula>
    </cfRule>
    <cfRule type="cellIs" dxfId="590" priority="1056" stopIfTrue="1" operator="between">
      <formula>45</formula>
      <formula>100</formula>
    </cfRule>
    <cfRule type="cellIs" dxfId="589" priority="1057" stopIfTrue="1" operator="equal">
      <formula>"40.0"</formula>
    </cfRule>
    <cfRule type="cellIs" dxfId="588" priority="1058" stopIfTrue="1" operator="between">
      <formula>-8.1</formula>
      <formula>-10</formula>
    </cfRule>
    <cfRule type="cellIs" dxfId="587" priority="1059" stopIfTrue="1" operator="between">
      <formula>-9.9</formula>
      <formula>-10</formula>
    </cfRule>
    <cfRule type="cellIs" dxfId="586" priority="1060" stopIfTrue="1" operator="between">
      <formula>-9.9</formula>
      <formula>-10</formula>
    </cfRule>
    <cfRule type="cellIs" dxfId="585" priority="1061" stopIfTrue="1" operator="equal">
      <formula>"SD"</formula>
    </cfRule>
    <cfRule type="cellIs" dxfId="584" priority="1062" stopIfTrue="1" operator="greaterThanOrEqual">
      <formula>40</formula>
    </cfRule>
    <cfRule type="containsText" dxfId="583" priority="1063" stopIfTrue="1" operator="containsText" text="sd">
      <formula>NOT(ISERROR(SEARCH("sd",AD56)))</formula>
    </cfRule>
    <cfRule type="cellIs" dxfId="582" priority="1064" stopIfTrue="1" operator="equal">
      <formula>"sd"</formula>
    </cfRule>
    <cfRule type="cellIs" dxfId="581" priority="1001" stopIfTrue="1" operator="greaterThan">
      <formula>40.001</formula>
    </cfRule>
  </conditionalFormatting>
  <conditionalFormatting sqref="AD4:AE8 AD10:AE16">
    <cfRule type="cellIs" dxfId="580" priority="1105" stopIfTrue="1" operator="greaterThanOrEqual">
      <formula>40</formula>
    </cfRule>
  </conditionalFormatting>
  <conditionalFormatting sqref="AD4:AE8 AD10:AE19 AE22:AI22 AD22:AE25 AD27:AE31 AD33:AE33 AD35:AE36 AD38:AE44 AD46:AE51 AD53:AE54 AD56:AE56 AD58:AE58">
    <cfRule type="containsText" dxfId="579" priority="4997" stopIfTrue="1" operator="containsText" text="sd">
      <formula>NOT(ISERROR(SEARCH("sd",AD4)))</formula>
    </cfRule>
    <cfRule type="cellIs" dxfId="578" priority="4996" stopIfTrue="1" operator="greaterThanOrEqual">
      <formula>40</formula>
    </cfRule>
  </conditionalFormatting>
  <conditionalFormatting sqref="AD21:AE25 AE22:AI22 AD18:AE19">
    <cfRule type="cellIs" dxfId="577" priority="1107" stopIfTrue="1" operator="greaterThanOrEqual">
      <formula>40</formula>
    </cfRule>
  </conditionalFormatting>
  <conditionalFormatting sqref="AD27:AE31 AD33:AE33 AD35:AE36 AD38:AE44 AD46:AE51 AD58:AE58 AD18:AE19 AE22:AI22 AD22:AE25 AD4:AE8 AD10:AE16 AD53:AE54 AD56:AE56">
    <cfRule type="cellIs" dxfId="576" priority="4995" stopIfTrue="1" operator="equal">
      <formula>"sd"</formula>
    </cfRule>
  </conditionalFormatting>
  <conditionalFormatting sqref="AD27:AE31 AD33:AE33 AD35:AE36 AD44:AE44 AD47:AE51 AD58:AE58 AD38:AE42">
    <cfRule type="containsText" dxfId="575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4" priority="4993" stopIfTrue="1" operator="greaterThanOrEqual">
      <formula>40</formula>
    </cfRule>
  </conditionalFormatting>
  <conditionalFormatting sqref="AD39:AE39">
    <cfRule type="cellIs" dxfId="573" priority="1637" stopIfTrue="1" operator="greaterThan">
      <formula>39999</formula>
    </cfRule>
    <cfRule type="cellIs" dxfId="572" priority="1636" stopIfTrue="1" operator="greaterThan">
      <formula>39.999</formula>
    </cfRule>
    <cfRule type="cellIs" dxfId="571" priority="1635" stopIfTrue="1" operator="greaterThanOrEqual">
      <formula>40</formula>
    </cfRule>
    <cfRule type="cellIs" dxfId="570" priority="1634" stopIfTrue="1" operator="equal">
      <formula>"sd"</formula>
    </cfRule>
    <cfRule type="containsText" dxfId="569" priority="1633" stopIfTrue="1" operator="containsText" text="sd">
      <formula>NOT(ISERROR(SEARCH("sd",AD39)))</formula>
    </cfRule>
    <cfRule type="cellIs" dxfId="568" priority="1632" stopIfTrue="1" operator="greaterThanOrEqual">
      <formula>40</formula>
    </cfRule>
    <cfRule type="cellIs" dxfId="567" priority="1631" stopIfTrue="1" operator="equal">
      <formula>"sd"</formula>
    </cfRule>
    <cfRule type="containsText" dxfId="566" priority="1630" stopIfTrue="1" operator="containsText" text="sd">
      <formula>NOT(ISERROR(SEARCH("sd",AD39)))</formula>
    </cfRule>
    <cfRule type="cellIs" dxfId="565" priority="1629" stopIfTrue="1" operator="greaterThanOrEqual">
      <formula>40</formula>
    </cfRule>
    <cfRule type="containsText" dxfId="564" priority="1628" stopIfTrue="1" operator="containsText" text="sd">
      <formula>NOT(ISERROR(SEARCH("sd",AD39)))</formula>
    </cfRule>
    <cfRule type="cellIs" dxfId="563" priority="1627" stopIfTrue="1" operator="greaterThanOrEqual">
      <formula>40</formula>
    </cfRule>
    <cfRule type="cellIs" dxfId="562" priority="1626" stopIfTrue="1" operator="equal">
      <formula>"sd"</formula>
    </cfRule>
    <cfRule type="containsText" dxfId="561" priority="1625" stopIfTrue="1" operator="containsText" text="sd">
      <formula>NOT(ISERROR(SEARCH("sd",AD39)))</formula>
    </cfRule>
    <cfRule type="cellIs" dxfId="560" priority="1624" stopIfTrue="1" operator="greaterThanOrEqual">
      <formula>40</formula>
    </cfRule>
    <cfRule type="containsText" dxfId="559" priority="1623" stopIfTrue="1" operator="containsText" text="sd">
      <formula>NOT(ISERROR(SEARCH("sd",AD39)))</formula>
    </cfRule>
    <cfRule type="cellIs" dxfId="558" priority="1622" stopIfTrue="1" operator="between">
      <formula>20</formula>
      <formula>40</formula>
    </cfRule>
    <cfRule type="cellIs" dxfId="557" priority="1621" stopIfTrue="1" operator="between">
      <formula>500.1</formula>
      <formula>5000</formula>
    </cfRule>
    <cfRule type="cellIs" dxfId="556" priority="1620" stopIfTrue="1" operator="between">
      <formula>40</formula>
      <formula>500</formula>
    </cfRule>
    <cfRule type="cellIs" dxfId="555" priority="1619" stopIfTrue="1" operator="between">
      <formula>20</formula>
      <formula>39.99</formula>
    </cfRule>
    <cfRule type="cellIs" dxfId="554" priority="1618" stopIfTrue="1" operator="between">
      <formula>500.1</formula>
      <formula>50000</formula>
    </cfRule>
    <cfRule type="cellIs" dxfId="553" priority="1617" stopIfTrue="1" operator="between">
      <formula>40</formula>
      <formula>500</formula>
    </cfRule>
    <cfRule type="cellIs" dxfId="552" priority="1616" stopIfTrue="1" operator="between">
      <formula>20</formula>
      <formula>39.999</formula>
    </cfRule>
    <cfRule type="cellIs" dxfId="551" priority="1614" stopIfTrue="1" operator="greaterThan">
      <formula>40.001</formula>
    </cfRule>
    <cfRule type="cellIs" dxfId="550" priority="1613" stopIfTrue="1" operator="greaterThan">
      <formula>39999</formula>
    </cfRule>
    <cfRule type="cellIs" dxfId="549" priority="1612" stopIfTrue="1" operator="greaterThan">
      <formula>39.999</formula>
    </cfRule>
    <cfRule type="cellIs" dxfId="548" priority="1611" stopIfTrue="1" operator="greaterThanOrEqual">
      <formula>40</formula>
    </cfRule>
    <cfRule type="containsText" dxfId="547" priority="1610" stopIfTrue="1" operator="containsText" text="sd">
      <formula>NOT(ISERROR(SEARCH("sd",AD39)))</formula>
    </cfRule>
    <cfRule type="cellIs" dxfId="546" priority="1609" stopIfTrue="1" operator="greaterThanOrEqual">
      <formula>40</formula>
    </cfRule>
    <cfRule type="cellIs" dxfId="545" priority="1608" stopIfTrue="1" operator="between">
      <formula>20</formula>
      <formula>40</formula>
    </cfRule>
    <cfRule type="cellIs" dxfId="544" priority="1607" stopIfTrue="1" operator="between">
      <formula>500.1</formula>
      <formula>5000</formula>
    </cfRule>
    <cfRule type="cellIs" dxfId="543" priority="1606" stopIfTrue="1" operator="between">
      <formula>40</formula>
      <formula>500</formula>
    </cfRule>
    <cfRule type="cellIs" dxfId="542" priority="1605" stopIfTrue="1" operator="between">
      <formula>20</formula>
      <formula>39.99</formula>
    </cfRule>
    <cfRule type="cellIs" dxfId="541" priority="1604" stopIfTrue="1" operator="between">
      <formula>500.1</formula>
      <formula>50000</formula>
    </cfRule>
    <cfRule type="cellIs" dxfId="540" priority="1603" stopIfTrue="1" operator="between">
      <formula>40</formula>
      <formula>500</formula>
    </cfRule>
    <cfRule type="cellIs" dxfId="539" priority="1602" stopIfTrue="1" operator="between">
      <formula>20</formula>
      <formula>39.999</formula>
    </cfRule>
    <cfRule type="cellIs" dxfId="538" priority="1601" stopIfTrue="1" operator="greaterThan">
      <formula>40</formula>
    </cfRule>
    <cfRule type="cellIs" dxfId="537" priority="1600" stopIfTrue="1" operator="greaterThan">
      <formula>40.001</formula>
    </cfRule>
    <cfRule type="cellIs" dxfId="536" priority="1599" stopIfTrue="1" operator="greaterThan">
      <formula>39999</formula>
    </cfRule>
    <cfRule type="cellIs" dxfId="535" priority="1780" stopIfTrue="1" operator="between">
      <formula>40</formula>
      <formula>500</formula>
    </cfRule>
    <cfRule type="cellIs" dxfId="534" priority="1779" stopIfTrue="1" operator="between">
      <formula>20</formula>
      <formula>39.99</formula>
    </cfRule>
    <cfRule type="cellIs" dxfId="533" priority="1778" stopIfTrue="1" operator="between">
      <formula>500.1</formula>
      <formula>50000</formula>
    </cfRule>
    <cfRule type="cellIs" dxfId="532" priority="1777" stopIfTrue="1" operator="between">
      <formula>40</formula>
      <formula>500</formula>
    </cfRule>
    <cfRule type="cellIs" dxfId="531" priority="1598" stopIfTrue="1" operator="greaterThan">
      <formula>39.999</formula>
    </cfRule>
    <cfRule type="cellIs" dxfId="530" priority="1597" stopIfTrue="1" operator="equal">
      <formula>"sd"</formula>
    </cfRule>
    <cfRule type="cellIs" dxfId="529" priority="1596" stopIfTrue="1" operator="equal">
      <formula>"sd"</formula>
    </cfRule>
    <cfRule type="containsText" dxfId="528" priority="1595" stopIfTrue="1" operator="containsText" text="sd">
      <formula>NOT(ISERROR(SEARCH("sd",AD39)))</formula>
    </cfRule>
    <cfRule type="cellIs" dxfId="527" priority="1594" stopIfTrue="1" operator="greaterThanOrEqual">
      <formula>40</formula>
    </cfRule>
    <cfRule type="cellIs" dxfId="526" priority="1593" stopIfTrue="1" operator="between">
      <formula>20</formula>
      <formula>40</formula>
    </cfRule>
    <cfRule type="cellIs" dxfId="525" priority="1776" stopIfTrue="1" operator="between">
      <formula>20</formula>
      <formula>39.999</formula>
    </cfRule>
    <cfRule type="cellIs" dxfId="524" priority="1775" stopIfTrue="1" operator="greaterThan">
      <formula>40</formula>
    </cfRule>
    <cfRule type="cellIs" dxfId="523" priority="1774" stopIfTrue="1" operator="greaterThan">
      <formula>40.001</formula>
    </cfRule>
    <cfRule type="cellIs" dxfId="522" priority="1773" stopIfTrue="1" operator="greaterThan">
      <formula>39999</formula>
    </cfRule>
    <cfRule type="cellIs" dxfId="521" priority="1772" stopIfTrue="1" operator="greaterThan">
      <formula>39.999</formula>
    </cfRule>
    <cfRule type="cellIs" dxfId="520" priority="1771" stopIfTrue="1" operator="equal">
      <formula>"sd"</formula>
    </cfRule>
    <cfRule type="cellIs" dxfId="519" priority="1770" stopIfTrue="1" operator="equal">
      <formula>"sd"</formula>
    </cfRule>
    <cfRule type="containsText" dxfId="518" priority="1769" stopIfTrue="1" operator="containsText" text="sd">
      <formula>NOT(ISERROR(SEARCH("sd",AD39)))</formula>
    </cfRule>
    <cfRule type="cellIs" dxfId="517" priority="1768" stopIfTrue="1" operator="greaterThanOrEqual">
      <formula>40</formula>
    </cfRule>
    <cfRule type="cellIs" dxfId="516" priority="1767" stopIfTrue="1" operator="between">
      <formula>20</formula>
      <formula>40</formula>
    </cfRule>
    <cfRule type="cellIs" dxfId="515" priority="1592" stopIfTrue="1" operator="between">
      <formula>500.1</formula>
      <formula>5000</formula>
    </cfRule>
    <cfRule type="cellIs" dxfId="514" priority="1591" stopIfTrue="1" operator="between">
      <formula>40</formula>
      <formula>500</formula>
    </cfRule>
    <cfRule type="cellIs" dxfId="513" priority="1590" stopIfTrue="1" operator="between">
      <formula>20</formula>
      <formula>39.99</formula>
    </cfRule>
    <cfRule type="cellIs" dxfId="512" priority="1589" stopIfTrue="1" operator="between">
      <formula>500.1</formula>
      <formula>50000</formula>
    </cfRule>
    <cfRule type="cellIs" dxfId="511" priority="1588" stopIfTrue="1" operator="between">
      <formula>40</formula>
      <formula>500</formula>
    </cfRule>
    <cfRule type="cellIs" dxfId="510" priority="1587" stopIfTrue="1" operator="between">
      <formula>20</formula>
      <formula>39.999</formula>
    </cfRule>
    <cfRule type="cellIs" dxfId="509" priority="1586" stopIfTrue="1" operator="greaterThan">
      <formula>40</formula>
    </cfRule>
    <cfRule type="cellIs" dxfId="508" priority="1585" stopIfTrue="1" operator="greaterThan">
      <formula>40.001</formula>
    </cfRule>
    <cfRule type="cellIs" dxfId="507" priority="1584" stopIfTrue="1" operator="greaterThan">
      <formula>39999</formula>
    </cfRule>
    <cfRule type="cellIs" dxfId="506" priority="1583" stopIfTrue="1" operator="greaterThan">
      <formula>39.999</formula>
    </cfRule>
    <cfRule type="cellIs" dxfId="505" priority="1582" stopIfTrue="1" operator="equal">
      <formula>"sd"</formula>
    </cfRule>
    <cfRule type="containsText" dxfId="504" priority="1581" stopIfTrue="1" operator="containsText" text="sd">
      <formula>NOT(ISERROR(SEARCH("sd",AD39)))</formula>
    </cfRule>
    <cfRule type="cellIs" dxfId="503" priority="1580" stopIfTrue="1" operator="greaterThanOrEqual">
      <formula>40</formula>
    </cfRule>
    <cfRule type="cellIs" dxfId="502" priority="1579" stopIfTrue="1" operator="between">
      <formula>20</formula>
      <formula>40</formula>
    </cfRule>
    <cfRule type="cellIs" dxfId="501" priority="1578" stopIfTrue="1" operator="between">
      <formula>500.1</formula>
      <formula>5000</formula>
    </cfRule>
    <cfRule type="cellIs" dxfId="500" priority="1577" stopIfTrue="1" operator="between">
      <formula>40</formula>
      <formula>500</formula>
    </cfRule>
    <cfRule type="cellIs" dxfId="499" priority="1576" stopIfTrue="1" operator="between">
      <formula>20</formula>
      <formula>39.99</formula>
    </cfRule>
    <cfRule type="cellIs" dxfId="498" priority="1575" stopIfTrue="1" operator="between">
      <formula>500.1</formula>
      <formula>50000</formula>
    </cfRule>
    <cfRule type="cellIs" dxfId="497" priority="1574" stopIfTrue="1" operator="between">
      <formula>40</formula>
      <formula>500</formula>
    </cfRule>
    <cfRule type="cellIs" dxfId="496" priority="1573" stopIfTrue="1" operator="between">
      <formula>20</formula>
      <formula>39.999</formula>
    </cfRule>
    <cfRule type="cellIs" dxfId="495" priority="1572" stopIfTrue="1" operator="greaterThan">
      <formula>40</formula>
    </cfRule>
    <cfRule type="cellIs" dxfId="494" priority="1571" stopIfTrue="1" operator="greaterThan">
      <formula>40.001</formula>
    </cfRule>
    <cfRule type="cellIs" dxfId="493" priority="1570" stopIfTrue="1" operator="greaterThan">
      <formula>39999</formula>
    </cfRule>
    <cfRule type="cellIs" dxfId="492" priority="1569" stopIfTrue="1" operator="greaterThan">
      <formula>39.999</formula>
    </cfRule>
    <cfRule type="cellIs" dxfId="491" priority="1568" stopIfTrue="1" operator="equal">
      <formula>"sd"</formula>
    </cfRule>
    <cfRule type="cellIs" dxfId="490" priority="1567" stopIfTrue="1" operator="equal">
      <formula>"sd"</formula>
    </cfRule>
    <cfRule type="containsText" dxfId="489" priority="1566" stopIfTrue="1" operator="containsText" text="sd">
      <formula>NOT(ISERROR(SEARCH("sd",AD39)))</formula>
    </cfRule>
    <cfRule type="cellIs" dxfId="488" priority="1565" stopIfTrue="1" operator="greaterThanOrEqual">
      <formula>40</formula>
    </cfRule>
    <cfRule type="containsText" dxfId="487" priority="1564" stopIfTrue="1" operator="containsText" text="sd">
      <formula>NOT(ISERROR(SEARCH("sd",AD39)))</formula>
    </cfRule>
    <cfRule type="cellIs" dxfId="486" priority="1563" stopIfTrue="1" operator="greaterThanOrEqual">
      <formula>40</formula>
    </cfRule>
    <cfRule type="containsText" dxfId="485" priority="1562" stopIfTrue="1" operator="containsText" text="sd">
      <formula>NOT(ISERROR(SEARCH("sd",AD39)))</formula>
    </cfRule>
    <cfRule type="cellIs" dxfId="484" priority="1561" stopIfTrue="1" operator="between">
      <formula>20</formula>
      <formula>40</formula>
    </cfRule>
    <cfRule type="cellIs" dxfId="483" priority="1560" stopIfTrue="1" operator="between">
      <formula>500.1</formula>
      <formula>5000</formula>
    </cfRule>
    <cfRule type="cellIs" dxfId="482" priority="1559" stopIfTrue="1" operator="between">
      <formula>40</formula>
      <formula>500</formula>
    </cfRule>
    <cfRule type="cellIs" dxfId="481" priority="1558" stopIfTrue="1" operator="between">
      <formula>20</formula>
      <formula>39.99</formula>
    </cfRule>
    <cfRule type="cellIs" dxfId="480" priority="1557" stopIfTrue="1" operator="between">
      <formula>500.1</formula>
      <formula>50000</formula>
    </cfRule>
    <cfRule type="cellIs" dxfId="479" priority="1556" stopIfTrue="1" operator="between">
      <formula>40</formula>
      <formula>500</formula>
    </cfRule>
    <cfRule type="cellIs" dxfId="478" priority="1555" stopIfTrue="1" operator="between">
      <formula>20</formula>
      <formula>39.999</formula>
    </cfRule>
    <cfRule type="cellIs" dxfId="477" priority="1554" stopIfTrue="1" operator="greaterThan">
      <formula>40</formula>
    </cfRule>
    <cfRule type="cellIs" dxfId="476" priority="1553" stopIfTrue="1" operator="greaterThan">
      <formula>40.001</formula>
    </cfRule>
    <cfRule type="cellIs" dxfId="475" priority="1552" stopIfTrue="1" operator="greaterThan">
      <formula>39999</formula>
    </cfRule>
    <cfRule type="cellIs" dxfId="474" priority="1551" stopIfTrue="1" operator="greaterThan">
      <formula>39.999</formula>
    </cfRule>
    <cfRule type="cellIs" dxfId="473" priority="1550" stopIfTrue="1" operator="greaterThanOrEqual">
      <formula>40</formula>
    </cfRule>
    <cfRule type="cellIs" dxfId="472" priority="1549" stopIfTrue="1" operator="equal">
      <formula>"sd"</formula>
    </cfRule>
    <cfRule type="cellIs" dxfId="471" priority="1766" stopIfTrue="1" operator="between">
      <formula>500.1</formula>
      <formula>5000</formula>
    </cfRule>
    <cfRule type="cellIs" dxfId="470" priority="1765" stopIfTrue="1" operator="between">
      <formula>40</formula>
      <formula>500</formula>
    </cfRule>
    <cfRule type="cellIs" dxfId="469" priority="1764" stopIfTrue="1" operator="between">
      <formula>20</formula>
      <formula>39.99</formula>
    </cfRule>
    <cfRule type="cellIs" dxfId="468" priority="1763" stopIfTrue="1" operator="between">
      <formula>500.1</formula>
      <formula>50000</formula>
    </cfRule>
    <cfRule type="cellIs" dxfId="467" priority="1762" stopIfTrue="1" operator="between">
      <formula>40</formula>
      <formula>500</formula>
    </cfRule>
    <cfRule type="cellIs" dxfId="466" priority="1761" stopIfTrue="1" operator="between">
      <formula>20</formula>
      <formula>39.999</formula>
    </cfRule>
    <cfRule type="cellIs" dxfId="465" priority="1760" stopIfTrue="1" operator="greaterThan">
      <formula>40</formula>
    </cfRule>
    <cfRule type="cellIs" dxfId="464" priority="1759" stopIfTrue="1" operator="greaterThan">
      <formula>40.001</formula>
    </cfRule>
    <cfRule type="cellIs" dxfId="463" priority="1758" stopIfTrue="1" operator="greaterThan">
      <formula>39999</formula>
    </cfRule>
    <cfRule type="containsText" dxfId="462" priority="1707" stopIfTrue="1" operator="containsText" text="sd">
      <formula>NOT(ISERROR(SEARCH("sd",AD39)))</formula>
    </cfRule>
    <cfRule type="cellIs" dxfId="461" priority="1706" stopIfTrue="1" operator="between">
      <formula>20</formula>
      <formula>40</formula>
    </cfRule>
    <cfRule type="cellIs" dxfId="460" priority="1705" stopIfTrue="1" operator="between">
      <formula>500.1</formula>
      <formula>5000</formula>
    </cfRule>
    <cfRule type="cellIs" dxfId="459" priority="1704" stopIfTrue="1" operator="between">
      <formula>40</formula>
      <formula>500</formula>
    </cfRule>
    <cfRule type="cellIs" dxfId="458" priority="1703" stopIfTrue="1" operator="between">
      <formula>20</formula>
      <formula>39.99</formula>
    </cfRule>
    <cfRule type="cellIs" dxfId="457" priority="1702" stopIfTrue="1" operator="between">
      <formula>500.1</formula>
      <formula>50000</formula>
    </cfRule>
    <cfRule type="cellIs" dxfId="456" priority="1701" stopIfTrue="1" operator="between">
      <formula>40</formula>
      <formula>500</formula>
    </cfRule>
    <cfRule type="cellIs" dxfId="455" priority="1700" stopIfTrue="1" operator="between">
      <formula>20</formula>
      <formula>39.999</formula>
    </cfRule>
    <cfRule type="cellIs" dxfId="454" priority="1699" stopIfTrue="1" operator="greaterThan">
      <formula>40</formula>
    </cfRule>
    <cfRule type="cellIs" dxfId="453" priority="1698" stopIfTrue="1" operator="greaterThan">
      <formula>40.001</formula>
    </cfRule>
    <cfRule type="cellIs" dxfId="452" priority="1697" stopIfTrue="1" operator="greaterThan">
      <formula>39999</formula>
    </cfRule>
    <cfRule type="cellIs" dxfId="451" priority="1696" stopIfTrue="1" operator="greaterThan">
      <formula>39.999</formula>
    </cfRule>
    <cfRule type="cellIs" dxfId="450" priority="1695" stopIfTrue="1" operator="greaterThanOrEqual">
      <formula>40</formula>
    </cfRule>
    <cfRule type="containsText" dxfId="449" priority="1694" stopIfTrue="1" operator="containsText" text="sd">
      <formula>NOT(ISERROR(SEARCH("sd",AD39)))</formula>
    </cfRule>
    <cfRule type="cellIs" dxfId="448" priority="1693" stopIfTrue="1" operator="greaterThanOrEqual">
      <formula>40</formula>
    </cfRule>
    <cfRule type="cellIs" dxfId="447" priority="1692" stopIfTrue="1" operator="between">
      <formula>20</formula>
      <formula>40</formula>
    </cfRule>
    <cfRule type="cellIs" dxfId="446" priority="1691" stopIfTrue="1" operator="between">
      <formula>500.1</formula>
      <formula>5000</formula>
    </cfRule>
    <cfRule type="cellIs" dxfId="445" priority="1690" stopIfTrue="1" operator="between">
      <formula>40</formula>
      <formula>500</formula>
    </cfRule>
    <cfRule type="cellIs" dxfId="444" priority="1689" stopIfTrue="1" operator="between">
      <formula>20</formula>
      <formula>39.99</formula>
    </cfRule>
    <cfRule type="cellIs" dxfId="443" priority="1688" stopIfTrue="1" operator="between">
      <formula>500.1</formula>
      <formula>50000</formula>
    </cfRule>
    <cfRule type="cellIs" dxfId="442" priority="1687" stopIfTrue="1" operator="between">
      <formula>40</formula>
      <formula>500</formula>
    </cfRule>
    <cfRule type="cellIs" dxfId="441" priority="1686" stopIfTrue="1" operator="between">
      <formula>20</formula>
      <formula>39.999</formula>
    </cfRule>
    <cfRule type="cellIs" dxfId="440" priority="1685" stopIfTrue="1" operator="greaterThan">
      <formula>40</formula>
    </cfRule>
    <cfRule type="cellIs" dxfId="439" priority="1684" stopIfTrue="1" operator="greaterThan">
      <formula>40.001</formula>
    </cfRule>
    <cfRule type="cellIs" dxfId="438" priority="1683" stopIfTrue="1" operator="greaterThan">
      <formula>39999</formula>
    </cfRule>
    <cfRule type="cellIs" dxfId="437" priority="1682" stopIfTrue="1" operator="greaterThan">
      <formula>39.999</formula>
    </cfRule>
    <cfRule type="cellIs" dxfId="436" priority="1681" stopIfTrue="1" operator="equal">
      <formula>"sd"</formula>
    </cfRule>
    <cfRule type="cellIs" dxfId="435" priority="1757" stopIfTrue="1" operator="greaterThan">
      <formula>39.999</formula>
    </cfRule>
    <cfRule type="cellIs" dxfId="434" priority="1756" stopIfTrue="1" operator="equal">
      <formula>"sd"</formula>
    </cfRule>
    <cfRule type="containsText" dxfId="433" priority="1755" stopIfTrue="1" operator="containsText" text="sd">
      <formula>NOT(ISERROR(SEARCH("sd",AD39)))</formula>
    </cfRule>
    <cfRule type="cellIs" dxfId="432" priority="1754" stopIfTrue="1" operator="greaterThanOrEqual">
      <formula>40</formula>
    </cfRule>
    <cfRule type="cellIs" dxfId="431" priority="1753" stopIfTrue="1" operator="between">
      <formula>20</formula>
      <formula>40</formula>
    </cfRule>
    <cfRule type="cellIs" dxfId="430" priority="1752" stopIfTrue="1" operator="between">
      <formula>500.1</formula>
      <formula>5000</formula>
    </cfRule>
    <cfRule type="cellIs" dxfId="429" priority="1751" stopIfTrue="1" operator="between">
      <formula>40</formula>
      <formula>500</formula>
    </cfRule>
    <cfRule type="cellIs" dxfId="428" priority="1750" stopIfTrue="1" operator="between">
      <formula>20</formula>
      <formula>39.99</formula>
    </cfRule>
    <cfRule type="cellIs" dxfId="427" priority="1749" stopIfTrue="1" operator="between">
      <formula>500.1</formula>
      <formula>50000</formula>
    </cfRule>
    <cfRule type="cellIs" dxfId="426" priority="1748" stopIfTrue="1" operator="between">
      <formula>40</formula>
      <formula>500</formula>
    </cfRule>
    <cfRule type="cellIs" dxfId="425" priority="1747" stopIfTrue="1" operator="between">
      <formula>20</formula>
      <formula>39.999</formula>
    </cfRule>
    <cfRule type="cellIs" dxfId="424" priority="1746" stopIfTrue="1" operator="greaterThan">
      <formula>40</formula>
    </cfRule>
    <cfRule type="cellIs" dxfId="423" priority="1745" stopIfTrue="1" operator="greaterThan">
      <formula>40.001</formula>
    </cfRule>
    <cfRule type="cellIs" dxfId="422" priority="1744" stopIfTrue="1" operator="greaterThan">
      <formula>39999</formula>
    </cfRule>
    <cfRule type="cellIs" dxfId="421" priority="1743" stopIfTrue="1" operator="greaterThan">
      <formula>39.999</formula>
    </cfRule>
    <cfRule type="cellIs" dxfId="420" priority="1742" stopIfTrue="1" operator="equal">
      <formula>"sd"</formula>
    </cfRule>
    <cfRule type="cellIs" dxfId="419" priority="1741" stopIfTrue="1" operator="equal">
      <formula>"sd"</formula>
    </cfRule>
    <cfRule type="containsText" dxfId="418" priority="1740" stopIfTrue="1" operator="containsText" text="sd">
      <formula>NOT(ISERROR(SEARCH("sd",AD39)))</formula>
    </cfRule>
    <cfRule type="cellIs" dxfId="417" priority="1739" stopIfTrue="1" operator="greaterThanOrEqual">
      <formula>40</formula>
    </cfRule>
    <cfRule type="containsText" dxfId="416" priority="1738" stopIfTrue="1" operator="containsText" text="sd">
      <formula>NOT(ISERROR(SEARCH("sd",AD39)))</formula>
    </cfRule>
    <cfRule type="cellIs" dxfId="415" priority="1737" stopIfTrue="1" operator="greaterThanOrEqual">
      <formula>40</formula>
    </cfRule>
    <cfRule type="containsText" dxfId="414" priority="1736" stopIfTrue="1" operator="containsText" text="sd">
      <formula>NOT(ISERROR(SEARCH("sd",AD39)))</formula>
    </cfRule>
    <cfRule type="cellIs" dxfId="413" priority="1735" stopIfTrue="1" operator="between">
      <formula>20</formula>
      <formula>40</formula>
    </cfRule>
    <cfRule type="cellIs" dxfId="412" priority="1734" stopIfTrue="1" operator="between">
      <formula>500.1</formula>
      <formula>5000</formula>
    </cfRule>
    <cfRule type="cellIs" dxfId="411" priority="1733" stopIfTrue="1" operator="between">
      <formula>40</formula>
      <formula>500</formula>
    </cfRule>
    <cfRule type="cellIs" dxfId="410" priority="1732" stopIfTrue="1" operator="between">
      <formula>20</formula>
      <formula>39.99</formula>
    </cfRule>
    <cfRule type="cellIs" dxfId="409" priority="1731" stopIfTrue="1" operator="between">
      <formula>500.1</formula>
      <formula>50000</formula>
    </cfRule>
    <cfRule type="cellIs" dxfId="408" priority="1730" stopIfTrue="1" operator="between">
      <formula>40</formula>
      <formula>500</formula>
    </cfRule>
    <cfRule type="cellIs" dxfId="407" priority="1729" stopIfTrue="1" operator="between">
      <formula>20</formula>
      <formula>39.999</formula>
    </cfRule>
    <cfRule type="cellIs" dxfId="406" priority="1728" stopIfTrue="1" operator="greaterThan">
      <formula>40</formula>
    </cfRule>
    <cfRule type="cellIs" dxfId="405" priority="1727" stopIfTrue="1" operator="greaterThan">
      <formula>40.001</formula>
    </cfRule>
    <cfRule type="cellIs" dxfId="404" priority="1723" stopIfTrue="1" operator="equal">
      <formula>"sd"</formula>
    </cfRule>
    <cfRule type="containsText" dxfId="403" priority="1722" stopIfTrue="1" operator="containsText" text="sd">
      <formula>NOT(ISERROR(SEARCH("sd",AD39)))</formula>
    </cfRule>
    <cfRule type="cellIs" dxfId="402" priority="1721" stopIfTrue="1" operator="greaterThanOrEqual">
      <formula>40</formula>
    </cfRule>
    <cfRule type="cellIs" dxfId="401" priority="1720" stopIfTrue="1" operator="equal">
      <formula>"sd"</formula>
    </cfRule>
    <cfRule type="containsText" dxfId="400" priority="1719" stopIfTrue="1" operator="containsText" text="sd">
      <formula>NOT(ISERROR(SEARCH("sd",AD39)))</formula>
    </cfRule>
    <cfRule type="cellIs" dxfId="399" priority="1718" stopIfTrue="1" operator="greaterThanOrEqual">
      <formula>40</formula>
    </cfRule>
    <cfRule type="containsText" dxfId="398" priority="1717" stopIfTrue="1" operator="containsText" text="sd">
      <formula>NOT(ISERROR(SEARCH("sd",AD39)))</formula>
    </cfRule>
    <cfRule type="cellIs" dxfId="397" priority="1716" stopIfTrue="1" operator="greaterThanOrEqual">
      <formula>40</formula>
    </cfRule>
    <cfRule type="cellIs" dxfId="396" priority="1715" stopIfTrue="1" operator="equal">
      <formula>"sd"</formula>
    </cfRule>
    <cfRule type="containsText" dxfId="395" priority="1714" stopIfTrue="1" operator="containsText" text="sd">
      <formula>NOT(ISERROR(SEARCH("sd",AD39)))</formula>
    </cfRule>
    <cfRule type="cellIs" dxfId="394" priority="1713" stopIfTrue="1" operator="greaterThanOrEqual">
      <formula>40</formula>
    </cfRule>
    <cfRule type="containsText" dxfId="393" priority="1712" stopIfTrue="1" operator="containsText" text="sd">
      <formula>NOT(ISERROR(SEARCH("sd",AD39)))</formula>
    </cfRule>
    <cfRule type="cellIs" dxfId="392" priority="1711" stopIfTrue="1" operator="greaterThanOrEqual">
      <formula>40</formula>
    </cfRule>
    <cfRule type="cellIs" dxfId="391" priority="1710" stopIfTrue="1" operator="equal">
      <formula>"sd"</formula>
    </cfRule>
    <cfRule type="containsText" dxfId="390" priority="1709" stopIfTrue="1" operator="containsText" text="sd">
      <formula>NOT(ISERROR(SEARCH("sd",AD39)))</formula>
    </cfRule>
    <cfRule type="cellIs" dxfId="389" priority="1708" stopIfTrue="1" operator="greaterThanOrEqual">
      <formula>40</formula>
    </cfRule>
    <cfRule type="cellIs" dxfId="388" priority="1726" stopIfTrue="1" operator="greaterThan">
      <formula>39999</formula>
    </cfRule>
    <cfRule type="cellIs" dxfId="387" priority="1725" stopIfTrue="1" operator="greaterThan">
      <formula>39.999</formula>
    </cfRule>
    <cfRule type="cellIs" dxfId="386" priority="1724" stopIfTrue="1" operator="greaterThanOrEqual">
      <formula>40</formula>
    </cfRule>
    <cfRule type="cellIs" dxfId="385" priority="1615" stopIfTrue="1" operator="greaterThan">
      <formula>40</formula>
    </cfRule>
    <cfRule type="cellIs" dxfId="384" priority="1811" stopIfTrue="1" operator="equal">
      <formula>"sd"</formula>
    </cfRule>
    <cfRule type="containsText" dxfId="383" priority="1810" stopIfTrue="1" operator="containsText" text="sd">
      <formula>NOT(ISERROR(SEARCH("sd",AD39)))</formula>
    </cfRule>
    <cfRule type="cellIs" dxfId="382" priority="1809" stopIfTrue="1" operator="equal">
      <formula>"sd"</formula>
    </cfRule>
    <cfRule type="containsText" dxfId="381" priority="1807" stopIfTrue="1" operator="containsText" text="sd">
      <formula>NOT(ISERROR(SEARCH("sd",AD39)))</formula>
    </cfRule>
    <cfRule type="cellIs" dxfId="380" priority="1806" stopIfTrue="1" operator="greaterThanOrEqual">
      <formula>40</formula>
    </cfRule>
    <cfRule type="cellIs" dxfId="379" priority="1805" stopIfTrue="1" operator="equal">
      <formula>"sd"</formula>
    </cfRule>
    <cfRule type="containsText" dxfId="378" priority="1804" stopIfTrue="1" operator="containsText" text="sd">
      <formula>NOT(ISERROR(SEARCH("sd",AD39)))</formula>
    </cfRule>
    <cfRule type="cellIs" dxfId="377" priority="1803" stopIfTrue="1" operator="greaterThanOrEqual">
      <formula>40</formula>
    </cfRule>
    <cfRule type="containsText" dxfId="376" priority="1802" stopIfTrue="1" operator="containsText" text="sd">
      <formula>NOT(ISERROR(SEARCH("sd",AD39)))</formula>
    </cfRule>
    <cfRule type="cellIs" dxfId="375" priority="1801" stopIfTrue="1" operator="greaterThanOrEqual">
      <formula>40</formula>
    </cfRule>
    <cfRule type="cellIs" dxfId="374" priority="1800" stopIfTrue="1" operator="equal">
      <formula>"sd"</formula>
    </cfRule>
    <cfRule type="containsText" dxfId="373" priority="1799" stopIfTrue="1" operator="containsText" text="sd">
      <formula>NOT(ISERROR(SEARCH("sd",AD39)))</formula>
    </cfRule>
    <cfRule type="cellIs" dxfId="372" priority="1798" stopIfTrue="1" operator="greaterThanOrEqual">
      <formula>40</formula>
    </cfRule>
    <cfRule type="containsText" dxfId="371" priority="1797" stopIfTrue="1" operator="containsText" text="sd">
      <formula>NOT(ISERROR(SEARCH("sd",AD39)))</formula>
    </cfRule>
    <cfRule type="cellIs" dxfId="370" priority="1796" stopIfTrue="1" operator="between">
      <formula>20</formula>
      <formula>40</formula>
    </cfRule>
    <cfRule type="cellIs" dxfId="369" priority="1795" stopIfTrue="1" operator="between">
      <formula>500.1</formula>
      <formula>5000</formula>
    </cfRule>
    <cfRule type="cellIs" dxfId="368" priority="1794" stopIfTrue="1" operator="between">
      <formula>40</formula>
      <formula>500</formula>
    </cfRule>
    <cfRule type="cellIs" dxfId="367" priority="1793" stopIfTrue="1" operator="between">
      <formula>20</formula>
      <formula>39.99</formula>
    </cfRule>
    <cfRule type="cellIs" dxfId="366" priority="1792" stopIfTrue="1" operator="between">
      <formula>500.1</formula>
      <formula>50000</formula>
    </cfRule>
    <cfRule type="cellIs" dxfId="365" priority="1791" stopIfTrue="1" operator="between">
      <formula>40</formula>
      <formula>500</formula>
    </cfRule>
    <cfRule type="cellIs" dxfId="364" priority="1790" stopIfTrue="1" operator="between">
      <formula>20</formula>
      <formula>39.999</formula>
    </cfRule>
    <cfRule type="cellIs" dxfId="363" priority="1789" stopIfTrue="1" operator="greaterThan">
      <formula>40</formula>
    </cfRule>
    <cfRule type="cellIs" dxfId="362" priority="1788" stopIfTrue="1" operator="greaterThan">
      <formula>40.001</formula>
    </cfRule>
    <cfRule type="cellIs" dxfId="361" priority="1787" stopIfTrue="1" operator="greaterThan">
      <formula>39999</formula>
    </cfRule>
    <cfRule type="cellIs" dxfId="360" priority="1786" stopIfTrue="1" operator="greaterThan">
      <formula>39.999</formula>
    </cfRule>
    <cfRule type="cellIs" dxfId="359" priority="1785" stopIfTrue="1" operator="greaterThanOrEqual">
      <formula>40</formula>
    </cfRule>
    <cfRule type="containsText" dxfId="358" priority="1784" stopIfTrue="1" operator="containsText" text="sd">
      <formula>NOT(ISERROR(SEARCH("sd",AD39)))</formula>
    </cfRule>
    <cfRule type="cellIs" dxfId="357" priority="1783" stopIfTrue="1" operator="greaterThanOrEqual">
      <formula>40</formula>
    </cfRule>
    <cfRule type="cellIs" dxfId="356" priority="1782" stopIfTrue="1" operator="between">
      <formula>20</formula>
      <formula>40</formula>
    </cfRule>
    <cfRule type="cellIs" dxfId="355" priority="1781" stopIfTrue="1" operator="between">
      <formula>500.1</formula>
      <formula>5000</formula>
    </cfRule>
    <cfRule type="containsText" dxfId="354" priority="1680" stopIfTrue="1" operator="containsText" text="sd">
      <formula>NOT(ISERROR(SEARCH("sd",AD39)))</formula>
    </cfRule>
    <cfRule type="cellIs" dxfId="353" priority="1679" stopIfTrue="1" operator="greaterThanOrEqual">
      <formula>40</formula>
    </cfRule>
    <cfRule type="cellIs" dxfId="352" priority="1678" stopIfTrue="1" operator="between">
      <formula>20</formula>
      <formula>40</formula>
    </cfRule>
    <cfRule type="cellIs" dxfId="351" priority="1677" stopIfTrue="1" operator="between">
      <formula>500.1</formula>
      <formula>5000</formula>
    </cfRule>
    <cfRule type="cellIs" dxfId="350" priority="1676" stopIfTrue="1" operator="between">
      <formula>40</formula>
      <formula>500</formula>
    </cfRule>
    <cfRule type="cellIs" dxfId="349" priority="1675" stopIfTrue="1" operator="between">
      <formula>20</formula>
      <formula>39.99</formula>
    </cfRule>
    <cfRule type="cellIs" dxfId="348" priority="1674" stopIfTrue="1" operator="between">
      <formula>500.1</formula>
      <formula>50000</formula>
    </cfRule>
    <cfRule type="cellIs" dxfId="347" priority="1673" stopIfTrue="1" operator="between">
      <formula>40</formula>
      <formula>500</formula>
    </cfRule>
    <cfRule type="cellIs" dxfId="346" priority="1672" stopIfTrue="1" operator="between">
      <formula>20</formula>
      <formula>39.999</formula>
    </cfRule>
    <cfRule type="cellIs" dxfId="345" priority="1671" stopIfTrue="1" operator="greaterThan">
      <formula>40</formula>
    </cfRule>
    <cfRule type="cellIs" dxfId="344" priority="1670" stopIfTrue="1" operator="greaterThan">
      <formula>40.001</formula>
    </cfRule>
    <cfRule type="cellIs" dxfId="343" priority="1669" stopIfTrue="1" operator="greaterThan">
      <formula>39999</formula>
    </cfRule>
    <cfRule type="cellIs" dxfId="342" priority="1668" stopIfTrue="1" operator="greaterThan">
      <formula>39.999</formula>
    </cfRule>
    <cfRule type="cellIs" dxfId="341" priority="1667" stopIfTrue="1" operator="equal">
      <formula>"sd"</formula>
    </cfRule>
    <cfRule type="containsText" dxfId="340" priority="1666" stopIfTrue="1" operator="containsText" text="sd">
      <formula>NOT(ISERROR(SEARCH("sd",AD39)))</formula>
    </cfRule>
    <cfRule type="cellIs" dxfId="339" priority="1665" stopIfTrue="1" operator="greaterThanOrEqual">
      <formula>40</formula>
    </cfRule>
    <cfRule type="cellIs" dxfId="338" priority="1664" stopIfTrue="1" operator="between">
      <formula>20</formula>
      <formula>40</formula>
    </cfRule>
    <cfRule type="cellIs" dxfId="337" priority="1663" stopIfTrue="1" operator="between">
      <formula>500.1</formula>
      <formula>5000</formula>
    </cfRule>
    <cfRule type="cellIs" dxfId="336" priority="1662" stopIfTrue="1" operator="between">
      <formula>40</formula>
      <formula>500</formula>
    </cfRule>
    <cfRule type="cellIs" dxfId="335" priority="1661" stopIfTrue="1" operator="between">
      <formula>20</formula>
      <formula>39.99</formula>
    </cfRule>
    <cfRule type="cellIs" dxfId="334" priority="1660" stopIfTrue="1" operator="between">
      <formula>500.1</formula>
      <formula>50000</formula>
    </cfRule>
    <cfRule type="cellIs" dxfId="333" priority="1659" stopIfTrue="1" operator="between">
      <formula>40</formula>
      <formula>500</formula>
    </cfRule>
    <cfRule type="cellIs" dxfId="332" priority="1658" stopIfTrue="1" operator="between">
      <formula>20</formula>
      <formula>39.999</formula>
    </cfRule>
    <cfRule type="cellIs" dxfId="331" priority="1657" stopIfTrue="1" operator="greaterThan">
      <formula>40</formula>
    </cfRule>
    <cfRule type="cellIs" dxfId="330" priority="1656" stopIfTrue="1" operator="greaterThan">
      <formula>40.001</formula>
    </cfRule>
    <cfRule type="cellIs" dxfId="329" priority="1655" stopIfTrue="1" operator="greaterThan">
      <formula>39999</formula>
    </cfRule>
    <cfRule type="cellIs" dxfId="328" priority="1654" stopIfTrue="1" operator="greaterThan">
      <formula>39.999</formula>
    </cfRule>
    <cfRule type="cellIs" dxfId="327" priority="1653" stopIfTrue="1" operator="equal">
      <formula>"sd"</formula>
    </cfRule>
    <cfRule type="cellIs" dxfId="326" priority="1652" stopIfTrue="1" operator="equal">
      <formula>"sd"</formula>
    </cfRule>
    <cfRule type="containsText" dxfId="325" priority="1651" stopIfTrue="1" operator="containsText" text="sd">
      <formula>NOT(ISERROR(SEARCH("sd",AD39)))</formula>
    </cfRule>
    <cfRule type="cellIs" dxfId="324" priority="1650" stopIfTrue="1" operator="greaterThanOrEqual">
      <formula>40</formula>
    </cfRule>
    <cfRule type="containsText" dxfId="323" priority="1649" stopIfTrue="1" operator="containsText" text="sd">
      <formula>NOT(ISERROR(SEARCH("sd",AD39)))</formula>
    </cfRule>
    <cfRule type="cellIs" dxfId="322" priority="1648" stopIfTrue="1" operator="greaterThanOrEqual">
      <formula>40</formula>
    </cfRule>
    <cfRule type="containsText" dxfId="321" priority="1647" stopIfTrue="1" operator="containsText" text="sd">
      <formula>NOT(ISERROR(SEARCH("sd",AD39)))</formula>
    </cfRule>
    <cfRule type="cellIs" dxfId="320" priority="1646" stopIfTrue="1" operator="between">
      <formula>20</formula>
      <formula>40</formula>
    </cfRule>
    <cfRule type="cellIs" dxfId="319" priority="1645" stopIfTrue="1" operator="between">
      <formula>500.1</formula>
      <formula>5000</formula>
    </cfRule>
    <cfRule type="cellIs" dxfId="318" priority="1644" stopIfTrue="1" operator="between">
      <formula>40</formula>
      <formula>500</formula>
    </cfRule>
    <cfRule type="cellIs" dxfId="317" priority="1643" stopIfTrue="1" operator="between">
      <formula>20</formula>
      <formula>39.99</formula>
    </cfRule>
    <cfRule type="cellIs" dxfId="316" priority="1642" stopIfTrue="1" operator="between">
      <formula>500.1</formula>
      <formula>50000</formula>
    </cfRule>
    <cfRule type="cellIs" dxfId="315" priority="1641" stopIfTrue="1" operator="between">
      <formula>40</formula>
      <formula>500</formula>
    </cfRule>
    <cfRule type="cellIs" dxfId="314" priority="1640" stopIfTrue="1" operator="between">
      <formula>20</formula>
      <formula>39.999</formula>
    </cfRule>
    <cfRule type="cellIs" dxfId="313" priority="1639" stopIfTrue="1" operator="greaterThan">
      <formula>40</formula>
    </cfRule>
    <cfRule type="cellIs" dxfId="312" priority="1638" stopIfTrue="1" operator="greaterThan">
      <formula>40.001</formula>
    </cfRule>
  </conditionalFormatting>
  <conditionalFormatting sqref="AD55:AE55">
    <cfRule type="containsText" dxfId="311" priority="3621" stopIfTrue="1" operator="containsText" text="sd">
      <formula>NOT(ISERROR(SEARCH("sd",AD55)))</formula>
    </cfRule>
    <cfRule type="cellIs" dxfId="310" priority="3588" stopIfTrue="1" operator="between">
      <formula>45</formula>
      <formula>100</formula>
    </cfRule>
    <cfRule type="cellIs" dxfId="309" priority="3589" stopIfTrue="1" operator="equal">
      <formula>"40.0"</formula>
    </cfRule>
    <cfRule type="cellIs" dxfId="308" priority="3590" stopIfTrue="1" operator="between">
      <formula>-8.1</formula>
      <formula>-10</formula>
    </cfRule>
    <cfRule type="cellIs" dxfId="307" priority="3591" stopIfTrue="1" operator="between">
      <formula>-9.9</formula>
      <formula>-10</formula>
    </cfRule>
    <cfRule type="cellIs" dxfId="306" priority="3592" stopIfTrue="1" operator="between">
      <formula>-9.9</formula>
      <formula>-10</formula>
    </cfRule>
    <cfRule type="cellIs" dxfId="305" priority="3593" stopIfTrue="1" operator="equal">
      <formula>"SD"</formula>
    </cfRule>
    <cfRule type="cellIs" dxfId="304" priority="3594" stopIfTrue="1" operator="greaterThanOrEqual">
      <formula>40</formula>
    </cfRule>
    <cfRule type="containsText" dxfId="303" priority="3595" stopIfTrue="1" operator="containsText" text="sd">
      <formula>NOT(ISERROR(SEARCH("sd",AD55)))</formula>
    </cfRule>
    <cfRule type="cellIs" dxfId="302" priority="3596" stopIfTrue="1" operator="equal">
      <formula>"sd"</formula>
    </cfRule>
    <cfRule type="cellIs" dxfId="301" priority="3597" stopIfTrue="1" operator="greaterThanOrEqual">
      <formula>40</formula>
    </cfRule>
    <cfRule type="cellIs" dxfId="300" priority="3602" stopIfTrue="1" operator="equal">
      <formula>"40.0"</formula>
    </cfRule>
    <cfRule type="containsText" dxfId="299" priority="3598" stopIfTrue="1" operator="containsText" text="sd">
      <formula>NOT(ISERROR(SEARCH("sd",AD55)))</formula>
    </cfRule>
    <cfRule type="cellIs" dxfId="298" priority="3603" stopIfTrue="1" operator="between">
      <formula>-8.1</formula>
      <formula>-10</formula>
    </cfRule>
    <cfRule type="cellIs" dxfId="297" priority="3604" stopIfTrue="1" operator="between">
      <formula>-9.9</formula>
      <formula>-10</formula>
    </cfRule>
    <cfRule type="cellIs" dxfId="296" priority="3605" stopIfTrue="1" operator="between">
      <formula>-9.9</formula>
      <formula>-10</formula>
    </cfRule>
    <cfRule type="cellIs" dxfId="295" priority="3606" stopIfTrue="1" operator="equal">
      <formula>"SD"</formula>
    </cfRule>
    <cfRule type="containsText" dxfId="294" priority="3607" stopIfTrue="1" operator="containsText" text="sd">
      <formula>NOT(ISERROR(SEARCH("sd",AD55)))</formula>
    </cfRule>
    <cfRule type="containsText" dxfId="293" priority="3608" stopIfTrue="1" operator="containsText" text="sd">
      <formula>NOT(ISERROR(SEARCH("sd",AD55)))</formula>
    </cfRule>
    <cfRule type="cellIs" dxfId="292" priority="3609" stopIfTrue="1" operator="between">
      <formula>45</formula>
      <formula>100</formula>
    </cfRule>
    <cfRule type="cellIs" dxfId="291" priority="3610" stopIfTrue="1" operator="equal">
      <formula>"40.0"</formula>
    </cfRule>
    <cfRule type="cellIs" dxfId="290" priority="3611" stopIfTrue="1" operator="between">
      <formula>-8.1</formula>
      <formula>-10</formula>
    </cfRule>
    <cfRule type="cellIs" dxfId="289" priority="3612" stopIfTrue="1" operator="between">
      <formula>-9.9</formula>
      <formula>-10</formula>
    </cfRule>
    <cfRule type="cellIs" dxfId="288" priority="3613" stopIfTrue="1" operator="between">
      <formula>-9.9</formula>
      <formula>-10</formula>
    </cfRule>
    <cfRule type="cellIs" dxfId="287" priority="3614" stopIfTrue="1" operator="equal">
      <formula>"SD"</formula>
    </cfRule>
    <cfRule type="cellIs" dxfId="286" priority="3615" stopIfTrue="1" operator="greaterThanOrEqual">
      <formula>40</formula>
    </cfRule>
    <cfRule type="containsText" dxfId="285" priority="3616" stopIfTrue="1" operator="containsText" text="sd">
      <formula>NOT(ISERROR(SEARCH("sd",AD55)))</formula>
    </cfRule>
    <cfRule type="cellIs" dxfId="284" priority="3617" stopIfTrue="1" operator="equal">
      <formula>"sd"</formula>
    </cfRule>
    <cfRule type="containsText" dxfId="283" priority="3619" stopIfTrue="1" operator="containsText" text="sd">
      <formula>NOT(ISERROR(SEARCH("sd",AD55)))</formula>
    </cfRule>
    <cfRule type="containsText" dxfId="282" priority="3620" stopIfTrue="1" operator="containsText" text="sd">
      <formula>NOT(ISERROR(SEARCH("sd",AD55)))</formula>
    </cfRule>
    <cfRule type="cellIs" dxfId="281" priority="3631" stopIfTrue="1" operator="equal">
      <formula>"40.0"</formula>
    </cfRule>
    <cfRule type="cellIs" dxfId="280" priority="3630" stopIfTrue="1" operator="between">
      <formula>45</formula>
      <formula>100</formula>
    </cfRule>
    <cfRule type="containsText" dxfId="279" priority="3628" stopIfTrue="1" operator="containsText" text="sd">
      <formula>NOT(ISERROR(SEARCH("sd",AD55)))</formula>
    </cfRule>
    <cfRule type="cellIs" dxfId="278" priority="3627" stopIfTrue="1" operator="equal">
      <formula>"SD"</formula>
    </cfRule>
    <cfRule type="cellIs" dxfId="277" priority="3626" stopIfTrue="1" operator="between">
      <formula>-9.9</formula>
      <formula>-10</formula>
    </cfRule>
    <cfRule type="cellIs" dxfId="276" priority="3625" stopIfTrue="1" operator="between">
      <formula>-9.9</formula>
      <formula>-10</formula>
    </cfRule>
    <cfRule type="cellIs" dxfId="275" priority="3624" stopIfTrue="1" operator="between">
      <formula>-8.1</formula>
      <formula>-10</formula>
    </cfRule>
    <cfRule type="cellIs" dxfId="274" priority="3623" stopIfTrue="1" operator="equal">
      <formula>"40.0"</formula>
    </cfRule>
    <cfRule type="cellIs" dxfId="273" priority="3632" stopIfTrue="1" operator="between">
      <formula>-8.1</formula>
      <formula>-10</formula>
    </cfRule>
    <cfRule type="containsText" dxfId="272" priority="3578" stopIfTrue="1" operator="containsText" text="sd">
      <formula>NOT(ISERROR(SEARCH("sd",AD55)))</formula>
    </cfRule>
    <cfRule type="cellIs" dxfId="271" priority="3622" stopIfTrue="1" operator="between">
      <formula>45</formula>
      <formula>100</formula>
    </cfRule>
    <cfRule type="cellIs" dxfId="270" priority="3521" stopIfTrue="1" operator="between">
      <formula>40</formula>
      <formula>500</formula>
    </cfRule>
    <cfRule type="cellIs" dxfId="269" priority="3522" stopIfTrue="1" operator="between">
      <formula>500.1</formula>
      <formula>5000</formula>
    </cfRule>
    <cfRule type="cellIs" dxfId="268" priority="3523" stopIfTrue="1" operator="between">
      <formula>20</formula>
      <formula>40</formula>
    </cfRule>
    <cfRule type="containsText" dxfId="267" priority="3524" stopIfTrue="1" operator="containsText" text="sd">
      <formula>NOT(ISERROR(SEARCH("sd",AD55)))</formula>
    </cfRule>
    <cfRule type="cellIs" dxfId="266" priority="3525" stopIfTrue="1" operator="greaterThanOrEqual">
      <formula>40</formula>
    </cfRule>
    <cfRule type="containsText" dxfId="265" priority="3526" stopIfTrue="1" operator="containsText" text="sd">
      <formula>NOT(ISERROR(SEARCH("sd",AD55)))</formula>
    </cfRule>
    <cfRule type="cellIs" dxfId="264" priority="3527" stopIfTrue="1" operator="greaterThanOrEqual">
      <formula>40</formula>
    </cfRule>
    <cfRule type="containsText" dxfId="263" priority="3528" stopIfTrue="1" operator="containsText" text="sd">
      <formula>NOT(ISERROR(SEARCH("sd",AD55)))</formula>
    </cfRule>
    <cfRule type="cellIs" dxfId="262" priority="3529" stopIfTrue="1" operator="equal">
      <formula>"sd"</formula>
    </cfRule>
    <cfRule type="cellIs" dxfId="261" priority="3530" stopIfTrue="1" operator="equal">
      <formula>"sd"</formula>
    </cfRule>
    <cfRule type="cellIs" dxfId="260" priority="3531" stopIfTrue="1" operator="greaterThan">
      <formula>39.999</formula>
    </cfRule>
    <cfRule type="cellIs" dxfId="259" priority="3532" stopIfTrue="1" operator="greaterThan">
      <formula>39999</formula>
    </cfRule>
    <cfRule type="cellIs" dxfId="258" priority="3533" stopIfTrue="1" operator="greaterThan">
      <formula>40.001</formula>
    </cfRule>
    <cfRule type="cellIs" dxfId="257" priority="3534" stopIfTrue="1" operator="greaterThan">
      <formula>40</formula>
    </cfRule>
    <cfRule type="cellIs" dxfId="256" priority="3535" stopIfTrue="1" operator="between">
      <formula>20</formula>
      <formula>39.999</formula>
    </cfRule>
    <cfRule type="cellIs" dxfId="255" priority="3536" stopIfTrue="1" operator="between">
      <formula>40</formula>
      <formula>500</formula>
    </cfRule>
    <cfRule type="cellIs" dxfId="254" priority="3537" stopIfTrue="1" operator="between">
      <formula>500.1</formula>
      <formula>50000</formula>
    </cfRule>
    <cfRule type="cellIs" dxfId="253" priority="3538" stopIfTrue="1" operator="between">
      <formula>20</formula>
      <formula>39.99</formula>
    </cfRule>
    <cfRule type="containsText" dxfId="252" priority="3599" stopIfTrue="1" operator="containsText" text="sd">
      <formula>NOT(ISERROR(SEARCH("sd",AD55)))</formula>
    </cfRule>
    <cfRule type="cellIs" dxfId="251" priority="3539" stopIfTrue="1" operator="between">
      <formula>40</formula>
      <formula>500</formula>
    </cfRule>
    <cfRule type="cellIs" dxfId="250" priority="3540" stopIfTrue="1" operator="between">
      <formula>500.1</formula>
      <formula>5000</formula>
    </cfRule>
    <cfRule type="cellIs" dxfId="249" priority="3541" stopIfTrue="1" operator="between">
      <formula>20</formula>
      <formula>40</formula>
    </cfRule>
    <cfRule type="cellIs" dxfId="248" priority="3542" stopIfTrue="1" operator="greaterThanOrEqual">
      <formula>40</formula>
    </cfRule>
    <cfRule type="containsText" dxfId="247" priority="3543" stopIfTrue="1" operator="containsText" text="sd">
      <formula>NOT(ISERROR(SEARCH("sd",AD55)))</formula>
    </cfRule>
    <cfRule type="cellIs" dxfId="246" priority="3544" stopIfTrue="1" operator="equal">
      <formula>"sd"</formula>
    </cfRule>
    <cfRule type="cellIs" dxfId="245" priority="3545" stopIfTrue="1" operator="greaterThan">
      <formula>39.999</formula>
    </cfRule>
    <cfRule type="cellIs" dxfId="244" priority="3546" stopIfTrue="1" operator="greaterThan">
      <formula>39999</formula>
    </cfRule>
    <cfRule type="cellIs" dxfId="243" priority="3547" stopIfTrue="1" operator="greaterThan">
      <formula>40.001</formula>
    </cfRule>
    <cfRule type="cellIs" dxfId="242" priority="3548" stopIfTrue="1" operator="greaterThan">
      <formula>40</formula>
    </cfRule>
    <cfRule type="cellIs" dxfId="241" priority="3549" stopIfTrue="1" operator="between">
      <formula>20</formula>
      <formula>39.999</formula>
    </cfRule>
    <cfRule type="cellIs" dxfId="240" priority="3550" stopIfTrue="1" operator="between">
      <formula>40</formula>
      <formula>500</formula>
    </cfRule>
    <cfRule type="cellIs" dxfId="239" priority="3551" stopIfTrue="1" operator="between">
      <formula>500.1</formula>
      <formula>50000</formula>
    </cfRule>
    <cfRule type="cellIs" dxfId="238" priority="3552" stopIfTrue="1" operator="between">
      <formula>20</formula>
      <formula>39.99</formula>
    </cfRule>
    <cfRule type="cellIs" dxfId="237" priority="3553" stopIfTrue="1" operator="between">
      <formula>40</formula>
      <formula>500</formula>
    </cfRule>
    <cfRule type="cellIs" dxfId="236" priority="3554" stopIfTrue="1" operator="between">
      <formula>500.1</formula>
      <formula>5000</formula>
    </cfRule>
    <cfRule type="cellIs" dxfId="235" priority="3555" stopIfTrue="1" operator="between">
      <formula>20</formula>
      <formula>40</formula>
    </cfRule>
    <cfRule type="cellIs" dxfId="234" priority="3556" stopIfTrue="1" operator="greaterThanOrEqual">
      <formula>40</formula>
    </cfRule>
    <cfRule type="containsText" dxfId="233" priority="3557" stopIfTrue="1" operator="containsText" text="sd">
      <formula>NOT(ISERROR(SEARCH("sd",AD55)))</formula>
    </cfRule>
    <cfRule type="cellIs" dxfId="232" priority="3558" stopIfTrue="1" operator="equal">
      <formula>"sd"</formula>
    </cfRule>
    <cfRule type="cellIs" dxfId="231" priority="3559" stopIfTrue="1" operator="greaterThan">
      <formula>39.999</formula>
    </cfRule>
    <cfRule type="cellIs" dxfId="230" priority="3560" stopIfTrue="1" operator="greaterThan">
      <formula>39999</formula>
    </cfRule>
    <cfRule type="cellIs" dxfId="229" priority="3561" stopIfTrue="1" operator="greaterThan">
      <formula>40.001</formula>
    </cfRule>
    <cfRule type="cellIs" dxfId="228" priority="3562" stopIfTrue="1" operator="greaterThan">
      <formula>40</formula>
    </cfRule>
    <cfRule type="cellIs" dxfId="227" priority="3563" stopIfTrue="1" operator="between">
      <formula>20</formula>
      <formula>39.999</formula>
    </cfRule>
    <cfRule type="cellIs" dxfId="226" priority="3564" stopIfTrue="1" operator="between">
      <formula>40</formula>
      <formula>500</formula>
    </cfRule>
    <cfRule type="cellIs" dxfId="225" priority="3565" stopIfTrue="1" operator="between">
      <formula>500.1</formula>
      <formula>50000</formula>
    </cfRule>
    <cfRule type="cellIs" dxfId="224" priority="3566" stopIfTrue="1" operator="between">
      <formula>20</formula>
      <formula>39.99</formula>
    </cfRule>
    <cfRule type="cellIs" dxfId="223" priority="3567" stopIfTrue="1" operator="between">
      <formula>40</formula>
      <formula>500</formula>
    </cfRule>
    <cfRule type="cellIs" dxfId="222" priority="3633" stopIfTrue="1" operator="between">
      <formula>-9.9</formula>
      <formula>-10</formula>
    </cfRule>
    <cfRule type="cellIs" dxfId="221" priority="3634" stopIfTrue="1" operator="between">
      <formula>-9.9</formula>
      <formula>-10</formula>
    </cfRule>
    <cfRule type="cellIs" dxfId="220" priority="3635" stopIfTrue="1" operator="equal">
      <formula>"SD"</formula>
    </cfRule>
    <cfRule type="cellIs" dxfId="219" priority="3568" stopIfTrue="1" operator="between">
      <formula>500.1</formula>
      <formula>5000</formula>
    </cfRule>
    <cfRule type="cellIs" dxfId="218" priority="3569" stopIfTrue="1" operator="between">
      <formula>20</formula>
      <formula>40</formula>
    </cfRule>
    <cfRule type="cellIs" dxfId="217" priority="3570" stopIfTrue="1" operator="greaterThanOrEqual">
      <formula>40</formula>
    </cfRule>
    <cfRule type="containsText" dxfId="216" priority="3571" stopIfTrue="1" operator="containsText" text="sd">
      <formula>NOT(ISERROR(SEARCH("sd",AD55)))</formula>
    </cfRule>
    <cfRule type="containsText" dxfId="215" priority="3572" stopIfTrue="1" operator="containsText" text="sd">
      <formula>NOT(ISERROR(SEARCH("sd",AD55)))</formula>
    </cfRule>
    <cfRule type="cellIs" dxfId="214" priority="3573" stopIfTrue="1" operator="greaterThanOrEqual">
      <formula>40</formula>
    </cfRule>
    <cfRule type="containsText" dxfId="213" priority="3574" stopIfTrue="1" operator="containsText" text="sd">
      <formula>NOT(ISERROR(SEARCH("sd",AD55)))</formula>
    </cfRule>
    <cfRule type="cellIs" dxfId="212" priority="3575" stopIfTrue="1" operator="equal">
      <formula>"sd"</formula>
    </cfRule>
    <cfRule type="cellIs" dxfId="211" priority="3576" stopIfTrue="1" operator="greaterThanOrEqual">
      <formula>40</formula>
    </cfRule>
    <cfRule type="containsText" dxfId="210" priority="3577" stopIfTrue="1" operator="containsText" text="sd">
      <formula>NOT(ISERROR(SEARCH("sd",AD55)))</formula>
    </cfRule>
    <cfRule type="containsText" dxfId="209" priority="3579" stopIfTrue="1" operator="containsText" text="sd">
      <formula>NOT(ISERROR(SEARCH("sd",AD55)))</formula>
    </cfRule>
    <cfRule type="cellIs" dxfId="208" priority="3580" stopIfTrue="1" operator="between">
      <formula>45</formula>
      <formula>100</formula>
    </cfRule>
    <cfRule type="cellIs" dxfId="207" priority="3581" stopIfTrue="1" operator="equal">
      <formula>"40.0"</formula>
    </cfRule>
    <cfRule type="cellIs" dxfId="206" priority="3582" stopIfTrue="1" operator="between">
      <formula>-8.1</formula>
      <formula>-10</formula>
    </cfRule>
    <cfRule type="cellIs" dxfId="205" priority="3583" stopIfTrue="1" operator="between">
      <formula>-9.9</formula>
      <formula>-10</formula>
    </cfRule>
    <cfRule type="cellIs" dxfId="204" priority="3584" stopIfTrue="1" operator="between">
      <formula>-9.9</formula>
      <formula>-10</formula>
    </cfRule>
    <cfRule type="cellIs" dxfId="203" priority="3585" stopIfTrue="1" operator="equal">
      <formula>"SD"</formula>
    </cfRule>
    <cfRule type="containsText" dxfId="202" priority="3586" stopIfTrue="1" operator="containsText" text="sd">
      <formula>NOT(ISERROR(SEARCH("sd",AD55)))</formula>
    </cfRule>
    <cfRule type="containsText" dxfId="201" priority="3587" stopIfTrue="1" operator="containsText" text="sd">
      <formula>NOT(ISERROR(SEARCH("sd",AD55)))</formula>
    </cfRule>
    <cfRule type="cellIs" dxfId="200" priority="3520" stopIfTrue="1" operator="between">
      <formula>20</formula>
      <formula>39.99</formula>
    </cfRule>
    <cfRule type="cellIs" dxfId="199" priority="3519" stopIfTrue="1" operator="between">
      <formula>500.1</formula>
      <formula>50000</formula>
    </cfRule>
    <cfRule type="cellIs" dxfId="198" priority="3518" stopIfTrue="1" operator="between">
      <formula>40</formula>
      <formula>500</formula>
    </cfRule>
    <cfRule type="cellIs" dxfId="197" priority="3517" stopIfTrue="1" operator="between">
      <formula>20</formula>
      <formula>39.999</formula>
    </cfRule>
    <cfRule type="cellIs" dxfId="196" priority="3516" stopIfTrue="1" operator="greaterThan">
      <formula>40</formula>
    </cfRule>
    <cfRule type="cellIs" dxfId="195" priority="3601" stopIfTrue="1" operator="between">
      <formula>45</formula>
      <formula>100</formula>
    </cfRule>
    <cfRule type="cellIs" dxfId="194" priority="3515" stopIfTrue="1" operator="greaterThan">
      <formula>40.001</formula>
    </cfRule>
    <cfRule type="cellIs" dxfId="193" priority="3514" stopIfTrue="1" operator="greaterThan">
      <formula>39999</formula>
    </cfRule>
    <cfRule type="cellIs" dxfId="192" priority="3513" stopIfTrue="1" operator="greaterThan">
      <formula>39.999</formula>
    </cfRule>
    <cfRule type="containsText" dxfId="191" priority="3600" stopIfTrue="1" operator="containsText" text="sd">
      <formula>NOT(ISERROR(SEARCH("sd",AD55)))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ellIs" dxfId="184" priority="1103" stopIfTrue="1" operator="greaterThanOrEqual">
      <formula>40</formula>
    </cfRule>
    <cfRule type="containsText" dxfId="183" priority="1104" stopIfTrue="1" operator="containsText" text="sd">
      <formula>NOT(ISERROR(SEARCH("sd",AD53)))</formula>
    </cfRule>
  </conditionalFormatting>
  <conditionalFormatting sqref="AF20:AL20">
    <cfRule type="cellIs" dxfId="182" priority="4760" stopIfTrue="1" operator="greaterThan">
      <formula>39999</formula>
    </cfRule>
    <cfRule type="cellIs" dxfId="181" priority="4761" stopIfTrue="1" operator="greaterThan">
      <formula>40.001</formula>
    </cfRule>
    <cfRule type="cellIs" dxfId="180" priority="4762" stopIfTrue="1" operator="greaterThan">
      <formula>40</formula>
    </cfRule>
    <cfRule type="cellIs" dxfId="179" priority="4763" stopIfTrue="1" operator="between">
      <formula>20</formula>
      <formula>39.999</formula>
    </cfRule>
    <cfRule type="cellIs" dxfId="178" priority="4764" stopIfTrue="1" operator="between">
      <formula>40</formula>
      <formula>500</formula>
    </cfRule>
    <cfRule type="cellIs" dxfId="177" priority="4765" stopIfTrue="1" operator="between">
      <formula>500.1</formula>
      <formula>50000</formula>
    </cfRule>
    <cfRule type="cellIs" dxfId="176" priority="4766" stopIfTrue="1" operator="between">
      <formula>20</formula>
      <formula>39.99</formula>
    </cfRule>
    <cfRule type="cellIs" dxfId="175" priority="4767" stopIfTrue="1" operator="between">
      <formula>40</formula>
      <formula>500</formula>
    </cfRule>
    <cfRule type="cellIs" dxfId="174" priority="4768" stopIfTrue="1" operator="between">
      <formula>500.1</formula>
      <formula>5000</formula>
    </cfRule>
    <cfRule type="cellIs" dxfId="173" priority="4769" stopIfTrue="1" operator="between">
      <formula>20</formula>
      <formula>40</formula>
    </cfRule>
    <cfRule type="cellIs" dxfId="172" priority="4770" stopIfTrue="1" operator="greaterThanOrEqual">
      <formula>40</formula>
    </cfRule>
    <cfRule type="containsText" dxfId="171" priority="4771" stopIfTrue="1" operator="containsText" text="sd">
      <formula>NOT(ISERROR(SEARCH("sd",AF20)))</formula>
    </cfRule>
    <cfRule type="cellIs" dxfId="170" priority="4772" stopIfTrue="1" operator="equal">
      <formula>"sd"</formula>
    </cfRule>
    <cfRule type="cellIs" dxfId="169" priority="4773" stopIfTrue="1" operator="greaterThan">
      <formula>39.999</formula>
    </cfRule>
    <cfRule type="cellIs" dxfId="168" priority="4774" stopIfTrue="1" operator="greaterThan">
      <formula>39999</formula>
    </cfRule>
    <cfRule type="cellIs" dxfId="167" priority="4775" stopIfTrue="1" operator="greaterThan">
      <formula>40.001</formula>
    </cfRule>
    <cfRule type="cellIs" dxfId="166" priority="4776" stopIfTrue="1" operator="greaterThan">
      <formula>40</formula>
    </cfRule>
    <cfRule type="cellIs" dxfId="165" priority="4777" stopIfTrue="1" operator="between">
      <formula>20</formula>
      <formula>39.999</formula>
    </cfRule>
    <cfRule type="cellIs" dxfId="164" priority="4778" stopIfTrue="1" operator="between">
      <formula>40</formula>
      <formula>500</formula>
    </cfRule>
    <cfRule type="cellIs" dxfId="163" priority="4779" stopIfTrue="1" operator="between">
      <formula>500.1</formula>
      <formula>50000</formula>
    </cfRule>
    <cfRule type="cellIs" dxfId="162" priority="4780" stopIfTrue="1" operator="between">
      <formula>20</formula>
      <formula>39.99</formula>
    </cfRule>
    <cfRule type="cellIs" dxfId="161" priority="4781" stopIfTrue="1" operator="between">
      <formula>40</formula>
      <formula>500</formula>
    </cfRule>
    <cfRule type="cellIs" dxfId="160" priority="4782" stopIfTrue="1" operator="between">
      <formula>500.1</formula>
      <formula>5000</formula>
    </cfRule>
    <cfRule type="cellIs" dxfId="159" priority="4783" stopIfTrue="1" operator="between">
      <formula>20</formula>
      <formula>40</formula>
    </cfRule>
    <cfRule type="cellIs" dxfId="158" priority="4784" stopIfTrue="1" operator="greaterThanOrEqual">
      <formula>40</formula>
    </cfRule>
    <cfRule type="containsText" dxfId="157" priority="4785" stopIfTrue="1" operator="containsText" text="sd">
      <formula>NOT(ISERROR(SEARCH("sd",AF20)))</formula>
    </cfRule>
    <cfRule type="cellIs" dxfId="156" priority="4786" stopIfTrue="1" operator="greaterThanOrEqual">
      <formula>40</formula>
    </cfRule>
    <cfRule type="cellIs" dxfId="155" priority="4788" stopIfTrue="1" operator="greaterThanOrEqual">
      <formula>40</formula>
    </cfRule>
    <cfRule type="containsText" dxfId="154" priority="4787" stopIfTrue="1" operator="containsText" text="sd">
      <formula>NOT(ISERROR(SEARCH("sd",AF20)))</formula>
    </cfRule>
    <cfRule type="cellIs" dxfId="153" priority="4749" stopIfTrue="1" operator="between">
      <formula>40</formula>
      <formula>500</formula>
    </cfRule>
    <cfRule type="cellIs" dxfId="152" priority="4750" stopIfTrue="1" operator="between">
      <formula>500.1</formula>
      <formula>5000</formula>
    </cfRule>
    <cfRule type="cellIs" dxfId="151" priority="4751" stopIfTrue="1" operator="between">
      <formula>20</formula>
      <formula>40</formula>
    </cfRule>
    <cfRule type="containsText" dxfId="150" priority="4752" stopIfTrue="1" operator="containsText" text="sd">
      <formula>NOT(ISERROR(SEARCH("sd",AF20)))</formula>
    </cfRule>
    <cfRule type="cellIs" dxfId="149" priority="4753" stopIfTrue="1" operator="greaterThanOrEqual">
      <formula>40</formula>
    </cfRule>
    <cfRule type="containsText" dxfId="148" priority="4754" stopIfTrue="1" operator="containsText" text="sd">
      <formula>NOT(ISERROR(SEARCH("sd",AF20)))</formula>
    </cfRule>
    <cfRule type="cellIs" dxfId="147" priority="4755" stopIfTrue="1" operator="greaterThanOrEqual">
      <formula>40</formula>
    </cfRule>
    <cfRule type="containsText" dxfId="146" priority="4756" stopIfTrue="1" operator="containsText" text="sd">
      <formula>NOT(ISERROR(SEARCH("sd",AF20)))</formula>
    </cfRule>
    <cfRule type="cellIs" dxfId="145" priority="4757" stopIfTrue="1" operator="equal">
      <formula>"sd"</formula>
    </cfRule>
    <cfRule type="cellIs" dxfId="144" priority="4758" stopIfTrue="1" operator="equal">
      <formula>"sd"</formula>
    </cfRule>
    <cfRule type="cellIs" dxfId="143" priority="4759" stopIfTrue="1" operator="greaterThan">
      <formula>39.999</formula>
    </cfRule>
    <cfRule type="cellIs" dxfId="142" priority="4739" stopIfTrue="1" operator="equal">
      <formula>"sd"</formula>
    </cfRule>
    <cfRule type="cellIs" dxfId="141" priority="4740" stopIfTrue="1" operator="greaterThanOrEqual">
      <formula>40</formula>
    </cfRule>
    <cfRule type="cellIs" dxfId="140" priority="4741" stopIfTrue="1" operator="greaterThan">
      <formula>39.999</formula>
    </cfRule>
    <cfRule type="cellIs" dxfId="139" priority="4742" stopIfTrue="1" operator="greaterThan">
      <formula>39999</formula>
    </cfRule>
    <cfRule type="cellIs" dxfId="138" priority="4743" stopIfTrue="1" operator="greaterThan">
      <formula>40.001</formula>
    </cfRule>
    <cfRule type="cellIs" dxfId="137" priority="4744" stopIfTrue="1" operator="greaterThan">
      <formula>40</formula>
    </cfRule>
    <cfRule type="cellIs" dxfId="136" priority="4745" stopIfTrue="1" operator="between">
      <formula>20</formula>
      <formula>39.999</formula>
    </cfRule>
    <cfRule type="cellIs" dxfId="135" priority="4746" stopIfTrue="1" operator="between">
      <formula>40</formula>
      <formula>500</formula>
    </cfRule>
    <cfRule type="cellIs" dxfId="134" priority="4747" stopIfTrue="1" operator="between">
      <formula>500.1</formula>
      <formula>50000</formula>
    </cfRule>
    <cfRule type="cellIs" dxfId="133" priority="4748" stopIfTrue="1" operator="between">
      <formula>20</formula>
      <formula>39.99</formula>
    </cfRule>
  </conditionalFormatting>
  <conditionalFormatting sqref="AF22:AL22">
    <cfRule type="cellIs" dxfId="132" priority="730" stopIfTrue="1" operator="greaterThanOrEqual">
      <formula>40</formula>
    </cfRule>
    <cfRule type="cellIs" dxfId="131" priority="687" stopIfTrue="1" operator="greaterThan">
      <formula>39.999</formula>
    </cfRule>
    <cfRule type="cellIs" dxfId="130" priority="686" stopIfTrue="1" operator="greaterThanOrEqual">
      <formula>40</formula>
    </cfRule>
    <cfRule type="cellIs" dxfId="129" priority="685" stopIfTrue="1" operator="equal">
      <formula>"sd"</formula>
    </cfRule>
    <cfRule type="cellIs" dxfId="128" priority="714" stopIfTrue="1" operator="between">
      <formula>500.1</formula>
      <formula>5000</formula>
    </cfRule>
    <cfRule type="cellIs" dxfId="127" priority="713" stopIfTrue="1" operator="between">
      <formula>40</formula>
      <formula>500</formula>
    </cfRule>
    <cfRule type="cellIs" dxfId="126" priority="712" stopIfTrue="1" operator="between">
      <formula>20</formula>
      <formula>39.99</formula>
    </cfRule>
    <cfRule type="cellIs" dxfId="125" priority="711" stopIfTrue="1" operator="between">
      <formula>500.1</formula>
      <formula>50000</formula>
    </cfRule>
    <cfRule type="cellIs" dxfId="124" priority="710" stopIfTrue="1" operator="between">
      <formula>40</formula>
      <formula>500</formula>
    </cfRule>
    <cfRule type="cellIs" dxfId="123" priority="691" stopIfTrue="1" operator="between">
      <formula>20</formula>
      <formula>39.999</formula>
    </cfRule>
    <cfRule type="cellIs" dxfId="122" priority="709" stopIfTrue="1" operator="between">
      <formula>20</formula>
      <formula>39.999</formula>
    </cfRule>
    <cfRule type="cellIs" dxfId="121" priority="708" stopIfTrue="1" operator="greaterThan">
      <formula>40</formula>
    </cfRule>
    <cfRule type="cellIs" dxfId="120" priority="707" stopIfTrue="1" operator="greaterThan">
      <formula>40.001</formula>
    </cfRule>
    <cfRule type="cellIs" dxfId="119" priority="706" stopIfTrue="1" operator="greaterThan">
      <formula>39999</formula>
    </cfRule>
    <cfRule type="cellIs" dxfId="118" priority="705" stopIfTrue="1" operator="greaterThan">
      <formula>39.999</formula>
    </cfRule>
    <cfRule type="cellIs" dxfId="117" priority="704" stopIfTrue="1" operator="equal">
      <formula>"sd"</formula>
    </cfRule>
    <cfRule type="cellIs" dxfId="116" priority="690" stopIfTrue="1" operator="greaterThan">
      <formula>40</formula>
    </cfRule>
    <cfRule type="cellIs" dxfId="115" priority="696" stopIfTrue="1" operator="between">
      <formula>500.1</formula>
      <formula>5000</formula>
    </cfRule>
    <cfRule type="cellIs" dxfId="114" priority="703" stopIfTrue="1" operator="equal">
      <formula>"sd"</formula>
    </cfRule>
    <cfRule type="containsText" dxfId="113" priority="702" stopIfTrue="1" operator="containsText" text="sd">
      <formula>NOT(ISERROR(SEARCH("sd",AF22)))</formula>
    </cfRule>
    <cfRule type="cellIs" dxfId="112" priority="701" stopIfTrue="1" operator="greaterThanOrEqual">
      <formula>40</formula>
    </cfRule>
    <cfRule type="containsText" dxfId="111" priority="700" stopIfTrue="1" operator="containsText" text="sd">
      <formula>NOT(ISERROR(SEARCH("sd",AF22)))</formula>
    </cfRule>
    <cfRule type="cellIs" dxfId="110" priority="699" stopIfTrue="1" operator="greaterThanOrEqual">
      <formula>40</formula>
    </cfRule>
    <cfRule type="containsText" dxfId="109" priority="698" stopIfTrue="1" operator="containsText" text="sd">
      <formula>NOT(ISERROR(SEARCH("sd",AF22)))</formula>
    </cfRule>
    <cfRule type="cellIs" dxfId="108" priority="697" stopIfTrue="1" operator="between">
      <formula>20</formula>
      <formula>40</formula>
    </cfRule>
    <cfRule type="cellIs" dxfId="107" priority="692" stopIfTrue="1" operator="between">
      <formula>40</formula>
      <formula>500</formula>
    </cfRule>
    <cfRule type="cellIs" dxfId="106" priority="693" stopIfTrue="1" operator="between">
      <formula>500.1</formula>
      <formula>50000</formula>
    </cfRule>
    <cfRule type="cellIs" dxfId="105" priority="694" stopIfTrue="1" operator="between">
      <formula>20</formula>
      <formula>39.99</formula>
    </cfRule>
    <cfRule type="cellIs" dxfId="104" priority="688" stopIfTrue="1" operator="greaterThan">
      <formula>39999</formula>
    </cfRule>
    <cfRule type="cellIs" dxfId="103" priority="689" stopIfTrue="1" operator="greaterThan">
      <formula>40.001</formula>
    </cfRule>
    <cfRule type="cellIs" dxfId="102" priority="734" stopIfTrue="1" operator="greaterThanOrEqual">
      <formula>40</formula>
    </cfRule>
    <cfRule type="containsText" dxfId="101" priority="733" stopIfTrue="1" operator="containsText" text="sd">
      <formula>NOT(ISERROR(SEARCH("sd",AF22)))</formula>
    </cfRule>
    <cfRule type="cellIs" dxfId="100" priority="732" stopIfTrue="1" operator="greaterThanOrEqual">
      <formula>40</formula>
    </cfRule>
    <cfRule type="containsText" dxfId="99" priority="731" stopIfTrue="1" operator="containsText" text="sd">
      <formula>NOT(ISERROR(SEARCH("sd",AF22)))</formula>
    </cfRule>
    <cfRule type="cellIs" dxfId="98" priority="695" stopIfTrue="1" operator="between">
      <formula>40</formula>
      <formula>500</formula>
    </cfRule>
    <cfRule type="cellIs" dxfId="97" priority="729" stopIfTrue="1" operator="between">
      <formula>20</formula>
      <formula>40</formula>
    </cfRule>
    <cfRule type="cellIs" dxfId="96" priority="728" stopIfTrue="1" operator="between">
      <formula>500.1</formula>
      <formula>5000</formula>
    </cfRule>
    <cfRule type="cellIs" dxfId="95" priority="727" stopIfTrue="1" operator="between">
      <formula>40</formula>
      <formula>500</formula>
    </cfRule>
    <cfRule type="cellIs" dxfId="94" priority="726" stopIfTrue="1" operator="between">
      <formula>20</formula>
      <formula>39.99</formula>
    </cfRule>
    <cfRule type="cellIs" dxfId="93" priority="725" stopIfTrue="1" operator="between">
      <formula>500.1</formula>
      <formula>50000</formula>
    </cfRule>
    <cfRule type="cellIs" dxfId="92" priority="724" stopIfTrue="1" operator="between">
      <formula>40</formula>
      <formula>500</formula>
    </cfRule>
    <cfRule type="cellIs" dxfId="91" priority="723" stopIfTrue="1" operator="between">
      <formula>20</formula>
      <formula>39.999</formula>
    </cfRule>
    <cfRule type="cellIs" dxfId="90" priority="722" stopIfTrue="1" operator="greaterThan">
      <formula>40</formula>
    </cfRule>
    <cfRule type="cellIs" dxfId="89" priority="721" stopIfTrue="1" operator="greaterThan">
      <formula>40.001</formula>
    </cfRule>
    <cfRule type="cellIs" dxfId="88" priority="720" stopIfTrue="1" operator="greaterThan">
      <formula>39999</formula>
    </cfRule>
    <cfRule type="cellIs" dxfId="87" priority="719" stopIfTrue="1" operator="greaterThan">
      <formula>39.999</formula>
    </cfRule>
    <cfRule type="cellIs" dxfId="86" priority="718" stopIfTrue="1" operator="equal">
      <formula>"sd"</formula>
    </cfRule>
    <cfRule type="containsText" dxfId="85" priority="717" stopIfTrue="1" operator="containsText" text="sd">
      <formula>NOT(ISERROR(SEARCH("sd",AF22)))</formula>
    </cfRule>
    <cfRule type="cellIs" dxfId="84" priority="716" stopIfTrue="1" operator="greaterThanOrEqual">
      <formula>40</formula>
    </cfRule>
    <cfRule type="cellIs" dxfId="83" priority="715" stopIfTrue="1" operator="between">
      <formula>20</formula>
      <formula>40</formula>
    </cfRule>
  </conditionalFormatting>
  <conditionalFormatting sqref="AL34">
    <cfRule type="containsText" dxfId="82" priority="1382" stopIfTrue="1" operator="containsText" text="sd">
      <formula>NOT(ISERROR(SEARCH("sd",AL34)))</formula>
    </cfRule>
    <cfRule type="cellIs" dxfId="81" priority="1381" stopIfTrue="1" operator="greaterThanOrEqual">
      <formula>40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1" stopIfTrue="1" operator="between">
      <formula>0</formula>
      <formula>89.99</formula>
    </cfRule>
    <cfRule type="cellIs" dxfId="74" priority="6232" stopIfTrue="1" operator="between">
      <formula>90</formula>
      <formula>110</formula>
    </cfRule>
    <cfRule type="cellIs" dxfId="73" priority="6233" stopIfTrue="1" operator="between">
      <formula>110.1</formula>
      <formula>5000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2" stopIfTrue="1" operator="between">
      <formula>90</formula>
      <formula>110.99</formula>
    </cfRule>
    <cfRule type="cellIs" dxfId="65" priority="6223" stopIfTrue="1" operator="between">
      <formula>110.1</formula>
      <formula>5000</formula>
    </cfRule>
    <cfRule type="cellIs" dxfId="64" priority="6224" stopIfTrue="1" operator="between">
      <formula>0</formula>
      <formula>89.99</formula>
    </cfRule>
  </conditionalFormatting>
  <conditionalFormatting sqref="AO53:AP53">
    <cfRule type="cellIs" dxfId="63" priority="6200" stopIfTrue="1" operator="between">
      <formula>0</formula>
      <formula>89.99</formula>
    </cfRule>
    <cfRule type="cellIs" dxfId="62" priority="6198" stopIfTrue="1" operator="between">
      <formula>90</formula>
      <formula>110.99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6" stopIfTrue="1" operator="between">
      <formula>90</formula>
      <formula>110</formula>
    </cfRule>
    <cfRule type="cellIs" dxfId="58" priority="6185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31" stopIfTrue="1" operator="equal">
      <formula>31</formula>
    </cfRule>
    <cfRule type="cellIs" dxfId="53" priority="24332" stopIfTrue="1" operator="equal">
      <formula>30</formula>
    </cfRule>
    <cfRule type="cellIs" dxfId="52" priority="24333" stopIfTrue="1" operator="equal">
      <formula>30</formula>
    </cfRule>
    <cfRule type="cellIs" dxfId="51" priority="24335" stopIfTrue="1" operator="equal">
      <formula>30</formula>
    </cfRule>
    <cfRule type="cellIs" dxfId="50" priority="24359" stopIfTrue="1" operator="equal">
      <formula>31</formula>
    </cfRule>
    <cfRule type="cellIs" dxfId="49" priority="24334" stopIfTrue="1" operator="equal">
      <formula>30</formula>
    </cfRule>
  </conditionalFormatting>
  <conditionalFormatting sqref="AQ53:AQ56">
    <cfRule type="cellIs" dxfId="48" priority="6214" stopIfTrue="1" operator="equal">
      <formula>31</formula>
    </cfRule>
    <cfRule type="cellIs" dxfId="47" priority="6206" stopIfTrue="1" operator="equal">
      <formula>31</formula>
    </cfRule>
    <cfRule type="cellIs" dxfId="46" priority="6207" stopIfTrue="1" operator="equal">
      <formula>30</formula>
    </cfRule>
    <cfRule type="cellIs" dxfId="45" priority="6208" stopIfTrue="1" operator="equal">
      <formula>30</formula>
    </cfRule>
    <cfRule type="cellIs" dxfId="44" priority="6209" stopIfTrue="1" operator="equal">
      <formula>30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1" stopIfTrue="1" operator="between">
      <formula>45</formula>
      <formula>100</formula>
    </cfRule>
    <cfRule type="cellIs" dxfId="39" priority="23792" stopIfTrue="1" operator="equal">
      <formula>"40.0"</formula>
    </cfRule>
    <cfRule type="cellIs" dxfId="38" priority="23793" stopIfTrue="1" operator="between">
      <formula>-8.1</formula>
      <formula>-10</formula>
    </cfRule>
    <cfRule type="cellIs" dxfId="37" priority="23794" stopIfTrue="1" operator="between">
      <formula>-9.9</formula>
      <formula>-10</formula>
    </cfRule>
    <cfRule type="cellIs" dxfId="36" priority="23795" stopIfTrue="1" operator="between">
      <formula>-9.9</formula>
      <formula>-10</formula>
    </cfRule>
  </conditionalFormatting>
  <conditionalFormatting sqref="AT46">
    <cfRule type="cellIs" dxfId="35" priority="23789" stopIfTrue="1" operator="between">
      <formula>0.1</formula>
      <formula>10</formula>
    </cfRule>
    <cfRule type="cellIs" dxfId="34" priority="23788" stopIfTrue="1" operator="lessThan">
      <formula>-0.001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1" stopIfTrue="1" operator="between">
      <formula>45</formula>
      <formula>100</formula>
    </cfRule>
    <cfRule type="cellIs" dxfId="28" priority="6202" stopIfTrue="1" operator="equal">
      <formula>"40.0"</formula>
    </cfRule>
    <cfRule type="cellIs" dxfId="27" priority="6203" stopIfTrue="1" operator="between">
      <formula>-8.1</formula>
      <formula>-10</formula>
    </cfRule>
    <cfRule type="cellIs" dxfId="26" priority="6204" stopIfTrue="1" operator="between">
      <formula>-9.9</formula>
      <formula>-10</formula>
    </cfRule>
    <cfRule type="cellIs" dxfId="25" priority="6205" stopIfTrue="1" operator="between">
      <formula>-9.9</formula>
      <formula>-10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ellIs" dxfId="21" priority="23824" stopIfTrue="1" operator="greaterThan">
      <formula>0</formula>
    </cfRule>
    <cfRule type="cellIs" dxfId="20" priority="23823" stopIfTrue="1" operator="lessThan">
      <formula>0</formula>
    </cfRule>
    <cfRule type="containsText" dxfId="19" priority="23822" stopIfTrue="1" operator="containsText" text="N.A">
      <formula>NOT(ISERROR(SEARCH("N.A",AX4)))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6" stopIfTrue="1" operator="greaterThan">
      <formula>0.1</formula>
    </cfRule>
    <cfRule type="cellIs" dxfId="10" priority="6217" stopIfTrue="1" operator="lessThan">
      <formula>-999.9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ontainsText" dxfId="9" priority="6219" stopIfTrue="1" operator="containsText" text="N.A">
      <formula>NOT(ISERROR(SEARCH("N.A",AX51)))</formula>
    </cfRule>
    <cfRule type="cellIs" dxfId="8" priority="6220" stopIfTrue="1" operator="lessThan">
      <formula>0</formula>
    </cfRule>
    <cfRule type="cellIs" dxfId="7" priority="6221" stopIfTrue="1" operator="greaterThan">
      <formula>0</formula>
    </cfRule>
    <cfRule type="cellIs" dxfId="6" priority="6215" stopIfTrue="1" operator="between">
      <formula>-0.1</formula>
      <formula>-999.9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7" stopIfTrue="1" operator="greaterThan">
      <formula>0</formula>
    </cfRule>
    <cfRule type="cellIs" dxfId="3" priority="6196" stopIfTrue="1" operator="less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2026-09-21T13:20:03Z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