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E05EBE4-06B8-492D-946B-538D989C12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Precipitacion!$AD$2:$AD$800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F4" i="2"/>
  <c r="AE4" i="2"/>
  <c r="AE3" i="2" s="1"/>
  <c r="AD4" i="2"/>
  <c r="AC4" i="2"/>
  <c r="AB4" i="2"/>
  <c r="AA4" i="2"/>
  <c r="Z4" i="2"/>
  <c r="Z3" i="2" s="1"/>
  <c r="Y4" i="2"/>
  <c r="Y3" i="2" s="1"/>
  <c r="X4" i="2"/>
  <c r="W4" i="2"/>
  <c r="W3" i="2" s="1"/>
  <c r="V4" i="2"/>
  <c r="V3" i="2" s="1"/>
  <c r="U4" i="2"/>
  <c r="T4" i="2"/>
  <c r="T3" i="2" s="1"/>
  <c r="S4" i="2"/>
  <c r="S3" i="2" s="1"/>
  <c r="R4" i="2"/>
  <c r="R3" i="2" s="1"/>
  <c r="Q4" i="2"/>
  <c r="Q3" i="2" s="1"/>
  <c r="P4" i="2"/>
  <c r="O4" i="2"/>
  <c r="O3" i="2" s="1"/>
  <c r="N4" i="2"/>
  <c r="M4" i="2"/>
  <c r="M3" i="2" s="1"/>
  <c r="L4" i="2"/>
  <c r="L3" i="2" s="1"/>
  <c r="K4" i="2"/>
  <c r="K3" i="2" s="1"/>
  <c r="J4" i="2"/>
  <c r="J3" i="2" s="1"/>
  <c r="I4" i="2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G3" i="2"/>
  <c r="AF3" i="2"/>
  <c r="AD3" i="2"/>
  <c r="AC3" i="2"/>
  <c r="AB3" i="2"/>
  <c r="AA3" i="2"/>
  <c r="X3" i="2"/>
  <c r="U3" i="2"/>
  <c r="P3" i="2"/>
  <c r="N3" i="2"/>
  <c r="I3" i="2"/>
  <c r="AW799" i="1" a="1"/>
  <c r="AW799" i="1" s="1"/>
  <c r="AV799" i="1"/>
  <c r="AR799" i="1"/>
  <c r="AP799" i="1"/>
  <c r="AU799" i="1" s="1"/>
  <c r="AW798" i="1" a="1"/>
  <c r="AW798" i="1" s="1"/>
  <c r="AV798" i="1"/>
  <c r="AR798" i="1"/>
  <c r="AP798" i="1"/>
  <c r="AW797" i="1" a="1"/>
  <c r="AW797" i="1" s="1"/>
  <c r="AV797" i="1"/>
  <c r="AU797" i="1"/>
  <c r="AR797" i="1"/>
  <c r="AQ797" i="1"/>
  <c r="AP797" i="1"/>
  <c r="AW796" i="1" a="1"/>
  <c r="AW796" i="1" s="1"/>
  <c r="AV796" i="1"/>
  <c r="AR796" i="1"/>
  <c r="AP796" i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W793" i="1" a="1"/>
  <c r="AW793" i="1" s="1"/>
  <c r="AV793" i="1"/>
  <c r="AR793" i="1"/>
  <c r="AQ793" i="1"/>
  <c r="AP793" i="1"/>
  <c r="AU793" i="1" s="1"/>
  <c r="AW792" i="1" a="1"/>
  <c r="AW792" i="1" s="1"/>
  <c r="AV792" i="1"/>
  <c r="AR792" i="1"/>
  <c r="AP792" i="1"/>
  <c r="AW791" i="1" a="1"/>
  <c r="AW791" i="1" s="1"/>
  <c r="AV791" i="1"/>
  <c r="AR791" i="1"/>
  <c r="AP791" i="1"/>
  <c r="AU791" i="1" s="1"/>
  <c r="AX791" i="1" s="1"/>
  <c r="AW790" i="1" a="1"/>
  <c r="AW790" i="1" s="1"/>
  <c r="AV790" i="1"/>
  <c r="AR790" i="1"/>
  <c r="AP790" i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W787" i="1" a="1"/>
  <c r="AW787" i="1" s="1"/>
  <c r="AV787" i="1"/>
  <c r="AR787" i="1"/>
  <c r="AP787" i="1"/>
  <c r="AU787" i="1" s="1"/>
  <c r="AX787" i="1" s="1"/>
  <c r="AW786" i="1" a="1"/>
  <c r="AW786" i="1" s="1"/>
  <c r="AV786" i="1"/>
  <c r="AR786" i="1"/>
  <c r="AP786" i="1"/>
  <c r="AW785" i="1" a="1"/>
  <c r="AW785" i="1" s="1"/>
  <c r="AV785" i="1"/>
  <c r="AU785" i="1"/>
  <c r="AR785" i="1"/>
  <c r="AQ785" i="1"/>
  <c r="AS785" i="1" s="1"/>
  <c r="AP785" i="1"/>
  <c r="AW784" i="1" a="1"/>
  <c r="AW784" i="1" s="1"/>
  <c r="AV784" i="1"/>
  <c r="AR784" i="1"/>
  <c r="AP784" i="1"/>
  <c r="AW783" i="1" a="1"/>
  <c r="AW783" i="1" s="1"/>
  <c r="AV783" i="1"/>
  <c r="AR783" i="1"/>
  <c r="AP783" i="1"/>
  <c r="AU783" i="1" s="1"/>
  <c r="AX783" i="1" s="1"/>
  <c r="AW782" i="1" a="1"/>
  <c r="AW782" i="1" s="1"/>
  <c r="AV782" i="1"/>
  <c r="AR782" i="1"/>
  <c r="AP782" i="1"/>
  <c r="AW781" i="1" a="1"/>
  <c r="AW781" i="1" s="1"/>
  <c r="AV781" i="1"/>
  <c r="AR781" i="1"/>
  <c r="AP781" i="1"/>
  <c r="AU781" i="1" s="1"/>
  <c r="AW780" i="1" a="1"/>
  <c r="AW780" i="1" s="1"/>
  <c r="AV780" i="1"/>
  <c r="AR780" i="1"/>
  <c r="AP780" i="1"/>
  <c r="AW779" i="1" a="1"/>
  <c r="AW779" i="1" s="1"/>
  <c r="AV779" i="1"/>
  <c r="AR779" i="1"/>
  <c r="AQ779" i="1"/>
  <c r="AP779" i="1"/>
  <c r="AU779" i="1" s="1"/>
  <c r="AW778" i="1" a="1"/>
  <c r="AW778" i="1" s="1"/>
  <c r="AV778" i="1"/>
  <c r="AR778" i="1"/>
  <c r="AP778" i="1"/>
  <c r="AW777" i="1" a="1"/>
  <c r="AW777" i="1" s="1"/>
  <c r="AV777" i="1"/>
  <c r="AR777" i="1"/>
  <c r="AP777" i="1"/>
  <c r="AU777" i="1" s="1"/>
  <c r="AX777" i="1" s="1"/>
  <c r="AW776" i="1" a="1"/>
  <c r="AW776" i="1"/>
  <c r="AV776" i="1"/>
  <c r="AR776" i="1"/>
  <c r="AP776" i="1"/>
  <c r="AW775" i="1" a="1"/>
  <c r="AW775" i="1" s="1"/>
  <c r="AV775" i="1"/>
  <c r="AR775" i="1"/>
  <c r="AP775" i="1"/>
  <c r="AU775" i="1" s="1"/>
  <c r="AW774" i="1" a="1"/>
  <c r="AW774" i="1" s="1"/>
  <c r="AV774" i="1"/>
  <c r="AR774" i="1"/>
  <c r="AP774" i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W771" i="1" a="1"/>
  <c r="AW771" i="1" s="1"/>
  <c r="AV771" i="1"/>
  <c r="AR771" i="1"/>
  <c r="AP771" i="1"/>
  <c r="AU771" i="1" s="1"/>
  <c r="AX771" i="1" s="1"/>
  <c r="AW770" i="1" a="1"/>
  <c r="AW770" i="1" s="1"/>
  <c r="AV770" i="1"/>
  <c r="AR770" i="1"/>
  <c r="AP770" i="1"/>
  <c r="AW769" i="1" a="1"/>
  <c r="AW769" i="1" s="1"/>
  <c r="AV769" i="1"/>
  <c r="AR769" i="1"/>
  <c r="AP769" i="1"/>
  <c r="AU769" i="1" s="1"/>
  <c r="AX769" i="1" s="1"/>
  <c r="AW768" i="1" a="1"/>
  <c r="AW768" i="1" s="1"/>
  <c r="AV768" i="1"/>
  <c r="AR768" i="1"/>
  <c r="AP768" i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W765" i="1" a="1"/>
  <c r="AW765" i="1" s="1"/>
  <c r="AV765" i="1"/>
  <c r="AR765" i="1"/>
  <c r="AQ765" i="1"/>
  <c r="AP765" i="1"/>
  <c r="AU765" i="1" s="1"/>
  <c r="AW764" i="1" a="1"/>
  <c r="AW764" i="1" s="1"/>
  <c r="AV764" i="1"/>
  <c r="AR764" i="1"/>
  <c r="AP764" i="1"/>
  <c r="AW763" i="1" a="1"/>
  <c r="AW763" i="1" s="1"/>
  <c r="AV763" i="1"/>
  <c r="AR763" i="1"/>
  <c r="AQ763" i="1"/>
  <c r="AS763" i="1" s="1"/>
  <c r="AP763" i="1"/>
  <c r="AU763" i="1" s="1"/>
  <c r="AW762" i="1" a="1"/>
  <c r="AW762" i="1" s="1"/>
  <c r="AV762" i="1"/>
  <c r="AR762" i="1"/>
  <c r="AP762" i="1"/>
  <c r="AW761" i="1" a="1"/>
  <c r="AW761" i="1" s="1"/>
  <c r="AV761" i="1"/>
  <c r="AU761" i="1"/>
  <c r="AR761" i="1"/>
  <c r="AQ761" i="1"/>
  <c r="AP761" i="1"/>
  <c r="AW760" i="1" a="1"/>
  <c r="AW760" i="1" s="1"/>
  <c r="AV760" i="1"/>
  <c r="AR760" i="1"/>
  <c r="AP760" i="1"/>
  <c r="AW759" i="1" a="1"/>
  <c r="AW759" i="1" s="1"/>
  <c r="AV759" i="1"/>
  <c r="AU759" i="1"/>
  <c r="AX759" i="1" s="1"/>
  <c r="AR759" i="1"/>
  <c r="AP759" i="1"/>
  <c r="AQ759" i="1" s="1"/>
  <c r="AW758" i="1" a="1"/>
  <c r="AW758" i="1" s="1"/>
  <c r="AV758" i="1"/>
  <c r="AR758" i="1"/>
  <c r="AP758" i="1"/>
  <c r="AW757" i="1" a="1"/>
  <c r="AW757" i="1" s="1"/>
  <c r="AV757" i="1"/>
  <c r="AU757" i="1"/>
  <c r="AR757" i="1"/>
  <c r="AP757" i="1"/>
  <c r="AQ757" i="1" s="1"/>
  <c r="AW756" i="1" a="1"/>
  <c r="AW756" i="1" s="1"/>
  <c r="AV756" i="1"/>
  <c r="AR756" i="1"/>
  <c r="AP756" i="1"/>
  <c r="AW755" i="1" a="1"/>
  <c r="AW755" i="1" s="1"/>
  <c r="AV755" i="1"/>
  <c r="AR755" i="1"/>
  <c r="AP755" i="1"/>
  <c r="AU755" i="1" s="1"/>
  <c r="AX755" i="1" s="1"/>
  <c r="AW754" i="1" a="1"/>
  <c r="AW754" i="1" s="1"/>
  <c r="AV754" i="1"/>
  <c r="AR754" i="1"/>
  <c r="AP754" i="1"/>
  <c r="AW753" i="1" a="1"/>
  <c r="AW753" i="1" s="1"/>
  <c r="AV753" i="1"/>
  <c r="AR753" i="1"/>
  <c r="AP753" i="1"/>
  <c r="AU753" i="1" s="1"/>
  <c r="AW752" i="1" a="1"/>
  <c r="AW752" i="1" s="1"/>
  <c r="AV752" i="1"/>
  <c r="AR752" i="1"/>
  <c r="AP752" i="1"/>
  <c r="AW751" i="1" a="1"/>
  <c r="AW751" i="1" s="1"/>
  <c r="AV751" i="1"/>
  <c r="AR751" i="1"/>
  <c r="AQ751" i="1"/>
  <c r="AS751" i="1" s="1"/>
  <c r="AP751" i="1"/>
  <c r="AU751" i="1" s="1"/>
  <c r="AW750" i="1" a="1"/>
  <c r="AW750" i="1" s="1"/>
  <c r="AV750" i="1"/>
  <c r="AR750" i="1"/>
  <c r="AP750" i="1"/>
  <c r="AW749" i="1" a="1"/>
  <c r="AW749" i="1" s="1"/>
  <c r="AV749" i="1"/>
  <c r="AU749" i="1"/>
  <c r="AR749" i="1"/>
  <c r="AP749" i="1"/>
  <c r="AQ749" i="1" s="1"/>
  <c r="AW748" i="1" a="1"/>
  <c r="AW748" i="1" s="1"/>
  <c r="AV748" i="1"/>
  <c r="AR748" i="1"/>
  <c r="AP748" i="1"/>
  <c r="AW747" i="1" a="1"/>
  <c r="AW747" i="1" s="1"/>
  <c r="AV747" i="1"/>
  <c r="AU747" i="1"/>
  <c r="AX747" i="1" s="1"/>
  <c r="AR747" i="1"/>
  <c r="AP747" i="1"/>
  <c r="AQ747" i="1" s="1"/>
  <c r="AW746" i="1" a="1"/>
  <c r="AW746" i="1" s="1"/>
  <c r="AV746" i="1"/>
  <c r="AR746" i="1"/>
  <c r="AP746" i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W743" i="1" a="1"/>
  <c r="AW743" i="1" s="1"/>
  <c r="AV743" i="1"/>
  <c r="AR743" i="1"/>
  <c r="AP743" i="1"/>
  <c r="AU743" i="1" s="1"/>
  <c r="AW742" i="1" a="1"/>
  <c r="AW742" i="1" s="1"/>
  <c r="AV742" i="1"/>
  <c r="AR742" i="1"/>
  <c r="AP742" i="1"/>
  <c r="AW741" i="1" a="1"/>
  <c r="AW741" i="1" s="1"/>
  <c r="AV741" i="1"/>
  <c r="AR741" i="1"/>
  <c r="AQ741" i="1"/>
  <c r="AS741" i="1" s="1"/>
  <c r="AP741" i="1"/>
  <c r="AU741" i="1" s="1"/>
  <c r="AW740" i="1" a="1"/>
  <c r="AW740" i="1" s="1"/>
  <c r="AV740" i="1"/>
  <c r="AR740" i="1"/>
  <c r="AP740" i="1"/>
  <c r="AW739" i="1" a="1"/>
  <c r="AW739" i="1" s="1"/>
  <c r="AV739" i="1"/>
  <c r="AR739" i="1"/>
  <c r="AP739" i="1"/>
  <c r="AU739" i="1" s="1"/>
  <c r="AX739" i="1" s="1"/>
  <c r="AW738" i="1" a="1"/>
  <c r="AW738" i="1" s="1"/>
  <c r="AV738" i="1"/>
  <c r="AR738" i="1"/>
  <c r="AP738" i="1"/>
  <c r="AW737" i="1" a="1"/>
  <c r="AW737" i="1" s="1"/>
  <c r="AV737" i="1"/>
  <c r="AR737" i="1"/>
  <c r="AQ737" i="1"/>
  <c r="AP737" i="1"/>
  <c r="AU737" i="1" s="1"/>
  <c r="AW736" i="1" a="1"/>
  <c r="AW736" i="1" s="1"/>
  <c r="AV736" i="1"/>
  <c r="AR736" i="1"/>
  <c r="AP736" i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W733" i="1" a="1"/>
  <c r="AW733" i="1" s="1"/>
  <c r="AV733" i="1"/>
  <c r="AR733" i="1"/>
  <c r="AP733" i="1"/>
  <c r="AU733" i="1" s="1"/>
  <c r="AX733" i="1" s="1"/>
  <c r="AW732" i="1" a="1"/>
  <c r="AW732" i="1" s="1"/>
  <c r="AV732" i="1"/>
  <c r="AR732" i="1"/>
  <c r="AP732" i="1"/>
  <c r="AW731" i="1" a="1"/>
  <c r="AW731" i="1" s="1"/>
  <c r="AV731" i="1"/>
  <c r="AR731" i="1"/>
  <c r="AP731" i="1"/>
  <c r="AQ731" i="1" s="1"/>
  <c r="AS731" i="1" s="1"/>
  <c r="AW730" i="1" a="1"/>
  <c r="AW730" i="1" s="1"/>
  <c r="AV730" i="1"/>
  <c r="AR730" i="1"/>
  <c r="AP730" i="1"/>
  <c r="AW729" i="1" a="1"/>
  <c r="AW729" i="1" s="1"/>
  <c r="AV729" i="1"/>
  <c r="AR729" i="1"/>
  <c r="AP729" i="1"/>
  <c r="AU729" i="1" s="1"/>
  <c r="AW728" i="1" a="1"/>
  <c r="AW728" i="1" s="1"/>
  <c r="AV728" i="1"/>
  <c r="AR728" i="1"/>
  <c r="AP728" i="1"/>
  <c r="AW727" i="1" a="1"/>
  <c r="AW727" i="1" s="1"/>
  <c r="AV727" i="1"/>
  <c r="AR727" i="1"/>
  <c r="AP727" i="1"/>
  <c r="AQ727" i="1" s="1"/>
  <c r="AW726" i="1" a="1"/>
  <c r="AW726" i="1" s="1"/>
  <c r="AV726" i="1"/>
  <c r="AR726" i="1"/>
  <c r="AP726" i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W723" i="1" a="1"/>
  <c r="AW723" i="1" s="1"/>
  <c r="AV723" i="1"/>
  <c r="AR723" i="1"/>
  <c r="AP723" i="1"/>
  <c r="AQ723" i="1" s="1"/>
  <c r="AW722" i="1" a="1"/>
  <c r="AW722" i="1" s="1"/>
  <c r="AV722" i="1"/>
  <c r="AR722" i="1"/>
  <c r="AP722" i="1"/>
  <c r="AW721" i="1" a="1"/>
  <c r="AW721" i="1" s="1"/>
  <c r="AV721" i="1"/>
  <c r="AR721" i="1"/>
  <c r="AQ721" i="1"/>
  <c r="AP721" i="1"/>
  <c r="AU721" i="1" s="1"/>
  <c r="AX721" i="1" s="1"/>
  <c r="AW720" i="1" a="1"/>
  <c r="AW720" i="1" s="1"/>
  <c r="AV720" i="1"/>
  <c r="AR720" i="1"/>
  <c r="AP720" i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W715" i="1" a="1"/>
  <c r="AW715" i="1" s="1"/>
  <c r="AV715" i="1"/>
  <c r="AR715" i="1"/>
  <c r="AP715" i="1"/>
  <c r="AU715" i="1" s="1"/>
  <c r="AX715" i="1" s="1"/>
  <c r="AW714" i="1" a="1"/>
  <c r="AW714" i="1" s="1"/>
  <c r="AV714" i="1"/>
  <c r="AR714" i="1"/>
  <c r="AP714" i="1"/>
  <c r="AW713" i="1" a="1"/>
  <c r="AW713" i="1" s="1"/>
  <c r="AV713" i="1"/>
  <c r="AR713" i="1"/>
  <c r="AQ713" i="1"/>
  <c r="AP713" i="1"/>
  <c r="AU713" i="1" s="1"/>
  <c r="AW712" i="1" a="1"/>
  <c r="AW712" i="1" s="1"/>
  <c r="AV712" i="1"/>
  <c r="AR712" i="1"/>
  <c r="AP712" i="1"/>
  <c r="AW711" i="1" a="1"/>
  <c r="AW711" i="1" s="1"/>
  <c r="AV711" i="1"/>
  <c r="AU711" i="1"/>
  <c r="AX711" i="1" s="1"/>
  <c r="AR711" i="1"/>
  <c r="AQ711" i="1"/>
  <c r="AS711" i="1" s="1"/>
  <c r="AP711" i="1"/>
  <c r="AW710" i="1" a="1"/>
  <c r="AW710" i="1" s="1"/>
  <c r="AV710" i="1"/>
  <c r="AR710" i="1"/>
  <c r="AP710" i="1"/>
  <c r="AW709" i="1" a="1"/>
  <c r="AW709" i="1" s="1"/>
  <c r="AV709" i="1"/>
  <c r="AR709" i="1"/>
  <c r="AP709" i="1"/>
  <c r="AU709" i="1" s="1"/>
  <c r="AW708" i="1" a="1"/>
  <c r="AW708" i="1"/>
  <c r="AV708" i="1"/>
  <c r="AR708" i="1"/>
  <c r="AP708" i="1"/>
  <c r="AW707" i="1" a="1"/>
  <c r="AW707" i="1" s="1"/>
  <c r="AV707" i="1"/>
  <c r="AR707" i="1"/>
  <c r="AP707" i="1"/>
  <c r="AU707" i="1" s="1"/>
  <c r="AX707" i="1" s="1"/>
  <c r="AW706" i="1" a="1"/>
  <c r="AW706" i="1" s="1"/>
  <c r="AV706" i="1"/>
  <c r="AR706" i="1"/>
  <c r="AP706" i="1"/>
  <c r="AW705" i="1" a="1"/>
  <c r="AW705" i="1" s="1"/>
  <c r="AV705" i="1"/>
  <c r="AR705" i="1"/>
  <c r="AP705" i="1"/>
  <c r="AU705" i="1" s="1"/>
  <c r="AW704" i="1" a="1"/>
  <c r="AW704" i="1" s="1"/>
  <c r="AV704" i="1"/>
  <c r="AR704" i="1"/>
  <c r="AP704" i="1"/>
  <c r="AW703" i="1" a="1"/>
  <c r="AW703" i="1" s="1"/>
  <c r="AV703" i="1"/>
  <c r="AR703" i="1"/>
  <c r="AQ703" i="1"/>
  <c r="AS703" i="1" s="1"/>
  <c r="AP703" i="1"/>
  <c r="AU703" i="1" s="1"/>
  <c r="AW702" i="1" a="1"/>
  <c r="AW702" i="1" s="1"/>
  <c r="AV702" i="1"/>
  <c r="AR702" i="1"/>
  <c r="AP702" i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W699" i="1" a="1"/>
  <c r="AW699" i="1" s="1"/>
  <c r="AV699" i="1"/>
  <c r="AR699" i="1"/>
  <c r="AP699" i="1"/>
  <c r="AU699" i="1" s="1"/>
  <c r="AX699" i="1" s="1"/>
  <c r="AW698" i="1" a="1"/>
  <c r="AW698" i="1" s="1"/>
  <c r="AV698" i="1"/>
  <c r="AR698" i="1"/>
  <c r="AP698" i="1"/>
  <c r="AW697" i="1" a="1"/>
  <c r="AW697" i="1" s="1"/>
  <c r="AV697" i="1"/>
  <c r="AR697" i="1"/>
  <c r="AP697" i="1"/>
  <c r="AU697" i="1" s="1"/>
  <c r="AW696" i="1" a="1"/>
  <c r="AW696" i="1" s="1"/>
  <c r="AV696" i="1"/>
  <c r="AR696" i="1"/>
  <c r="AP696" i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W693" i="1" a="1"/>
  <c r="AW693" i="1" s="1"/>
  <c r="AV693" i="1"/>
  <c r="AR693" i="1"/>
  <c r="AP693" i="1"/>
  <c r="AU693" i="1" s="1"/>
  <c r="AX693" i="1" s="1"/>
  <c r="AW692" i="1" a="1"/>
  <c r="AW692" i="1" s="1"/>
  <c r="AV692" i="1"/>
  <c r="AR692" i="1"/>
  <c r="AP692" i="1"/>
  <c r="AW691" i="1" a="1"/>
  <c r="AW691" i="1" s="1"/>
  <c r="AV691" i="1"/>
  <c r="AR691" i="1"/>
  <c r="AQ691" i="1"/>
  <c r="AP691" i="1"/>
  <c r="AU691" i="1" s="1"/>
  <c r="AW690" i="1" a="1"/>
  <c r="AW690" i="1" s="1"/>
  <c r="AV690" i="1"/>
  <c r="AR690" i="1"/>
  <c r="AP690" i="1"/>
  <c r="AW689" i="1" a="1"/>
  <c r="AW689" i="1" s="1"/>
  <c r="AV689" i="1"/>
  <c r="AR689" i="1"/>
  <c r="AP689" i="1"/>
  <c r="AU689" i="1" s="1"/>
  <c r="AX689" i="1" s="1"/>
  <c r="AW688" i="1" a="1"/>
  <c r="AW688" i="1"/>
  <c r="AV688" i="1"/>
  <c r="AR688" i="1"/>
  <c r="AP688" i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W685" i="1" a="1"/>
  <c r="AW685" i="1" s="1"/>
  <c r="AV685" i="1"/>
  <c r="AR685" i="1"/>
  <c r="AP685" i="1"/>
  <c r="AU685" i="1" s="1"/>
  <c r="AW684" i="1" a="1"/>
  <c r="AW684" i="1" s="1"/>
  <c r="AV684" i="1"/>
  <c r="AR684" i="1"/>
  <c r="AP684" i="1"/>
  <c r="AW683" i="1" a="1"/>
  <c r="AW683" i="1" s="1"/>
  <c r="AV683" i="1"/>
  <c r="AR683" i="1"/>
  <c r="AP683" i="1"/>
  <c r="AW682" i="1" a="1"/>
  <c r="AW682" i="1" s="1"/>
  <c r="AV682" i="1"/>
  <c r="AR682" i="1"/>
  <c r="AP682" i="1"/>
  <c r="AW681" i="1" a="1"/>
  <c r="AW681" i="1" s="1"/>
  <c r="AV681" i="1"/>
  <c r="AR681" i="1"/>
  <c r="AP681" i="1"/>
  <c r="AU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U679" i="1" s="1"/>
  <c r="AW678" i="1" a="1"/>
  <c r="AW678" i="1" s="1"/>
  <c r="AV678" i="1"/>
  <c r="AR678" i="1"/>
  <c r="AP678" i="1"/>
  <c r="AW677" i="1" a="1"/>
  <c r="AW677" i="1" s="1"/>
  <c r="AV677" i="1"/>
  <c r="AR677" i="1"/>
  <c r="AP677" i="1"/>
  <c r="AU677" i="1" s="1"/>
  <c r="AW676" i="1" a="1"/>
  <c r="AW676" i="1" s="1"/>
  <c r="AV676" i="1"/>
  <c r="AR676" i="1"/>
  <c r="AP676" i="1"/>
  <c r="AW675" i="1" a="1"/>
  <c r="AW675" i="1" s="1"/>
  <c r="AV675" i="1"/>
  <c r="AR675" i="1"/>
  <c r="AQ675" i="1"/>
  <c r="AS675" i="1" s="1"/>
  <c r="AP675" i="1"/>
  <c r="AU675" i="1" s="1"/>
  <c r="AW674" i="1" a="1"/>
  <c r="AW674" i="1" s="1"/>
  <c r="AV674" i="1"/>
  <c r="AR674" i="1"/>
  <c r="AP674" i="1"/>
  <c r="AW673" i="1" a="1"/>
  <c r="AW673" i="1" s="1"/>
  <c r="AV673" i="1"/>
  <c r="AU673" i="1"/>
  <c r="AX673" i="1" s="1"/>
  <c r="AR673" i="1"/>
  <c r="AP673" i="1"/>
  <c r="AQ673" i="1" s="1"/>
  <c r="AS673" i="1" s="1"/>
  <c r="AW672" i="1" a="1"/>
  <c r="AW672" i="1" s="1"/>
  <c r="AV672" i="1"/>
  <c r="AR672" i="1"/>
  <c r="AP672" i="1"/>
  <c r="AW671" i="1" a="1"/>
  <c r="AW671" i="1" s="1"/>
  <c r="AV671" i="1"/>
  <c r="AR671" i="1"/>
  <c r="AP671" i="1"/>
  <c r="AQ671" i="1" s="1"/>
  <c r="AS671" i="1" s="1"/>
  <c r="AW670" i="1" a="1"/>
  <c r="AW670" i="1" s="1"/>
  <c r="AV670" i="1"/>
  <c r="AR670" i="1"/>
  <c r="AP670" i="1"/>
  <c r="AW669" i="1" a="1"/>
  <c r="AW669" i="1" s="1"/>
  <c r="AV669" i="1"/>
  <c r="AU669" i="1"/>
  <c r="AR669" i="1"/>
  <c r="AP669" i="1"/>
  <c r="AQ669" i="1" s="1"/>
  <c r="AS669" i="1" s="1"/>
  <c r="AW668" i="1" a="1"/>
  <c r="AW668" i="1" s="1"/>
  <c r="AV668" i="1"/>
  <c r="AR668" i="1"/>
  <c r="AP668" i="1"/>
  <c r="AW667" i="1" a="1"/>
  <c r="AW667" i="1" s="1"/>
  <c r="AV667" i="1"/>
  <c r="AU667" i="1"/>
  <c r="AR667" i="1"/>
  <c r="AQ667" i="1"/>
  <c r="AP667" i="1"/>
  <c r="AW666" i="1" a="1"/>
  <c r="AW666" i="1" s="1"/>
  <c r="AV666" i="1"/>
  <c r="AR666" i="1"/>
  <c r="AP666" i="1"/>
  <c r="AW665" i="1" a="1"/>
  <c r="AW665" i="1" s="1"/>
  <c r="AV665" i="1"/>
  <c r="AR665" i="1"/>
  <c r="AP665" i="1"/>
  <c r="AU665" i="1" s="1"/>
  <c r="AW664" i="1" a="1"/>
  <c r="AW664" i="1" s="1"/>
  <c r="AV664" i="1"/>
  <c r="AR664" i="1"/>
  <c r="AP664" i="1"/>
  <c r="AW663" i="1" a="1"/>
  <c r="AW663" i="1" s="1"/>
  <c r="AV663" i="1"/>
  <c r="AR663" i="1"/>
  <c r="AQ663" i="1"/>
  <c r="AP663" i="1"/>
  <c r="AU663" i="1" s="1"/>
  <c r="AW662" i="1" a="1"/>
  <c r="AW662" i="1" s="1"/>
  <c r="AV662" i="1"/>
  <c r="AR662" i="1"/>
  <c r="AP662" i="1"/>
  <c r="AW661" i="1" a="1"/>
  <c r="AW661" i="1" s="1"/>
  <c r="AV661" i="1"/>
  <c r="AR661" i="1"/>
  <c r="AP661" i="1"/>
  <c r="AU661" i="1" s="1"/>
  <c r="AW660" i="1" a="1"/>
  <c r="AW660" i="1" s="1"/>
  <c r="AV660" i="1"/>
  <c r="AR660" i="1"/>
  <c r="AP660" i="1"/>
  <c r="AW659" i="1" a="1"/>
  <c r="AW659" i="1" s="1"/>
  <c r="AV659" i="1"/>
  <c r="AR659" i="1"/>
  <c r="AP659" i="1"/>
  <c r="AU659" i="1" s="1"/>
  <c r="AX659" i="1" s="1"/>
  <c r="AW658" i="1" a="1"/>
  <c r="AW658" i="1" s="1"/>
  <c r="AV658" i="1"/>
  <c r="AR658" i="1"/>
  <c r="AP658" i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W655" i="1" a="1"/>
  <c r="AW655" i="1" s="1"/>
  <c r="AV655" i="1"/>
  <c r="AR655" i="1"/>
  <c r="AP655" i="1"/>
  <c r="AU655" i="1" s="1"/>
  <c r="AW654" i="1" a="1"/>
  <c r="AW654" i="1" s="1"/>
  <c r="AV654" i="1"/>
  <c r="AR654" i="1"/>
  <c r="AP654" i="1"/>
  <c r="AW653" i="1" a="1"/>
  <c r="AW653" i="1" s="1"/>
  <c r="AV653" i="1"/>
  <c r="AR653" i="1"/>
  <c r="AQ653" i="1"/>
  <c r="AP653" i="1"/>
  <c r="AU653" i="1" s="1"/>
  <c r="AW652" i="1" a="1"/>
  <c r="AW652" i="1" s="1"/>
  <c r="AV652" i="1"/>
  <c r="AR652" i="1"/>
  <c r="AP652" i="1"/>
  <c r="AW651" i="1" a="1"/>
  <c r="AW651" i="1" s="1"/>
  <c r="AV651" i="1"/>
  <c r="AR651" i="1"/>
  <c r="AP651" i="1"/>
  <c r="AU651" i="1" s="1"/>
  <c r="AW650" i="1" a="1"/>
  <c r="AW650" i="1" s="1"/>
  <c r="AV650" i="1"/>
  <c r="AR650" i="1"/>
  <c r="AP650" i="1"/>
  <c r="AW649" i="1" a="1"/>
  <c r="AW649" i="1" s="1"/>
  <c r="AV649" i="1"/>
  <c r="AR649" i="1"/>
  <c r="AP649" i="1"/>
  <c r="AU649" i="1" s="1"/>
  <c r="AX649" i="1" s="1"/>
  <c r="AW648" i="1" a="1"/>
  <c r="AW648" i="1"/>
  <c r="AV648" i="1"/>
  <c r="AR648" i="1"/>
  <c r="AP648" i="1"/>
  <c r="AW647" i="1" a="1"/>
  <c r="AW647" i="1" s="1"/>
  <c r="AV647" i="1"/>
  <c r="AR647" i="1"/>
  <c r="AP647" i="1"/>
  <c r="AU647" i="1" s="1"/>
  <c r="AW646" i="1" a="1"/>
  <c r="AW646" i="1" s="1"/>
  <c r="AV646" i="1"/>
  <c r="AR646" i="1"/>
  <c r="AP646" i="1"/>
  <c r="AW645" i="1" a="1"/>
  <c r="AW645" i="1" s="1"/>
  <c r="AV645" i="1"/>
  <c r="AR645" i="1"/>
  <c r="AP645" i="1"/>
  <c r="AU645" i="1" s="1"/>
  <c r="AW644" i="1" a="1"/>
  <c r="AW644" i="1" s="1"/>
  <c r="AV644" i="1"/>
  <c r="AR644" i="1"/>
  <c r="AP644" i="1"/>
  <c r="AW643" i="1" a="1"/>
  <c r="AW643" i="1" s="1"/>
  <c r="AV643" i="1"/>
  <c r="AR643" i="1"/>
  <c r="AP643" i="1"/>
  <c r="AU643" i="1" s="1"/>
  <c r="AX643" i="1" s="1"/>
  <c r="AW642" i="1" a="1"/>
  <c r="AW642" i="1" s="1"/>
  <c r="AV642" i="1"/>
  <c r="AR642" i="1"/>
  <c r="AP642" i="1"/>
  <c r="AW641" i="1" a="1"/>
  <c r="AW641" i="1" s="1"/>
  <c r="AV641" i="1"/>
  <c r="AX641" i="1" s="1"/>
  <c r="AR641" i="1"/>
  <c r="AP641" i="1"/>
  <c r="AU641" i="1" s="1"/>
  <c r="AW640" i="1" a="1"/>
  <c r="AW640" i="1" s="1"/>
  <c r="AV640" i="1"/>
  <c r="AR640" i="1"/>
  <c r="AP640" i="1"/>
  <c r="AW639" i="1" a="1"/>
  <c r="AW639" i="1" s="1"/>
  <c r="AV639" i="1"/>
  <c r="AR639" i="1"/>
  <c r="AQ639" i="1"/>
  <c r="AS639" i="1" s="1"/>
  <c r="AP639" i="1"/>
  <c r="AU639" i="1" s="1"/>
  <c r="AW638" i="1" a="1"/>
  <c r="AW638" i="1" s="1"/>
  <c r="AV638" i="1"/>
  <c r="AR638" i="1"/>
  <c r="AP638" i="1"/>
  <c r="AW637" i="1" a="1"/>
  <c r="AW637" i="1" s="1"/>
  <c r="AV637" i="1"/>
  <c r="AR637" i="1"/>
  <c r="AQ637" i="1"/>
  <c r="AP637" i="1"/>
  <c r="AU637" i="1" s="1"/>
  <c r="AX637" i="1" s="1"/>
  <c r="AW636" i="1" a="1"/>
  <c r="AW636" i="1" s="1"/>
  <c r="AV636" i="1"/>
  <c r="AR636" i="1"/>
  <c r="AP636" i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W633" i="1" a="1"/>
  <c r="AW633" i="1" s="1"/>
  <c r="AV633" i="1"/>
  <c r="AR633" i="1"/>
  <c r="AP633" i="1"/>
  <c r="AU633" i="1" s="1"/>
  <c r="AX633" i="1" s="1"/>
  <c r="AW632" i="1" a="1"/>
  <c r="AW632" i="1"/>
  <c r="AV632" i="1"/>
  <c r="AR632" i="1"/>
  <c r="AP632" i="1"/>
  <c r="AU632" i="1" s="1"/>
  <c r="AW631" i="1" a="1"/>
  <c r="AW631" i="1" s="1"/>
  <c r="AV631" i="1"/>
  <c r="AR631" i="1"/>
  <c r="AP631" i="1"/>
  <c r="AQ631" i="1" s="1"/>
  <c r="AW630" i="1" a="1"/>
  <c r="AW630" i="1" s="1"/>
  <c r="AV630" i="1"/>
  <c r="AR630" i="1"/>
  <c r="AP630" i="1"/>
  <c r="AW629" i="1" a="1"/>
  <c r="AW629" i="1" s="1"/>
  <c r="AV629" i="1"/>
  <c r="AR629" i="1"/>
  <c r="AP629" i="1"/>
  <c r="AU629" i="1" s="1"/>
  <c r="AW628" i="1" a="1"/>
  <c r="AW628" i="1"/>
  <c r="AV628" i="1"/>
  <c r="AR628" i="1"/>
  <c r="AP628" i="1"/>
  <c r="AQ628" i="1" s="1"/>
  <c r="AW627" i="1" a="1"/>
  <c r="AW627" i="1"/>
  <c r="AV627" i="1"/>
  <c r="AR627" i="1"/>
  <c r="AP627" i="1"/>
  <c r="AU627" i="1" s="1"/>
  <c r="AX627" i="1" s="1"/>
  <c r="AW626" i="1" a="1"/>
  <c r="AW626" i="1"/>
  <c r="AV626" i="1"/>
  <c r="AU626" i="1"/>
  <c r="AX626" i="1" s="1"/>
  <c r="AR626" i="1"/>
  <c r="AP626" i="1"/>
  <c r="AQ626" i="1" s="1"/>
  <c r="AW625" i="1" a="1"/>
  <c r="AW625" i="1"/>
  <c r="AV625" i="1"/>
  <c r="AR625" i="1"/>
  <c r="AP625" i="1"/>
  <c r="AQ625" i="1" s="1"/>
  <c r="AS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U621" i="1" s="1"/>
  <c r="AW620" i="1" a="1"/>
  <c r="AW620" i="1" s="1"/>
  <c r="AV620" i="1"/>
  <c r="AR620" i="1"/>
  <c r="AP620" i="1"/>
  <c r="AW619" i="1" a="1"/>
  <c r="AW619" i="1" s="1"/>
  <c r="AV619" i="1"/>
  <c r="AR619" i="1"/>
  <c r="AP619" i="1"/>
  <c r="AU619" i="1" s="1"/>
  <c r="AX618" i="1"/>
  <c r="AW618" i="1" a="1"/>
  <c r="AW618" i="1" s="1"/>
  <c r="AV618" i="1"/>
  <c r="AU618" i="1"/>
  <c r="AR618" i="1"/>
  <c r="AQ618" i="1"/>
  <c r="AP618" i="1"/>
  <c r="AW617" i="1" a="1"/>
  <c r="AW617" i="1" s="1"/>
  <c r="AV617" i="1"/>
  <c r="AR617" i="1"/>
  <c r="AP617" i="1"/>
  <c r="AU617" i="1" s="1"/>
  <c r="AW616" i="1" a="1"/>
  <c r="AW616" i="1" s="1"/>
  <c r="AV616" i="1"/>
  <c r="AR616" i="1"/>
  <c r="AP616" i="1"/>
  <c r="AU616" i="1" s="1"/>
  <c r="AX616" i="1" s="1"/>
  <c r="AW615" i="1" a="1"/>
  <c r="AW615" i="1"/>
  <c r="AV615" i="1"/>
  <c r="AR615" i="1"/>
  <c r="AP615" i="1"/>
  <c r="AU615" i="1" s="1"/>
  <c r="AW614" i="1" a="1"/>
  <c r="AW614" i="1"/>
  <c r="AV614" i="1"/>
  <c r="AR614" i="1"/>
  <c r="AP614" i="1"/>
  <c r="AU614" i="1" s="1"/>
  <c r="AW613" i="1" a="1"/>
  <c r="AW613" i="1"/>
  <c r="AV613" i="1"/>
  <c r="AR613" i="1"/>
  <c r="AP613" i="1"/>
  <c r="AU613" i="1" s="1"/>
  <c r="AX613" i="1" s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Q611" i="1"/>
  <c r="AP611" i="1"/>
  <c r="AU611" i="1" s="1"/>
  <c r="AW610" i="1" a="1"/>
  <c r="AW610" i="1" s="1"/>
  <c r="AV610" i="1"/>
  <c r="AR610" i="1"/>
  <c r="AP610" i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R608" i="1"/>
  <c r="AP608" i="1"/>
  <c r="AQ608" i="1" s="1"/>
  <c r="AW607" i="1" a="1"/>
  <c r="AW607" i="1" s="1"/>
  <c r="AV607" i="1"/>
  <c r="AR607" i="1"/>
  <c r="AP607" i="1"/>
  <c r="AU607" i="1" s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Q604" i="1" s="1"/>
  <c r="AW603" i="1" a="1"/>
  <c r="AW603" i="1" s="1"/>
  <c r="AV603" i="1"/>
  <c r="AR603" i="1"/>
  <c r="AQ603" i="1"/>
  <c r="AP603" i="1"/>
  <c r="AU603" i="1" s="1"/>
  <c r="AW602" i="1" a="1"/>
  <c r="AW602" i="1" s="1"/>
  <c r="AV602" i="1"/>
  <c r="AR602" i="1"/>
  <c r="AP602" i="1"/>
  <c r="AU602" i="1" s="1"/>
  <c r="AX602" i="1" s="1"/>
  <c r="AW601" i="1" a="1"/>
  <c r="AW601" i="1" s="1"/>
  <c r="AV601" i="1"/>
  <c r="AU601" i="1"/>
  <c r="AR601" i="1"/>
  <c r="AP601" i="1"/>
  <c r="AQ601" i="1" s="1"/>
  <c r="AW600" i="1" a="1"/>
  <c r="AW600" i="1" s="1"/>
  <c r="AV600" i="1"/>
  <c r="AR600" i="1"/>
  <c r="AP600" i="1"/>
  <c r="AW599" i="1" a="1"/>
  <c r="AW599" i="1" s="1"/>
  <c r="AV599" i="1"/>
  <c r="AR599" i="1"/>
  <c r="AP599" i="1"/>
  <c r="AU599" i="1" s="1"/>
  <c r="AW598" i="1" a="1"/>
  <c r="AW598" i="1"/>
  <c r="AV598" i="1"/>
  <c r="AR598" i="1"/>
  <c r="AP598" i="1"/>
  <c r="AU598" i="1" s="1"/>
  <c r="AX598" i="1" s="1"/>
  <c r="AW597" i="1" a="1"/>
  <c r="AW597" i="1" s="1"/>
  <c r="AV597" i="1"/>
  <c r="AU597" i="1"/>
  <c r="AR597" i="1"/>
  <c r="AP597" i="1"/>
  <c r="AQ597" i="1" s="1"/>
  <c r="AS597" i="1" s="1"/>
  <c r="AW596" i="1" a="1"/>
  <c r="AW596" i="1" s="1"/>
  <c r="AV596" i="1"/>
  <c r="AR596" i="1"/>
  <c r="AP596" i="1"/>
  <c r="AQ596" i="1" s="1"/>
  <c r="AW595" i="1" a="1"/>
  <c r="AW595" i="1" s="1"/>
  <c r="AV595" i="1"/>
  <c r="AR595" i="1"/>
  <c r="AP595" i="1"/>
  <c r="AQ595" i="1" s="1"/>
  <c r="AW594" i="1" a="1"/>
  <c r="AW594" i="1" s="1"/>
  <c r="AV594" i="1"/>
  <c r="AR594" i="1"/>
  <c r="AQ594" i="1"/>
  <c r="AP594" i="1"/>
  <c r="AU594" i="1" s="1"/>
  <c r="AX594" i="1" s="1"/>
  <c r="AW593" i="1" a="1"/>
  <c r="AW593" i="1" s="1"/>
  <c r="AV593" i="1"/>
  <c r="AR593" i="1"/>
  <c r="AP593" i="1"/>
  <c r="AU593" i="1" s="1"/>
  <c r="AW592" i="1" a="1"/>
  <c r="AW592" i="1" s="1"/>
  <c r="AV592" i="1"/>
  <c r="AR592" i="1"/>
  <c r="AP592" i="1"/>
  <c r="AQ592" i="1" s="1"/>
  <c r="AW591" i="1" a="1"/>
  <c r="AW591" i="1"/>
  <c r="AV591" i="1"/>
  <c r="AR591" i="1"/>
  <c r="AQ591" i="1"/>
  <c r="AP591" i="1"/>
  <c r="AU591" i="1" s="1"/>
  <c r="AX591" i="1" s="1"/>
  <c r="AW590" i="1" a="1"/>
  <c r="AW590" i="1" s="1"/>
  <c r="AV590" i="1"/>
  <c r="AR590" i="1"/>
  <c r="AP590" i="1"/>
  <c r="AW589" i="1" a="1"/>
  <c r="AW589" i="1" s="1"/>
  <c r="AV589" i="1"/>
  <c r="AU589" i="1"/>
  <c r="AR589" i="1"/>
  <c r="AP589" i="1"/>
  <c r="AQ589" i="1" s="1"/>
  <c r="AW588" i="1" a="1"/>
  <c r="AW588" i="1" s="1"/>
  <c r="AV588" i="1"/>
  <c r="AR588" i="1"/>
  <c r="AP588" i="1"/>
  <c r="AW587" i="1" a="1"/>
  <c r="AW587" i="1" s="1"/>
  <c r="AV587" i="1"/>
  <c r="AR587" i="1"/>
  <c r="AP587" i="1"/>
  <c r="AU587" i="1" s="1"/>
  <c r="AW586" i="1" a="1"/>
  <c r="AW586" i="1" s="1"/>
  <c r="AV586" i="1"/>
  <c r="AU586" i="1"/>
  <c r="AR586" i="1"/>
  <c r="AP586" i="1"/>
  <c r="AQ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Q584" i="1" s="1"/>
  <c r="AW583" i="1" a="1"/>
  <c r="AW583" i="1" s="1"/>
  <c r="AV583" i="1"/>
  <c r="AR583" i="1"/>
  <c r="AP583" i="1"/>
  <c r="AU583" i="1" s="1"/>
  <c r="AW582" i="1" a="1"/>
  <c r="AW582" i="1"/>
  <c r="AV582" i="1"/>
  <c r="AR582" i="1"/>
  <c r="AP582" i="1"/>
  <c r="AW581" i="1" a="1"/>
  <c r="AW581" i="1" s="1"/>
  <c r="AV581" i="1"/>
  <c r="AR581" i="1"/>
  <c r="AP581" i="1"/>
  <c r="AU581" i="1" s="1"/>
  <c r="AX581" i="1" s="1"/>
  <c r="AW580" i="1" a="1"/>
  <c r="AW580" i="1" s="1"/>
  <c r="AV580" i="1"/>
  <c r="AR580" i="1"/>
  <c r="AP580" i="1"/>
  <c r="AW579" i="1" a="1"/>
  <c r="AW579" i="1" s="1"/>
  <c r="AV579" i="1"/>
  <c r="AU579" i="1"/>
  <c r="AR579" i="1"/>
  <c r="AP579" i="1"/>
  <c r="AQ579" i="1" s="1"/>
  <c r="AW578" i="1" a="1"/>
  <c r="AW578" i="1" s="1"/>
  <c r="AV578" i="1"/>
  <c r="AU578" i="1"/>
  <c r="AX578" i="1" s="1"/>
  <c r="AR578" i="1"/>
  <c r="AP578" i="1"/>
  <c r="AQ578" i="1" s="1"/>
  <c r="AW577" i="1" a="1"/>
  <c r="AW577" i="1" s="1"/>
  <c r="AV577" i="1"/>
  <c r="AR577" i="1"/>
  <c r="AQ577" i="1"/>
  <c r="AP577" i="1"/>
  <c r="AU577" i="1" s="1"/>
  <c r="AW576" i="1" a="1"/>
  <c r="AW576" i="1" s="1"/>
  <c r="AV576" i="1"/>
  <c r="AR576" i="1"/>
  <c r="AP576" i="1"/>
  <c r="AW575" i="1" a="1"/>
  <c r="AW575" i="1" s="1"/>
  <c r="AV575" i="1"/>
  <c r="AR575" i="1"/>
  <c r="AP575" i="1"/>
  <c r="AU575" i="1" s="1"/>
  <c r="AW574" i="1" a="1"/>
  <c r="AW574" i="1"/>
  <c r="AV574" i="1"/>
  <c r="AR574" i="1"/>
  <c r="AP574" i="1"/>
  <c r="AW573" i="1" a="1"/>
  <c r="AW573" i="1"/>
  <c r="AV573" i="1"/>
  <c r="AR573" i="1"/>
  <c r="AP573" i="1"/>
  <c r="AW572" i="1" a="1"/>
  <c r="AW572" i="1" s="1"/>
  <c r="AV572" i="1"/>
  <c r="AR572" i="1"/>
  <c r="AP572" i="1"/>
  <c r="AQ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W569" i="1" a="1"/>
  <c r="AW569" i="1" s="1"/>
  <c r="AV569" i="1"/>
  <c r="AR569" i="1"/>
  <c r="AP569" i="1"/>
  <c r="AQ569" i="1" s="1"/>
  <c r="AW568" i="1" a="1"/>
  <c r="AW568" i="1" s="1"/>
  <c r="AV568" i="1"/>
  <c r="AR568" i="1"/>
  <c r="AP568" i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Q566" i="1" s="1"/>
  <c r="AW565" i="1" a="1"/>
  <c r="AW565" i="1" s="1"/>
  <c r="AV565" i="1"/>
  <c r="AR565" i="1"/>
  <c r="AP565" i="1"/>
  <c r="AU565" i="1" s="1"/>
  <c r="AW564" i="1" a="1"/>
  <c r="AW564" i="1" s="1"/>
  <c r="AV564" i="1"/>
  <c r="AR564" i="1"/>
  <c r="AP564" i="1"/>
  <c r="AQ564" i="1" s="1"/>
  <c r="AW563" i="1" a="1"/>
  <c r="AW563" i="1" s="1"/>
  <c r="AV563" i="1"/>
  <c r="AR563" i="1"/>
  <c r="AP563" i="1"/>
  <c r="AU563" i="1" s="1"/>
  <c r="AX563" i="1" s="1"/>
  <c r="AW562" i="1" a="1"/>
  <c r="AW562" i="1" s="1"/>
  <c r="AV562" i="1"/>
  <c r="AR562" i="1"/>
  <c r="AP562" i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W559" i="1" a="1"/>
  <c r="AW559" i="1" s="1"/>
  <c r="AV559" i="1"/>
  <c r="AR559" i="1"/>
  <c r="AP559" i="1"/>
  <c r="AU559" i="1" s="1"/>
  <c r="AW558" i="1" a="1"/>
  <c r="AW558" i="1" s="1"/>
  <c r="AV558" i="1"/>
  <c r="AU558" i="1"/>
  <c r="AX558" i="1" s="1"/>
  <c r="AR558" i="1"/>
  <c r="AP558" i="1"/>
  <c r="AQ558" i="1" s="1"/>
  <c r="AW557" i="1" a="1"/>
  <c r="AW557" i="1" s="1"/>
  <c r="AV557" i="1"/>
  <c r="AR557" i="1"/>
  <c r="AP557" i="1"/>
  <c r="AU557" i="1" s="1"/>
  <c r="AW556" i="1" a="1"/>
  <c r="AW556" i="1"/>
  <c r="AV556" i="1"/>
  <c r="AU556" i="1"/>
  <c r="AR556" i="1"/>
  <c r="AP556" i="1"/>
  <c r="AQ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Q554" i="1" s="1"/>
  <c r="AW553" i="1" a="1"/>
  <c r="AW553" i="1"/>
  <c r="AV553" i="1"/>
  <c r="AR553" i="1"/>
  <c r="AP553" i="1"/>
  <c r="AU553" i="1" s="1"/>
  <c r="AX553" i="1" s="1"/>
  <c r="AW552" i="1" a="1"/>
  <c r="AW552" i="1" s="1"/>
  <c r="AV552" i="1"/>
  <c r="AU552" i="1"/>
  <c r="AR552" i="1"/>
  <c r="AP552" i="1"/>
  <c r="AQ552" i="1" s="1"/>
  <c r="AW551" i="1" a="1"/>
  <c r="AW551" i="1" s="1"/>
  <c r="AV551" i="1"/>
  <c r="AR551" i="1"/>
  <c r="AP551" i="1"/>
  <c r="AQ551" i="1" s="1"/>
  <c r="AW550" i="1" a="1"/>
  <c r="AW550" i="1"/>
  <c r="AV550" i="1"/>
  <c r="AR550" i="1"/>
  <c r="AP550" i="1"/>
  <c r="AW549" i="1" a="1"/>
  <c r="AW549" i="1" s="1"/>
  <c r="AV549" i="1"/>
  <c r="AR549" i="1"/>
  <c r="AP549" i="1"/>
  <c r="AQ549" i="1" s="1"/>
  <c r="AW548" i="1" a="1"/>
  <c r="AW548" i="1" s="1"/>
  <c r="AV548" i="1"/>
  <c r="AR548" i="1"/>
  <c r="AP548" i="1"/>
  <c r="AQ548" i="1" s="1"/>
  <c r="AW547" i="1" a="1"/>
  <c r="AW547" i="1" s="1"/>
  <c r="AV547" i="1"/>
  <c r="AR547" i="1"/>
  <c r="AP547" i="1"/>
  <c r="AU547" i="1" s="1"/>
  <c r="AW546" i="1" a="1"/>
  <c r="AW546" i="1" s="1"/>
  <c r="AV546" i="1"/>
  <c r="AU546" i="1"/>
  <c r="AX546" i="1" s="1"/>
  <c r="AR546" i="1"/>
  <c r="AP546" i="1"/>
  <c r="AQ546" i="1" s="1"/>
  <c r="AW545" i="1" a="1"/>
  <c r="AW545" i="1" s="1"/>
  <c r="AV545" i="1"/>
  <c r="AR545" i="1"/>
  <c r="AP545" i="1"/>
  <c r="AU545" i="1" s="1"/>
  <c r="AW544" i="1" a="1"/>
  <c r="AW544" i="1" s="1"/>
  <c r="AV544" i="1"/>
  <c r="AU544" i="1"/>
  <c r="AR544" i="1"/>
  <c r="AP544" i="1"/>
  <c r="AQ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W541" i="1" a="1"/>
  <c r="AW541" i="1" s="1"/>
  <c r="AV541" i="1"/>
  <c r="AR541" i="1"/>
  <c r="AP541" i="1"/>
  <c r="AU541" i="1" s="1"/>
  <c r="AX541" i="1" s="1"/>
  <c r="AW540" i="1" a="1"/>
  <c r="AW540" i="1" s="1"/>
  <c r="AV540" i="1"/>
  <c r="AR540" i="1"/>
  <c r="AP540" i="1"/>
  <c r="AW539" i="1" a="1"/>
  <c r="AW539" i="1" s="1"/>
  <c r="AV539" i="1"/>
  <c r="AR539" i="1"/>
  <c r="AP539" i="1"/>
  <c r="AQ539" i="1" s="1"/>
  <c r="AW538" i="1" a="1"/>
  <c r="AW538" i="1"/>
  <c r="AV538" i="1"/>
  <c r="AU538" i="1"/>
  <c r="AX538" i="1" s="1"/>
  <c r="AR538" i="1"/>
  <c r="AQ538" i="1"/>
  <c r="AP538" i="1"/>
  <c r="AW537" i="1" a="1"/>
  <c r="AW537" i="1" s="1"/>
  <c r="AV537" i="1"/>
  <c r="AR537" i="1"/>
  <c r="AQ537" i="1"/>
  <c r="AS537" i="1" s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Q535" i="1"/>
  <c r="AP535" i="1"/>
  <c r="AU535" i="1" s="1"/>
  <c r="AW534" i="1" a="1"/>
  <c r="AW534" i="1" s="1"/>
  <c r="AV534" i="1"/>
  <c r="AR534" i="1"/>
  <c r="AP534" i="1"/>
  <c r="AQ534" i="1" s="1"/>
  <c r="AW533" i="1" a="1"/>
  <c r="AW533" i="1" s="1"/>
  <c r="AV533" i="1"/>
  <c r="AU533" i="1"/>
  <c r="AX533" i="1" s="1"/>
  <c r="AR533" i="1"/>
  <c r="AP533" i="1"/>
  <c r="AQ533" i="1" s="1"/>
  <c r="AS533" i="1" s="1"/>
  <c r="AW532" i="1" a="1"/>
  <c r="AW532" i="1"/>
  <c r="AV532" i="1"/>
  <c r="AR532" i="1"/>
  <c r="AP532" i="1"/>
  <c r="AQ532" i="1" s="1"/>
  <c r="AW531" i="1" a="1"/>
  <c r="AW531" i="1" s="1"/>
  <c r="AV531" i="1"/>
  <c r="AR531" i="1"/>
  <c r="AQ531" i="1"/>
  <c r="AP531" i="1"/>
  <c r="AU531" i="1" s="1"/>
  <c r="AW530" i="1" a="1"/>
  <c r="AW530" i="1" s="1"/>
  <c r="AV530" i="1"/>
  <c r="AR530" i="1"/>
  <c r="AP530" i="1"/>
  <c r="AW529" i="1" a="1"/>
  <c r="AW529" i="1" s="1"/>
  <c r="AV529" i="1"/>
  <c r="AR529" i="1"/>
  <c r="AP529" i="1"/>
  <c r="AQ529" i="1" s="1"/>
  <c r="AW528" i="1" a="1"/>
  <c r="AW528" i="1" s="1"/>
  <c r="AV528" i="1"/>
  <c r="AR528" i="1"/>
  <c r="AP528" i="1"/>
  <c r="AQ528" i="1" s="1"/>
  <c r="AW527" i="1" a="1"/>
  <c r="AW527" i="1" s="1"/>
  <c r="AV527" i="1"/>
  <c r="AR527" i="1"/>
  <c r="AP527" i="1"/>
  <c r="AU527" i="1" s="1"/>
  <c r="AX527" i="1" s="1"/>
  <c r="AW526" i="1" a="1"/>
  <c r="AW526" i="1" s="1"/>
  <c r="AV526" i="1"/>
  <c r="AR526" i="1"/>
  <c r="AP526" i="1"/>
  <c r="AQ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P524" i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W521" i="1" a="1"/>
  <c r="AW521" i="1" s="1"/>
  <c r="AV521" i="1"/>
  <c r="AR521" i="1"/>
  <c r="AQ521" i="1"/>
  <c r="AP521" i="1"/>
  <c r="AU521" i="1" s="1"/>
  <c r="AW520" i="1" a="1"/>
  <c r="AW520" i="1"/>
  <c r="AV520" i="1"/>
  <c r="AR520" i="1"/>
  <c r="AP520" i="1"/>
  <c r="AW519" i="1" a="1"/>
  <c r="AW519" i="1" s="1"/>
  <c r="AV519" i="1"/>
  <c r="AU519" i="1"/>
  <c r="AR519" i="1"/>
  <c r="AP519" i="1"/>
  <c r="AQ519" i="1" s="1"/>
  <c r="AW518" i="1" a="1"/>
  <c r="AW518" i="1" s="1"/>
  <c r="AV518" i="1"/>
  <c r="AR518" i="1"/>
  <c r="AP518" i="1"/>
  <c r="AU518" i="1" s="1"/>
  <c r="AX518" i="1" s="1"/>
  <c r="AW517" i="1" a="1"/>
  <c r="AW517" i="1" s="1"/>
  <c r="AV517" i="1"/>
  <c r="AR517" i="1"/>
  <c r="AP517" i="1"/>
  <c r="AU517" i="1" s="1"/>
  <c r="AW516" i="1" a="1"/>
  <c r="AW516" i="1"/>
  <c r="AV516" i="1"/>
  <c r="AR516" i="1"/>
  <c r="AP516" i="1"/>
  <c r="AW515" i="1" a="1"/>
  <c r="AW515" i="1" s="1"/>
  <c r="AV515" i="1"/>
  <c r="AR515" i="1"/>
  <c r="AQ515" i="1"/>
  <c r="AS515" i="1" s="1"/>
  <c r="AP515" i="1"/>
  <c r="AU515" i="1" s="1"/>
  <c r="AW514" i="1" a="1"/>
  <c r="AW514" i="1" s="1"/>
  <c r="AV514" i="1"/>
  <c r="AU514" i="1"/>
  <c r="AR514" i="1"/>
  <c r="AP514" i="1"/>
  <c r="AQ514" i="1" s="1"/>
  <c r="AW513" i="1" a="1"/>
  <c r="AW513" i="1" s="1"/>
  <c r="AV513" i="1"/>
  <c r="AR513" i="1"/>
  <c r="AP513" i="1"/>
  <c r="AU513" i="1" s="1"/>
  <c r="AX513" i="1" s="1"/>
  <c r="AW512" i="1" a="1"/>
  <c r="AW512" i="1"/>
  <c r="AV512" i="1"/>
  <c r="AR512" i="1"/>
  <c r="AP512" i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W509" i="1" a="1"/>
  <c r="AW509" i="1" s="1"/>
  <c r="AV509" i="1"/>
  <c r="AR509" i="1"/>
  <c r="AP509" i="1"/>
  <c r="AW508" i="1" a="1"/>
  <c r="AW508" i="1" s="1"/>
  <c r="AV508" i="1"/>
  <c r="AR508" i="1"/>
  <c r="AP508" i="1"/>
  <c r="AW507" i="1" a="1"/>
  <c r="AW507" i="1" s="1"/>
  <c r="AV507" i="1"/>
  <c r="AR507" i="1"/>
  <c r="AP507" i="1"/>
  <c r="AU507" i="1" s="1"/>
  <c r="AX507" i="1" s="1"/>
  <c r="AW506" i="1" a="1"/>
  <c r="AW506" i="1"/>
  <c r="AV506" i="1"/>
  <c r="AR506" i="1"/>
  <c r="AP506" i="1"/>
  <c r="AW505" i="1" a="1"/>
  <c r="AW505" i="1" s="1"/>
  <c r="AV505" i="1"/>
  <c r="AR505" i="1"/>
  <c r="AP505" i="1"/>
  <c r="AU505" i="1" s="1"/>
  <c r="AW504" i="1" a="1"/>
  <c r="AW504" i="1" s="1"/>
  <c r="AV504" i="1"/>
  <c r="AR504" i="1"/>
  <c r="AP504" i="1"/>
  <c r="AQ504" i="1" s="1"/>
  <c r="AW503" i="1" a="1"/>
  <c r="AW503" i="1" s="1"/>
  <c r="AV503" i="1"/>
  <c r="AR503" i="1"/>
  <c r="AP503" i="1"/>
  <c r="AX502" i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W500" i="1" a="1"/>
  <c r="AW500" i="1"/>
  <c r="AV500" i="1"/>
  <c r="AR500" i="1"/>
  <c r="AP500" i="1"/>
  <c r="AW499" i="1" a="1"/>
  <c r="AW499" i="1" s="1"/>
  <c r="AV499" i="1"/>
  <c r="AR499" i="1"/>
  <c r="AP499" i="1"/>
  <c r="AW498" i="1" a="1"/>
  <c r="AW498" i="1"/>
  <c r="AV498" i="1"/>
  <c r="AU498" i="1"/>
  <c r="AX498" i="1" s="1"/>
  <c r="AR498" i="1"/>
  <c r="AQ498" i="1"/>
  <c r="AS498" i="1" s="1"/>
  <c r="AP498" i="1"/>
  <c r="AW497" i="1" a="1"/>
  <c r="AW497" i="1" s="1"/>
  <c r="AV497" i="1"/>
  <c r="AR497" i="1"/>
  <c r="AP497" i="1"/>
  <c r="AW496" i="1" a="1"/>
  <c r="AW496" i="1" s="1"/>
  <c r="AV496" i="1"/>
  <c r="AR496" i="1"/>
  <c r="AP496" i="1"/>
  <c r="AU496" i="1" s="1"/>
  <c r="AW495" i="1" a="1"/>
  <c r="AW495" i="1" s="1"/>
  <c r="AV495" i="1"/>
  <c r="AR495" i="1"/>
  <c r="AP495" i="1"/>
  <c r="AU495" i="1" s="1"/>
  <c r="AX495" i="1" s="1"/>
  <c r="AW494" i="1" a="1"/>
  <c r="AW494" i="1" s="1"/>
  <c r="AV494" i="1"/>
  <c r="AR494" i="1"/>
  <c r="AP494" i="1"/>
  <c r="AW493" i="1" a="1"/>
  <c r="AW493" i="1"/>
  <c r="AV493" i="1"/>
  <c r="AR493" i="1"/>
  <c r="AP493" i="1"/>
  <c r="AU493" i="1" s="1"/>
  <c r="AW492" i="1" a="1"/>
  <c r="AW492" i="1" s="1"/>
  <c r="AV492" i="1"/>
  <c r="AR492" i="1"/>
  <c r="AP492" i="1"/>
  <c r="AW491" i="1" a="1"/>
  <c r="AW491" i="1"/>
  <c r="AV491" i="1"/>
  <c r="AR491" i="1"/>
  <c r="AP491" i="1"/>
  <c r="AU491" i="1" s="1"/>
  <c r="AX491" i="1" s="1"/>
  <c r="AW490" i="1" a="1"/>
  <c r="AW490" i="1" s="1"/>
  <c r="AV490" i="1"/>
  <c r="AR490" i="1"/>
  <c r="AP490" i="1"/>
  <c r="AW489" i="1" a="1"/>
  <c r="AW489" i="1" s="1"/>
  <c r="AV489" i="1"/>
  <c r="AR489" i="1"/>
  <c r="AP489" i="1"/>
  <c r="AW488" i="1" a="1"/>
  <c r="AW488" i="1" s="1"/>
  <c r="AV488" i="1"/>
  <c r="AR488" i="1"/>
  <c r="AQ488" i="1"/>
  <c r="AP488" i="1"/>
  <c r="AU488" i="1" s="1"/>
  <c r="AW487" i="1" a="1"/>
  <c r="AW487" i="1" s="1"/>
  <c r="AV487" i="1"/>
  <c r="AR487" i="1"/>
  <c r="AP487" i="1"/>
  <c r="AW486" i="1" a="1"/>
  <c r="AW486" i="1" s="1"/>
  <c r="AV486" i="1"/>
  <c r="AR486" i="1"/>
  <c r="AP486" i="1"/>
  <c r="AQ486" i="1" s="1"/>
  <c r="AW485" i="1" a="1"/>
  <c r="AW485" i="1" s="1"/>
  <c r="AV485" i="1"/>
  <c r="AR485" i="1"/>
  <c r="AP485" i="1"/>
  <c r="AW484" i="1" a="1"/>
  <c r="AW484" i="1" s="1"/>
  <c r="AV484" i="1"/>
  <c r="AR484" i="1"/>
  <c r="AP484" i="1"/>
  <c r="AW483" i="1" a="1"/>
  <c r="AW483" i="1" s="1"/>
  <c r="AV483" i="1"/>
  <c r="AR483" i="1"/>
  <c r="AP483" i="1"/>
  <c r="AU483" i="1" s="1"/>
  <c r="AW482" i="1" a="1"/>
  <c r="AW482" i="1" s="1"/>
  <c r="AV482" i="1"/>
  <c r="AR482" i="1"/>
  <c r="AP482" i="1"/>
  <c r="AU482" i="1" s="1"/>
  <c r="AW481" i="1" a="1"/>
  <c r="AW481" i="1" s="1"/>
  <c r="AV481" i="1"/>
  <c r="AU481" i="1"/>
  <c r="AX481" i="1" s="1"/>
  <c r="AR481" i="1"/>
  <c r="AP481" i="1"/>
  <c r="AQ481" i="1" s="1"/>
  <c r="AS481" i="1" s="1"/>
  <c r="AW480" i="1" a="1"/>
  <c r="AW480" i="1"/>
  <c r="AV480" i="1"/>
  <c r="AR480" i="1"/>
  <c r="AP480" i="1"/>
  <c r="AW479" i="1" a="1"/>
  <c r="AW479" i="1" s="1"/>
  <c r="AV479" i="1"/>
  <c r="AU479" i="1"/>
  <c r="AR479" i="1"/>
  <c r="AQ479" i="1"/>
  <c r="AP479" i="1"/>
  <c r="AW478" i="1" a="1"/>
  <c r="AW478" i="1"/>
  <c r="AV478" i="1"/>
  <c r="AR478" i="1"/>
  <c r="AP478" i="1"/>
  <c r="AW477" i="1" a="1"/>
  <c r="AW477" i="1" s="1"/>
  <c r="AV477" i="1"/>
  <c r="AR477" i="1"/>
  <c r="AP477" i="1"/>
  <c r="AW476" i="1" a="1"/>
  <c r="AW476" i="1" s="1"/>
  <c r="AV476" i="1"/>
  <c r="AR476" i="1"/>
  <c r="AP476" i="1"/>
  <c r="AW475" i="1" a="1"/>
  <c r="AW475" i="1" s="1"/>
  <c r="AV475" i="1"/>
  <c r="AU475" i="1"/>
  <c r="AR475" i="1"/>
  <c r="AP475" i="1"/>
  <c r="AQ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W472" i="1" a="1"/>
  <c r="AW472" i="1" s="1"/>
  <c r="AV472" i="1"/>
  <c r="AR472" i="1"/>
  <c r="AP472" i="1"/>
  <c r="AW471" i="1" a="1"/>
  <c r="AW471" i="1" s="1"/>
  <c r="AV471" i="1"/>
  <c r="AR471" i="1"/>
  <c r="AP471" i="1"/>
  <c r="AU471" i="1" s="1"/>
  <c r="AX471" i="1" s="1"/>
  <c r="AW470" i="1" a="1"/>
  <c r="AW470" i="1" s="1"/>
  <c r="AV470" i="1"/>
  <c r="AR470" i="1"/>
  <c r="AP470" i="1"/>
  <c r="AW469" i="1" a="1"/>
  <c r="AW469" i="1" s="1"/>
  <c r="AV469" i="1"/>
  <c r="AR469" i="1"/>
  <c r="AP469" i="1"/>
  <c r="AW468" i="1" a="1"/>
  <c r="AW468" i="1" s="1"/>
  <c r="AV468" i="1"/>
  <c r="AR468" i="1"/>
  <c r="AP468" i="1"/>
  <c r="AU468" i="1" s="1"/>
  <c r="AW467" i="1" a="1"/>
  <c r="AW467" i="1" s="1"/>
  <c r="AV467" i="1"/>
  <c r="AR467" i="1"/>
  <c r="AP467" i="1"/>
  <c r="AW466" i="1" a="1"/>
  <c r="AW466" i="1"/>
  <c r="AV466" i="1"/>
  <c r="AR466" i="1"/>
  <c r="AP466" i="1"/>
  <c r="AW465" i="1" a="1"/>
  <c r="AW465" i="1" s="1"/>
  <c r="AV465" i="1"/>
  <c r="AR465" i="1"/>
  <c r="AP465" i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U462" i="1" s="1"/>
  <c r="AX462" i="1" s="1"/>
  <c r="AW461" i="1" a="1"/>
  <c r="AW461" i="1" s="1"/>
  <c r="AV461" i="1"/>
  <c r="AR461" i="1"/>
  <c r="AP461" i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Q459" i="1" s="1"/>
  <c r="AW458" i="1" a="1"/>
  <c r="AW458" i="1" s="1"/>
  <c r="AV458" i="1"/>
  <c r="AR458" i="1"/>
  <c r="AP458" i="1"/>
  <c r="AU458" i="1" s="1"/>
  <c r="AW457" i="1" a="1"/>
  <c r="AW457" i="1"/>
  <c r="AV457" i="1"/>
  <c r="AR457" i="1"/>
  <c r="AP457" i="1"/>
  <c r="AW456" i="1" a="1"/>
  <c r="AW456" i="1" s="1"/>
  <c r="AV456" i="1"/>
  <c r="AR456" i="1"/>
  <c r="AP456" i="1"/>
  <c r="AQ456" i="1" s="1"/>
  <c r="AW455" i="1" a="1"/>
  <c r="AW455" i="1" s="1"/>
  <c r="AV455" i="1"/>
  <c r="AR455" i="1"/>
  <c r="AQ455" i="1"/>
  <c r="AS455" i="1" s="1"/>
  <c r="AP455" i="1"/>
  <c r="AU455" i="1" s="1"/>
  <c r="AX455" i="1" s="1"/>
  <c r="AW454" i="1" a="1"/>
  <c r="AW454" i="1" s="1"/>
  <c r="AV454" i="1"/>
  <c r="AR454" i="1"/>
  <c r="AP454" i="1"/>
  <c r="AW453" i="1" a="1"/>
  <c r="AW453" i="1" s="1"/>
  <c r="AV453" i="1"/>
  <c r="AR453" i="1"/>
  <c r="AP453" i="1"/>
  <c r="AW452" i="1" a="1"/>
  <c r="AW452" i="1"/>
  <c r="AV452" i="1"/>
  <c r="AR452" i="1"/>
  <c r="AP452" i="1"/>
  <c r="AQ452" i="1" s="1"/>
  <c r="AW451" i="1" a="1"/>
  <c r="AW451" i="1" s="1"/>
  <c r="AV451" i="1"/>
  <c r="AR451" i="1"/>
  <c r="AP451" i="1"/>
  <c r="AW450" i="1" a="1"/>
  <c r="AW450" i="1"/>
  <c r="AV450" i="1"/>
  <c r="AU450" i="1"/>
  <c r="AR450" i="1"/>
  <c r="AP450" i="1"/>
  <c r="AQ450" i="1" s="1"/>
  <c r="AW449" i="1" a="1"/>
  <c r="AW449" i="1" s="1"/>
  <c r="AV449" i="1"/>
  <c r="AR449" i="1"/>
  <c r="AQ449" i="1"/>
  <c r="AP449" i="1"/>
  <c r="AU449" i="1" s="1"/>
  <c r="AW448" i="1" a="1"/>
  <c r="AW448" i="1" s="1"/>
  <c r="AV448" i="1"/>
  <c r="AR448" i="1"/>
  <c r="AP448" i="1"/>
  <c r="AU448" i="1" s="1"/>
  <c r="AW447" i="1" a="1"/>
  <c r="AW447" i="1" s="1"/>
  <c r="AV447" i="1"/>
  <c r="AR447" i="1"/>
  <c r="AP447" i="1"/>
  <c r="AW446" i="1" a="1"/>
  <c r="AW446" i="1" s="1"/>
  <c r="AV446" i="1"/>
  <c r="AR446" i="1"/>
  <c r="AP446" i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Q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U442" i="1" s="1"/>
  <c r="AW441" i="1" a="1"/>
  <c r="AW441" i="1" s="1"/>
  <c r="AV441" i="1"/>
  <c r="AU441" i="1"/>
  <c r="AR441" i="1"/>
  <c r="AP441" i="1"/>
  <c r="AQ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W438" i="1" a="1"/>
  <c r="AW438" i="1" s="1"/>
  <c r="AV438" i="1"/>
  <c r="AR438" i="1"/>
  <c r="AP438" i="1"/>
  <c r="AU438" i="1" s="1"/>
  <c r="AW437" i="1" a="1"/>
  <c r="AW437" i="1" s="1"/>
  <c r="AV437" i="1"/>
  <c r="AU437" i="1"/>
  <c r="AR437" i="1"/>
  <c r="AP437" i="1"/>
  <c r="AQ437" i="1" s="1"/>
  <c r="AW436" i="1" a="1"/>
  <c r="AW436" i="1" s="1"/>
  <c r="AV436" i="1"/>
  <c r="AR436" i="1"/>
  <c r="AP436" i="1"/>
  <c r="AQ436" i="1" s="1"/>
  <c r="AW435" i="1" a="1"/>
  <c r="AW435" i="1" s="1"/>
  <c r="AV435" i="1"/>
  <c r="AR435" i="1"/>
  <c r="AP435" i="1"/>
  <c r="AQ435" i="1" s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U433" i="1" s="1"/>
  <c r="AW432" i="1" a="1"/>
  <c r="AW432" i="1" s="1"/>
  <c r="AV432" i="1"/>
  <c r="AU432" i="1"/>
  <c r="AX432" i="1" s="1"/>
  <c r="AR432" i="1"/>
  <c r="AP432" i="1"/>
  <c r="AQ432" i="1" s="1"/>
  <c r="AW431" i="1" a="1"/>
  <c r="AW431" i="1" s="1"/>
  <c r="AV431" i="1"/>
  <c r="AR431" i="1"/>
  <c r="AP431" i="1"/>
  <c r="AQ431" i="1" s="1"/>
  <c r="AW430" i="1" a="1"/>
  <c r="AW430" i="1" s="1"/>
  <c r="AV430" i="1"/>
  <c r="AR430" i="1"/>
  <c r="AQ430" i="1"/>
  <c r="AP430" i="1"/>
  <c r="AU430" i="1" s="1"/>
  <c r="AX430" i="1" s="1"/>
  <c r="AW429" i="1" a="1"/>
  <c r="AW429" i="1" s="1"/>
  <c r="AV429" i="1"/>
  <c r="AR429" i="1"/>
  <c r="AP429" i="1"/>
  <c r="AQ429" i="1" s="1"/>
  <c r="AW428" i="1" a="1"/>
  <c r="AW428" i="1" s="1"/>
  <c r="AV428" i="1"/>
  <c r="AU428" i="1"/>
  <c r="AX428" i="1" s="1"/>
  <c r="AR428" i="1"/>
  <c r="AP428" i="1"/>
  <c r="AQ428" i="1" s="1"/>
  <c r="AW427" i="1" a="1"/>
  <c r="AW427" i="1" s="1"/>
  <c r="AV427" i="1"/>
  <c r="AR427" i="1"/>
  <c r="AP427" i="1"/>
  <c r="AQ427" i="1" s="1"/>
  <c r="AW426" i="1" a="1"/>
  <c r="AW426" i="1" s="1"/>
  <c r="AV426" i="1"/>
  <c r="AR426" i="1"/>
  <c r="AP426" i="1"/>
  <c r="AQ426" i="1" s="1"/>
  <c r="AS426" i="1" s="1"/>
  <c r="AW425" i="1" a="1"/>
  <c r="AW425" i="1" s="1"/>
  <c r="AV425" i="1"/>
  <c r="AR425" i="1"/>
  <c r="AP425" i="1"/>
  <c r="AW424" i="1" a="1"/>
  <c r="AW424" i="1" s="1"/>
  <c r="AV424" i="1"/>
  <c r="AR424" i="1"/>
  <c r="AP424" i="1"/>
  <c r="AU424" i="1" s="1"/>
  <c r="AX424" i="1" s="1"/>
  <c r="AW423" i="1" a="1"/>
  <c r="AW423" i="1" s="1"/>
  <c r="AV423" i="1"/>
  <c r="AR423" i="1"/>
  <c r="AP423" i="1"/>
  <c r="AU423" i="1" s="1"/>
  <c r="AW422" i="1" a="1"/>
  <c r="AW422" i="1" s="1"/>
  <c r="AV422" i="1"/>
  <c r="AR422" i="1"/>
  <c r="AP422" i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U420" i="1" s="1"/>
  <c r="AX420" i="1" s="1"/>
  <c r="AW419" i="1" a="1"/>
  <c r="AW419" i="1" s="1"/>
  <c r="AV419" i="1"/>
  <c r="AX419" i="1" s="1"/>
  <c r="AR419" i="1"/>
  <c r="AP419" i="1"/>
  <c r="AU419" i="1" s="1"/>
  <c r="AW418" i="1" a="1"/>
  <c r="AW418" i="1"/>
  <c r="AV418" i="1"/>
  <c r="AR418" i="1"/>
  <c r="AP418" i="1"/>
  <c r="AW417" i="1" a="1"/>
  <c r="AW417" i="1" s="1"/>
  <c r="AV417" i="1"/>
  <c r="AR417" i="1"/>
  <c r="AP417" i="1"/>
  <c r="AW416" i="1" a="1"/>
  <c r="AW416" i="1" s="1"/>
  <c r="AV416" i="1"/>
  <c r="AR416" i="1"/>
  <c r="AP416" i="1"/>
  <c r="AQ416" i="1" s="1"/>
  <c r="AW415" i="1" a="1"/>
  <c r="AW415" i="1" s="1"/>
  <c r="AV415" i="1"/>
  <c r="AU415" i="1"/>
  <c r="AR415" i="1"/>
  <c r="AP415" i="1"/>
  <c r="AQ415" i="1" s="1"/>
  <c r="AW414" i="1" a="1"/>
  <c r="AW414" i="1"/>
  <c r="AV414" i="1"/>
  <c r="AR414" i="1"/>
  <c r="AP414" i="1"/>
  <c r="AW413" i="1" a="1"/>
  <c r="AW413" i="1" s="1"/>
  <c r="AV413" i="1"/>
  <c r="AR413" i="1"/>
  <c r="AP413" i="1"/>
  <c r="AQ413" i="1" s="1"/>
  <c r="AW412" i="1" a="1"/>
  <c r="AW412" i="1" s="1"/>
  <c r="AV412" i="1"/>
  <c r="AR412" i="1"/>
  <c r="AP412" i="1"/>
  <c r="AW411" i="1" a="1"/>
  <c r="AW411" i="1"/>
  <c r="AV411" i="1"/>
  <c r="AR411" i="1"/>
  <c r="AP411" i="1"/>
  <c r="AU411" i="1" s="1"/>
  <c r="AW410" i="1" a="1"/>
  <c r="AW410" i="1" s="1"/>
  <c r="AV410" i="1"/>
  <c r="AR410" i="1"/>
  <c r="AS410" i="1" s="1"/>
  <c r="AP410" i="1"/>
  <c r="AQ410" i="1" s="1"/>
  <c r="AW409" i="1" a="1"/>
  <c r="AW409" i="1" s="1"/>
  <c r="AV409" i="1"/>
  <c r="AR409" i="1"/>
  <c r="AP409" i="1"/>
  <c r="AW408" i="1" a="1"/>
  <c r="AW408" i="1" s="1"/>
  <c r="AV408" i="1"/>
  <c r="AX408" i="1" s="1"/>
  <c r="AR408" i="1"/>
  <c r="AP408" i="1"/>
  <c r="AU408" i="1" s="1"/>
  <c r="AW407" i="1" a="1"/>
  <c r="AW407" i="1" s="1"/>
  <c r="AV407" i="1"/>
  <c r="AR407" i="1"/>
  <c r="AP407" i="1"/>
  <c r="AW406" i="1" a="1"/>
  <c r="AW406" i="1" s="1"/>
  <c r="AV406" i="1"/>
  <c r="AR406" i="1"/>
  <c r="AP406" i="1"/>
  <c r="AW405" i="1" a="1"/>
  <c r="AW405" i="1" s="1"/>
  <c r="AV405" i="1"/>
  <c r="AR405" i="1"/>
  <c r="AP405" i="1"/>
  <c r="AQ405" i="1" s="1"/>
  <c r="AW404" i="1" a="1"/>
  <c r="AW404" i="1" s="1"/>
  <c r="AV404" i="1"/>
  <c r="AR404" i="1"/>
  <c r="AP404" i="1"/>
  <c r="AW403" i="1" a="1"/>
  <c r="AW403" i="1" s="1"/>
  <c r="AV403" i="1"/>
  <c r="AR403" i="1"/>
  <c r="AP403" i="1"/>
  <c r="AW402" i="1" a="1"/>
  <c r="AW402" i="1" s="1"/>
  <c r="AV402" i="1"/>
  <c r="AR402" i="1"/>
  <c r="AQ402" i="1"/>
  <c r="AP402" i="1"/>
  <c r="AU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X399" i="1"/>
  <c r="AW399" i="1" a="1"/>
  <c r="AW399" i="1" s="1"/>
  <c r="AV399" i="1"/>
  <c r="AR399" i="1"/>
  <c r="AP399" i="1"/>
  <c r="AU399" i="1" s="1"/>
  <c r="AW398" i="1" a="1"/>
  <c r="AW398" i="1" s="1"/>
  <c r="AV398" i="1"/>
  <c r="AR398" i="1"/>
  <c r="AP398" i="1"/>
  <c r="AQ398" i="1" s="1"/>
  <c r="AW397" i="1" a="1"/>
  <c r="AW397" i="1" s="1"/>
  <c r="AV397" i="1"/>
  <c r="AR397" i="1"/>
  <c r="AP397" i="1"/>
  <c r="AQ397" i="1" s="1"/>
  <c r="AS397" i="1" s="1"/>
  <c r="AW396" i="1" a="1"/>
  <c r="AW396" i="1" s="1"/>
  <c r="AV396" i="1"/>
  <c r="AR396" i="1"/>
  <c r="AP396" i="1"/>
  <c r="AW395" i="1" a="1"/>
  <c r="AW395" i="1" s="1"/>
  <c r="AV395" i="1"/>
  <c r="AR395" i="1"/>
  <c r="AS395" i="1" s="1"/>
  <c r="AP395" i="1"/>
  <c r="AQ395" i="1" s="1"/>
  <c r="AW394" i="1" a="1"/>
  <c r="AW394" i="1" s="1"/>
  <c r="AV394" i="1"/>
  <c r="AR394" i="1"/>
  <c r="AP394" i="1"/>
  <c r="AU394" i="1" s="1"/>
  <c r="AX394" i="1" s="1"/>
  <c r="AW393" i="1" a="1"/>
  <c r="AW393" i="1" s="1"/>
  <c r="AV393" i="1"/>
  <c r="AR393" i="1"/>
  <c r="AP393" i="1"/>
  <c r="AW392" i="1" a="1"/>
  <c r="AW392" i="1" s="1"/>
  <c r="AV392" i="1"/>
  <c r="AR392" i="1"/>
  <c r="AP392" i="1"/>
  <c r="AW391" i="1" a="1"/>
  <c r="AW391" i="1" s="1"/>
  <c r="AV391" i="1"/>
  <c r="AR391" i="1"/>
  <c r="AP391" i="1"/>
  <c r="AQ391" i="1" s="1"/>
  <c r="AW390" i="1" a="1"/>
  <c r="AW390" i="1" s="1"/>
  <c r="AV390" i="1"/>
  <c r="AR390" i="1"/>
  <c r="AP390" i="1"/>
  <c r="AU390" i="1" s="1"/>
  <c r="AW389" i="1" a="1"/>
  <c r="AW389" i="1" s="1"/>
  <c r="AV389" i="1"/>
  <c r="AR389" i="1"/>
  <c r="AP389" i="1"/>
  <c r="AQ389" i="1" s="1"/>
  <c r="AW388" i="1" a="1"/>
  <c r="AW388" i="1"/>
  <c r="AV388" i="1"/>
  <c r="AU388" i="1"/>
  <c r="AR388" i="1"/>
  <c r="AP388" i="1"/>
  <c r="AQ388" i="1" s="1"/>
  <c r="AW387" i="1" a="1"/>
  <c r="AW387" i="1"/>
  <c r="AV387" i="1"/>
  <c r="AR387" i="1"/>
  <c r="AS387" i="1" s="1"/>
  <c r="AP387" i="1"/>
  <c r="AQ387" i="1" s="1"/>
  <c r="AW386" i="1" a="1"/>
  <c r="AW386" i="1" s="1"/>
  <c r="AV386" i="1"/>
  <c r="AR386" i="1"/>
  <c r="AP386" i="1"/>
  <c r="AQ386" i="1" s="1"/>
  <c r="AW385" i="1" a="1"/>
  <c r="AW385" i="1" s="1"/>
  <c r="AV385" i="1"/>
  <c r="AR385" i="1"/>
  <c r="AP385" i="1"/>
  <c r="AW384" i="1" a="1"/>
  <c r="AW384" i="1" s="1"/>
  <c r="AV384" i="1"/>
  <c r="AR384" i="1"/>
  <c r="AP384" i="1"/>
  <c r="AQ384" i="1" s="1"/>
  <c r="AW383" i="1" a="1"/>
  <c r="AW383" i="1" s="1"/>
  <c r="AV383" i="1"/>
  <c r="AR383" i="1"/>
  <c r="AP383" i="1"/>
  <c r="AQ383" i="1" s="1"/>
  <c r="AW382" i="1" a="1"/>
  <c r="AW382" i="1" s="1"/>
  <c r="AV382" i="1"/>
  <c r="AR382" i="1"/>
  <c r="AP382" i="1"/>
  <c r="AU382" i="1" s="1"/>
  <c r="AW381" i="1" a="1"/>
  <c r="AW381" i="1" s="1"/>
  <c r="AV381" i="1"/>
  <c r="AR381" i="1"/>
  <c r="AP381" i="1"/>
  <c r="AQ381" i="1" s="1"/>
  <c r="AW380" i="1" a="1"/>
  <c r="AW380" i="1" s="1"/>
  <c r="AV380" i="1"/>
  <c r="AU380" i="1"/>
  <c r="AR380" i="1"/>
  <c r="AQ380" i="1"/>
  <c r="AP380" i="1"/>
  <c r="AW379" i="1" a="1"/>
  <c r="AW379" i="1"/>
  <c r="AV379" i="1"/>
  <c r="AR379" i="1"/>
  <c r="AP379" i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W375" i="1" a="1"/>
  <c r="AW375" i="1" s="1"/>
  <c r="AV375" i="1"/>
  <c r="AR375" i="1"/>
  <c r="AP375" i="1"/>
  <c r="AU375" i="1" s="1"/>
  <c r="AX375" i="1" s="1"/>
  <c r="AW374" i="1" a="1"/>
  <c r="AW374" i="1" s="1"/>
  <c r="AV374" i="1"/>
  <c r="AR374" i="1"/>
  <c r="AP374" i="1"/>
  <c r="AU374" i="1" s="1"/>
  <c r="AW373" i="1" a="1"/>
  <c r="AW373" i="1"/>
  <c r="AV373" i="1"/>
  <c r="AR373" i="1"/>
  <c r="AP373" i="1"/>
  <c r="AQ373" i="1" s="1"/>
  <c r="AW372" i="1" a="1"/>
  <c r="AW372" i="1"/>
  <c r="AV372" i="1"/>
  <c r="AR372" i="1"/>
  <c r="AP372" i="1"/>
  <c r="AU372" i="1" s="1"/>
  <c r="AW371" i="1" a="1"/>
  <c r="AW371" i="1" s="1"/>
  <c r="AV371" i="1"/>
  <c r="AR371" i="1"/>
  <c r="AP371" i="1"/>
  <c r="AU371" i="1" s="1"/>
  <c r="AX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U369" i="1" s="1"/>
  <c r="AX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W366" i="1" a="1"/>
  <c r="AW366" i="1" s="1"/>
  <c r="AV366" i="1"/>
  <c r="AR366" i="1"/>
  <c r="AP366" i="1"/>
  <c r="AU366" i="1" s="1"/>
  <c r="AW365" i="1" a="1"/>
  <c r="AW365" i="1" s="1"/>
  <c r="AV365" i="1"/>
  <c r="AR365" i="1"/>
  <c r="AP365" i="1"/>
  <c r="AQ365" i="1" s="1"/>
  <c r="AW364" i="1" a="1"/>
  <c r="AW364" i="1"/>
  <c r="AV364" i="1"/>
  <c r="AR364" i="1"/>
  <c r="AP364" i="1"/>
  <c r="AU364" i="1" s="1"/>
  <c r="AW363" i="1" a="1"/>
  <c r="AW363" i="1" s="1"/>
  <c r="AV363" i="1"/>
  <c r="AR363" i="1"/>
  <c r="AP363" i="1"/>
  <c r="AU363" i="1" s="1"/>
  <c r="AX363" i="1" s="1"/>
  <c r="AW362" i="1" a="1"/>
  <c r="AW362" i="1" s="1"/>
  <c r="AV362" i="1"/>
  <c r="AU362" i="1"/>
  <c r="AR362" i="1"/>
  <c r="AP362" i="1"/>
  <c r="AQ362" i="1" s="1"/>
  <c r="AW361" i="1" a="1"/>
  <c r="AW361" i="1" s="1"/>
  <c r="AV361" i="1"/>
  <c r="AR361" i="1"/>
  <c r="AP361" i="1"/>
  <c r="AU361" i="1" s="1"/>
  <c r="AW360" i="1" a="1"/>
  <c r="AW360" i="1" s="1"/>
  <c r="AV360" i="1"/>
  <c r="AR360" i="1"/>
  <c r="AP360" i="1"/>
  <c r="AQ360" i="1" s="1"/>
  <c r="AW359" i="1" a="1"/>
  <c r="AW359" i="1" s="1"/>
  <c r="AV359" i="1"/>
  <c r="AR359" i="1"/>
  <c r="AP359" i="1"/>
  <c r="AQ359" i="1" s="1"/>
  <c r="AW358" i="1" a="1"/>
  <c r="AW358" i="1" s="1"/>
  <c r="AV358" i="1"/>
  <c r="AR358" i="1"/>
  <c r="AQ358" i="1"/>
  <c r="AP358" i="1"/>
  <c r="AU358" i="1" s="1"/>
  <c r="AW357" i="1" a="1"/>
  <c r="AW357" i="1" s="1"/>
  <c r="AV357" i="1"/>
  <c r="AR357" i="1"/>
  <c r="AP357" i="1"/>
  <c r="AQ357" i="1" s="1"/>
  <c r="AW356" i="1" a="1"/>
  <c r="AW356" i="1" s="1"/>
  <c r="AV356" i="1"/>
  <c r="AR356" i="1"/>
  <c r="AP356" i="1"/>
  <c r="AQ356" i="1" s="1"/>
  <c r="AW355" i="1" a="1"/>
  <c r="AW355" i="1" s="1"/>
  <c r="AV355" i="1"/>
  <c r="AU355" i="1"/>
  <c r="AX355" i="1" s="1"/>
  <c r="AR355" i="1"/>
  <c r="AP355" i="1"/>
  <c r="AQ355" i="1" s="1"/>
  <c r="AW354" i="1" a="1"/>
  <c r="AW354" i="1" s="1"/>
  <c r="AV354" i="1"/>
  <c r="AR354" i="1"/>
  <c r="AQ354" i="1"/>
  <c r="AP354" i="1"/>
  <c r="AU354" i="1" s="1"/>
  <c r="AX354" i="1" s="1"/>
  <c r="AW353" i="1" a="1"/>
  <c r="AW353" i="1" s="1"/>
  <c r="AV353" i="1"/>
  <c r="AR353" i="1"/>
  <c r="AP353" i="1"/>
  <c r="AU353" i="1" s="1"/>
  <c r="AX353" i="1" s="1"/>
  <c r="AW352" i="1" a="1"/>
  <c r="AW352" i="1" s="1"/>
  <c r="AV352" i="1"/>
  <c r="AR352" i="1"/>
  <c r="AP352" i="1"/>
  <c r="AQ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S350" i="1" s="1"/>
  <c r="AP350" i="1"/>
  <c r="AQ350" i="1" s="1"/>
  <c r="AW349" i="1" a="1"/>
  <c r="AW349" i="1" s="1"/>
  <c r="AV349" i="1"/>
  <c r="AR349" i="1"/>
  <c r="AP349" i="1"/>
  <c r="AU349" i="1" s="1"/>
  <c r="AW348" i="1" a="1"/>
  <c r="AW348" i="1"/>
  <c r="AV348" i="1"/>
  <c r="AR348" i="1"/>
  <c r="AP348" i="1"/>
  <c r="AQ348" i="1" s="1"/>
  <c r="AW347" i="1" a="1"/>
  <c r="AW347" i="1"/>
  <c r="AV347" i="1"/>
  <c r="AR347" i="1"/>
  <c r="AP347" i="1"/>
  <c r="AU347" i="1" s="1"/>
  <c r="AW346" i="1" a="1"/>
  <c r="AW346" i="1" s="1"/>
  <c r="AV346" i="1"/>
  <c r="AR346" i="1"/>
  <c r="AP346" i="1"/>
  <c r="AW345" i="1" a="1"/>
  <c r="AW345" i="1"/>
  <c r="AV345" i="1"/>
  <c r="AR345" i="1"/>
  <c r="AP345" i="1"/>
  <c r="AU345" i="1" s="1"/>
  <c r="AW344" i="1" a="1"/>
  <c r="AW344" i="1" s="1"/>
  <c r="AV344" i="1"/>
  <c r="AR344" i="1"/>
  <c r="AP344" i="1"/>
  <c r="AW343" i="1" a="1"/>
  <c r="AW343" i="1" s="1"/>
  <c r="AV343" i="1"/>
  <c r="AR343" i="1"/>
  <c r="AP343" i="1"/>
  <c r="AW342" i="1" a="1"/>
  <c r="AW342" i="1"/>
  <c r="AV342" i="1"/>
  <c r="AR342" i="1"/>
  <c r="AP342" i="1"/>
  <c r="AW341" i="1" a="1"/>
  <c r="AW341" i="1" s="1"/>
  <c r="AV341" i="1"/>
  <c r="AR341" i="1"/>
  <c r="AP341" i="1"/>
  <c r="AU341" i="1" s="1"/>
  <c r="AW340" i="1" a="1"/>
  <c r="AW340" i="1" s="1"/>
  <c r="AV340" i="1"/>
  <c r="AU340" i="1"/>
  <c r="AX340" i="1" s="1"/>
  <c r="AR340" i="1"/>
  <c r="AP340" i="1"/>
  <c r="AQ340" i="1" s="1"/>
  <c r="AW339" i="1" a="1"/>
  <c r="AW339" i="1" s="1"/>
  <c r="AV339" i="1"/>
  <c r="AR339" i="1"/>
  <c r="AP339" i="1"/>
  <c r="AU339" i="1" s="1"/>
  <c r="AX339" i="1" s="1"/>
  <c r="AW338" i="1" a="1"/>
  <c r="AW338" i="1" s="1"/>
  <c r="AV338" i="1"/>
  <c r="AR338" i="1"/>
  <c r="AP338" i="1"/>
  <c r="AW337" i="1" a="1"/>
  <c r="AW337" i="1" s="1"/>
  <c r="AV337" i="1"/>
  <c r="AR337" i="1"/>
  <c r="AP337" i="1"/>
  <c r="AQ337" i="1" s="1"/>
  <c r="AW336" i="1" a="1"/>
  <c r="AW336" i="1" s="1"/>
  <c r="AV336" i="1"/>
  <c r="AR336" i="1"/>
  <c r="AP336" i="1"/>
  <c r="AW335" i="1" a="1"/>
  <c r="AW335" i="1"/>
  <c r="AV335" i="1"/>
  <c r="AR335" i="1"/>
  <c r="AP335" i="1"/>
  <c r="AU335" i="1" s="1"/>
  <c r="AW334" i="1" a="1"/>
  <c r="AW334" i="1" s="1"/>
  <c r="AV334" i="1"/>
  <c r="AR334" i="1"/>
  <c r="AP334" i="1"/>
  <c r="AU334" i="1" s="1"/>
  <c r="AX334" i="1" s="1"/>
  <c r="AW333" i="1" a="1"/>
  <c r="AW333" i="1" s="1"/>
  <c r="AV333" i="1"/>
  <c r="AR333" i="1"/>
  <c r="AP333" i="1"/>
  <c r="AQ333" i="1" s="1"/>
  <c r="AS333" i="1" s="1"/>
  <c r="AW332" i="1" a="1"/>
  <c r="AW332" i="1" s="1"/>
  <c r="AV332" i="1"/>
  <c r="AR332" i="1"/>
  <c r="AP332" i="1"/>
  <c r="AU332" i="1" s="1"/>
  <c r="AX332" i="1" s="1"/>
  <c r="AW331" i="1" a="1"/>
  <c r="AW331" i="1" s="1"/>
  <c r="AV331" i="1"/>
  <c r="AR331" i="1"/>
  <c r="AP331" i="1"/>
  <c r="AQ331" i="1" s="1"/>
  <c r="AW330" i="1" a="1"/>
  <c r="AW330" i="1"/>
  <c r="AV330" i="1"/>
  <c r="AR330" i="1"/>
  <c r="AQ330" i="1"/>
  <c r="AP330" i="1"/>
  <c r="AU330" i="1" s="1"/>
  <c r="AX330" i="1" s="1"/>
  <c r="AW329" i="1" a="1"/>
  <c r="AW329" i="1" s="1"/>
  <c r="AV329" i="1"/>
  <c r="AR329" i="1"/>
  <c r="AP329" i="1"/>
  <c r="AW328" i="1" a="1"/>
  <c r="AW328" i="1" s="1"/>
  <c r="AV328" i="1"/>
  <c r="AR328" i="1"/>
  <c r="AP328" i="1"/>
  <c r="AQ328" i="1" s="1"/>
  <c r="AS328" i="1" s="1"/>
  <c r="AW327" i="1" a="1"/>
  <c r="AW327" i="1" s="1"/>
  <c r="AV327" i="1"/>
  <c r="AR327" i="1"/>
  <c r="AP327" i="1"/>
  <c r="AU327" i="1" s="1"/>
  <c r="AX327" i="1" s="1"/>
  <c r="AW326" i="1" a="1"/>
  <c r="AW326" i="1" s="1"/>
  <c r="AV326" i="1"/>
  <c r="AR326" i="1"/>
  <c r="AP326" i="1"/>
  <c r="AQ326" i="1" s="1"/>
  <c r="AW325" i="1" a="1"/>
  <c r="AW325" i="1" s="1"/>
  <c r="AV325" i="1"/>
  <c r="AR325" i="1"/>
  <c r="AP325" i="1"/>
  <c r="AQ325" i="1" s="1"/>
  <c r="AW324" i="1" a="1"/>
  <c r="AW324" i="1"/>
  <c r="AV324" i="1"/>
  <c r="AR324" i="1"/>
  <c r="AP324" i="1"/>
  <c r="AU324" i="1" s="1"/>
  <c r="AW323" i="1" a="1"/>
  <c r="AW323" i="1" s="1"/>
  <c r="AV323" i="1"/>
  <c r="AR323" i="1"/>
  <c r="AP323" i="1"/>
  <c r="AU323" i="1" s="1"/>
  <c r="AX323" i="1" s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W320" i="1" a="1"/>
  <c r="AW320" i="1" s="1"/>
  <c r="AV320" i="1"/>
  <c r="AR320" i="1"/>
  <c r="AP320" i="1"/>
  <c r="AU320" i="1" s="1"/>
  <c r="AW319" i="1" a="1"/>
  <c r="AW319" i="1"/>
  <c r="AV319" i="1"/>
  <c r="AR319" i="1"/>
  <c r="AP319" i="1"/>
  <c r="AQ319" i="1" s="1"/>
  <c r="AW318" i="1" a="1"/>
  <c r="AW318" i="1" s="1"/>
  <c r="AV318" i="1"/>
  <c r="AR318" i="1"/>
  <c r="AP318" i="1"/>
  <c r="AU318" i="1" s="1"/>
  <c r="AX318" i="1" s="1"/>
  <c r="AW317" i="1" a="1"/>
  <c r="AW317" i="1" s="1"/>
  <c r="AV317" i="1"/>
  <c r="AR317" i="1"/>
  <c r="AP317" i="1"/>
  <c r="AU317" i="1" s="1"/>
  <c r="AX317" i="1" s="1"/>
  <c r="AW316" i="1" a="1"/>
  <c r="AW316" i="1" s="1"/>
  <c r="AV316" i="1"/>
  <c r="AR316" i="1"/>
  <c r="AP316" i="1"/>
  <c r="AQ316" i="1" s="1"/>
  <c r="AW315" i="1" a="1"/>
  <c r="AW315" i="1"/>
  <c r="AV315" i="1"/>
  <c r="AR315" i="1"/>
  <c r="AP315" i="1"/>
  <c r="AQ315" i="1" s="1"/>
  <c r="AW314" i="1" a="1"/>
  <c r="AW314" i="1"/>
  <c r="AV314" i="1"/>
  <c r="AR314" i="1"/>
  <c r="AP314" i="1"/>
  <c r="AU314" i="1" s="1"/>
  <c r="AW313" i="1" a="1"/>
  <c r="AW313" i="1" s="1"/>
  <c r="AV313" i="1"/>
  <c r="AU313" i="1"/>
  <c r="AX313" i="1" s="1"/>
  <c r="AR313" i="1"/>
  <c r="AQ313" i="1"/>
  <c r="AP313" i="1"/>
  <c r="AW312" i="1" a="1"/>
  <c r="AW312" i="1" s="1"/>
  <c r="AV312" i="1"/>
  <c r="AR312" i="1"/>
  <c r="AP312" i="1"/>
  <c r="AU312" i="1" s="1"/>
  <c r="AX312" i="1" s="1"/>
  <c r="AW311" i="1" a="1"/>
  <c r="AW311" i="1" s="1"/>
  <c r="AV311" i="1"/>
  <c r="AR311" i="1"/>
  <c r="AP311" i="1"/>
  <c r="AU311" i="1" s="1"/>
  <c r="AX311" i="1" s="1"/>
  <c r="AW310" i="1" a="1"/>
  <c r="AW310" i="1" s="1"/>
  <c r="AV310" i="1"/>
  <c r="AR310" i="1"/>
  <c r="AP310" i="1"/>
  <c r="AQ310" i="1" s="1"/>
  <c r="AS310" i="1" s="1"/>
  <c r="AX309" i="1"/>
  <c r="AW309" i="1" a="1"/>
  <c r="AW309" i="1" s="1"/>
  <c r="AV309" i="1"/>
  <c r="AR309" i="1"/>
  <c r="AP309" i="1"/>
  <c r="AU309" i="1" s="1"/>
  <c r="AW308" i="1" a="1"/>
  <c r="AW308" i="1" s="1"/>
  <c r="AV308" i="1"/>
  <c r="AU308" i="1"/>
  <c r="AR308" i="1"/>
  <c r="AP308" i="1"/>
  <c r="AQ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U306" i="1" s="1"/>
  <c r="AW305" i="1" a="1"/>
  <c r="AW305" i="1"/>
  <c r="AV305" i="1"/>
  <c r="AR305" i="1"/>
  <c r="AP305" i="1"/>
  <c r="AQ305" i="1" s="1"/>
  <c r="AW304" i="1" a="1"/>
  <c r="AW304" i="1" s="1"/>
  <c r="AV304" i="1"/>
  <c r="AR304" i="1"/>
  <c r="AP304" i="1"/>
  <c r="AU304" i="1" s="1"/>
  <c r="AW303" i="1" a="1"/>
  <c r="AW303" i="1" s="1"/>
  <c r="AV303" i="1"/>
  <c r="AR303" i="1"/>
  <c r="AP303" i="1"/>
  <c r="AW302" i="1" a="1"/>
  <c r="AW302" i="1"/>
  <c r="AV302" i="1"/>
  <c r="AR302" i="1"/>
  <c r="AQ302" i="1"/>
  <c r="AS302" i="1" s="1"/>
  <c r="AP302" i="1"/>
  <c r="AU302" i="1" s="1"/>
  <c r="AW301" i="1" a="1"/>
  <c r="AW301" i="1" s="1"/>
  <c r="AV301" i="1"/>
  <c r="AR301" i="1"/>
  <c r="AP301" i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W297" i="1" a="1"/>
  <c r="AW297" i="1" s="1"/>
  <c r="AV297" i="1"/>
  <c r="AR297" i="1"/>
  <c r="AP297" i="1"/>
  <c r="AU297" i="1" s="1"/>
  <c r="AX297" i="1" s="1"/>
  <c r="AW296" i="1" a="1"/>
  <c r="AW296" i="1"/>
  <c r="AV296" i="1"/>
  <c r="AU296" i="1"/>
  <c r="AR296" i="1"/>
  <c r="AP296" i="1"/>
  <c r="AQ296" i="1" s="1"/>
  <c r="AW295" i="1" a="1"/>
  <c r="AW295" i="1"/>
  <c r="AV295" i="1"/>
  <c r="AU295" i="1"/>
  <c r="AR295" i="1"/>
  <c r="AQ295" i="1"/>
  <c r="AP295" i="1"/>
  <c r="AW294" i="1" a="1"/>
  <c r="AW294" i="1"/>
  <c r="AV294" i="1"/>
  <c r="AR294" i="1"/>
  <c r="AP294" i="1"/>
  <c r="AQ294" i="1" s="1"/>
  <c r="AW293" i="1" a="1"/>
  <c r="AW293" i="1"/>
  <c r="AV293" i="1"/>
  <c r="AR293" i="1"/>
  <c r="AP293" i="1"/>
  <c r="AU293" i="1" s="1"/>
  <c r="AW292" i="1" a="1"/>
  <c r="AW292" i="1" s="1"/>
  <c r="AV292" i="1"/>
  <c r="AR292" i="1"/>
  <c r="AP292" i="1"/>
  <c r="AQ292" i="1" s="1"/>
  <c r="AS292" i="1" s="1"/>
  <c r="AW291" i="1" a="1"/>
  <c r="AW291" i="1" s="1"/>
  <c r="AV291" i="1"/>
  <c r="AU291" i="1"/>
  <c r="AX291" i="1" s="1"/>
  <c r="AR291" i="1"/>
  <c r="AP291" i="1"/>
  <c r="AQ291" i="1" s="1"/>
  <c r="AS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S289" i="1" s="1"/>
  <c r="AP289" i="1"/>
  <c r="AQ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Q287" i="1"/>
  <c r="AP287" i="1"/>
  <c r="AU287" i="1" s="1"/>
  <c r="AW286" i="1" a="1"/>
  <c r="AW286" i="1" s="1"/>
  <c r="AV286" i="1"/>
  <c r="AR286" i="1"/>
  <c r="AP286" i="1"/>
  <c r="AU286" i="1" s="1"/>
  <c r="AW285" i="1" a="1"/>
  <c r="AW285" i="1" s="1"/>
  <c r="AV285" i="1"/>
  <c r="AR285" i="1"/>
  <c r="AP285" i="1"/>
  <c r="AU285" i="1" s="1"/>
  <c r="AX285" i="1" s="1"/>
  <c r="AW284" i="1" a="1"/>
  <c r="AW284" i="1" s="1"/>
  <c r="AV284" i="1"/>
  <c r="AU284" i="1"/>
  <c r="AX284" i="1" s="1"/>
  <c r="AR284" i="1"/>
  <c r="AP284" i="1"/>
  <c r="AQ284" i="1" s="1"/>
  <c r="AW283" i="1" a="1"/>
  <c r="AW283" i="1"/>
  <c r="AV283" i="1"/>
  <c r="AR283" i="1"/>
  <c r="AP283" i="1"/>
  <c r="AQ283" i="1" s="1"/>
  <c r="AS283" i="1" s="1"/>
  <c r="AW282" i="1" a="1"/>
  <c r="AW282" i="1" s="1"/>
  <c r="AV282" i="1"/>
  <c r="AR282" i="1"/>
  <c r="AP282" i="1"/>
  <c r="AU282" i="1" s="1"/>
  <c r="AX282" i="1" s="1"/>
  <c r="AW281" i="1" a="1"/>
  <c r="AW281" i="1" s="1"/>
  <c r="AV281" i="1"/>
  <c r="AR281" i="1"/>
  <c r="AP281" i="1"/>
  <c r="AU281" i="1" s="1"/>
  <c r="AX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Q279" i="1" s="1"/>
  <c r="AW278" i="1" a="1"/>
  <c r="AW278" i="1" s="1"/>
  <c r="AV278" i="1"/>
  <c r="AR278" i="1"/>
  <c r="AP278" i="1"/>
  <c r="AQ278" i="1" s="1"/>
  <c r="AW277" i="1" a="1"/>
  <c r="AW277" i="1" s="1"/>
  <c r="AV277" i="1"/>
  <c r="AR277" i="1"/>
  <c r="AP277" i="1"/>
  <c r="AU277" i="1" s="1"/>
  <c r="AX277" i="1" s="1"/>
  <c r="AW276" i="1" a="1"/>
  <c r="AW276" i="1"/>
  <c r="AV276" i="1"/>
  <c r="AR276" i="1"/>
  <c r="AP276" i="1"/>
  <c r="AU276" i="1" s="1"/>
  <c r="AW275" i="1" a="1"/>
  <c r="AW275" i="1" s="1"/>
  <c r="AV275" i="1"/>
  <c r="AR275" i="1"/>
  <c r="AP275" i="1"/>
  <c r="AU275" i="1" s="1"/>
  <c r="AW274" i="1" a="1"/>
  <c r="AW274" i="1"/>
  <c r="AV274" i="1"/>
  <c r="AR274" i="1"/>
  <c r="AP274" i="1"/>
  <c r="AW273" i="1" a="1"/>
  <c r="AW273" i="1" s="1"/>
  <c r="AV273" i="1"/>
  <c r="AR273" i="1"/>
  <c r="AP273" i="1"/>
  <c r="AU273" i="1" s="1"/>
  <c r="AW272" i="1" a="1"/>
  <c r="AW272" i="1"/>
  <c r="AV272" i="1"/>
  <c r="AR272" i="1"/>
  <c r="AP272" i="1"/>
  <c r="AQ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U269" i="1" s="1"/>
  <c r="AX269" i="1" s="1"/>
  <c r="AW268" i="1" a="1"/>
  <c r="AW268" i="1"/>
  <c r="AV268" i="1"/>
  <c r="AR268" i="1"/>
  <c r="AP268" i="1"/>
  <c r="AU268" i="1" s="1"/>
  <c r="AW267" i="1" a="1"/>
  <c r="AW267" i="1" s="1"/>
  <c r="AV267" i="1"/>
  <c r="AR267" i="1"/>
  <c r="AP267" i="1"/>
  <c r="AU267" i="1" s="1"/>
  <c r="AW266" i="1" a="1"/>
  <c r="AW266" i="1" s="1"/>
  <c r="AV266" i="1"/>
  <c r="AR266" i="1"/>
  <c r="AP266" i="1"/>
  <c r="AU266" i="1" s="1"/>
  <c r="AX266" i="1" s="1"/>
  <c r="AW265" i="1" a="1"/>
  <c r="AW265" i="1" s="1"/>
  <c r="AV265" i="1"/>
  <c r="AR265" i="1"/>
  <c r="AP265" i="1"/>
  <c r="AQ265" i="1" s="1"/>
  <c r="AW264" i="1" a="1"/>
  <c r="AW264" i="1" s="1"/>
  <c r="AV264" i="1"/>
  <c r="AR264" i="1"/>
  <c r="AP264" i="1"/>
  <c r="AQ264" i="1" s="1"/>
  <c r="AW263" i="1" a="1"/>
  <c r="AW263" i="1"/>
  <c r="AV263" i="1"/>
  <c r="AR263" i="1"/>
  <c r="AP263" i="1"/>
  <c r="AQ263" i="1" s="1"/>
  <c r="AS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Q261" i="1" s="1"/>
  <c r="AS261" i="1" s="1"/>
  <c r="AW260" i="1" a="1"/>
  <c r="AW260" i="1" s="1"/>
  <c r="AV260" i="1"/>
  <c r="AR260" i="1"/>
  <c r="AP260" i="1"/>
  <c r="AQ260" i="1" s="1"/>
  <c r="AW259" i="1" a="1"/>
  <c r="AW259" i="1" s="1"/>
  <c r="AV259" i="1"/>
  <c r="AR259" i="1"/>
  <c r="AP259" i="1"/>
  <c r="AQ259" i="1" s="1"/>
  <c r="AW258" i="1" a="1"/>
  <c r="AW258" i="1" s="1"/>
  <c r="AV258" i="1"/>
  <c r="AU258" i="1"/>
  <c r="AR258" i="1"/>
  <c r="AP258" i="1"/>
  <c r="AQ258" i="1" s="1"/>
  <c r="AS258" i="1" s="1"/>
  <c r="AW257" i="1" a="1"/>
  <c r="AW257" i="1" s="1"/>
  <c r="AV257" i="1"/>
  <c r="AR257" i="1"/>
  <c r="AP257" i="1"/>
  <c r="AQ257" i="1" s="1"/>
  <c r="AS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Q255" i="1" s="1"/>
  <c r="AS255" i="1" s="1"/>
  <c r="AW254" i="1" a="1"/>
  <c r="AW254" i="1" s="1"/>
  <c r="AV254" i="1"/>
  <c r="AU254" i="1"/>
  <c r="AR254" i="1"/>
  <c r="AP254" i="1"/>
  <c r="AQ254" i="1" s="1"/>
  <c r="AS254" i="1" s="1"/>
  <c r="AW253" i="1" a="1"/>
  <c r="AW253" i="1"/>
  <c r="AV253" i="1"/>
  <c r="AR253" i="1"/>
  <c r="AP253" i="1"/>
  <c r="AQ253" i="1" s="1"/>
  <c r="AW252" i="1" a="1"/>
  <c r="AW252" i="1" s="1"/>
  <c r="AV252" i="1"/>
  <c r="AR252" i="1"/>
  <c r="AP252" i="1"/>
  <c r="AU252" i="1" s="1"/>
  <c r="AX252" i="1" s="1"/>
  <c r="AW251" i="1" a="1"/>
  <c r="AW251" i="1" s="1"/>
  <c r="AV251" i="1"/>
  <c r="AR251" i="1"/>
  <c r="AP251" i="1"/>
  <c r="AQ251" i="1" s="1"/>
  <c r="AS251" i="1" s="1"/>
  <c r="AW250" i="1" a="1"/>
  <c r="AW250" i="1" s="1"/>
  <c r="AV250" i="1"/>
  <c r="AR250" i="1"/>
  <c r="AP250" i="1"/>
  <c r="AQ250" i="1" s="1"/>
  <c r="AS250" i="1" s="1"/>
  <c r="AW249" i="1" a="1"/>
  <c r="AW249" i="1" s="1"/>
  <c r="AV249" i="1"/>
  <c r="AR249" i="1"/>
  <c r="AP249" i="1"/>
  <c r="AQ249" i="1" s="1"/>
  <c r="AW248" i="1" a="1"/>
  <c r="AW248" i="1" s="1"/>
  <c r="AV248" i="1"/>
  <c r="AR248" i="1"/>
  <c r="AP248" i="1"/>
  <c r="AU248" i="1" s="1"/>
  <c r="AX248" i="1" s="1"/>
  <c r="AW247" i="1" a="1"/>
  <c r="AW247" i="1" s="1"/>
  <c r="AV247" i="1"/>
  <c r="AR247" i="1"/>
  <c r="AP247" i="1"/>
  <c r="AQ247" i="1" s="1"/>
  <c r="AS247" i="1" s="1"/>
  <c r="AW246" i="1" a="1"/>
  <c r="AW246" i="1" s="1"/>
  <c r="AV246" i="1"/>
  <c r="AR246" i="1"/>
  <c r="AP246" i="1"/>
  <c r="AU246" i="1" s="1"/>
  <c r="AX246" i="1" s="1"/>
  <c r="AW245" i="1" a="1"/>
  <c r="AW245" i="1" s="1"/>
  <c r="AV245" i="1"/>
  <c r="AR245" i="1"/>
  <c r="AP245" i="1"/>
  <c r="AU245" i="1" s="1"/>
  <c r="AX245" i="1" s="1"/>
  <c r="AW244" i="1" a="1"/>
  <c r="AW244" i="1" s="1"/>
  <c r="AV244" i="1"/>
  <c r="AR244" i="1"/>
  <c r="AP244" i="1"/>
  <c r="AQ244" i="1" s="1"/>
  <c r="AS244" i="1" s="1"/>
  <c r="AW243" i="1" a="1"/>
  <c r="AW243" i="1" s="1"/>
  <c r="AV243" i="1"/>
  <c r="AU243" i="1"/>
  <c r="AR243" i="1"/>
  <c r="AP243" i="1"/>
  <c r="AQ243" i="1" s="1"/>
  <c r="AW242" i="1" a="1"/>
  <c r="AW242" i="1" s="1"/>
  <c r="AV242" i="1"/>
  <c r="AU242" i="1"/>
  <c r="AX242" i="1" s="1"/>
  <c r="AR242" i="1"/>
  <c r="AQ242" i="1"/>
  <c r="AS242" i="1" s="1"/>
  <c r="AP242" i="1"/>
  <c r="AW241" i="1" a="1"/>
  <c r="AW241" i="1" s="1"/>
  <c r="AV241" i="1"/>
  <c r="AR241" i="1"/>
  <c r="AP241" i="1"/>
  <c r="AU241" i="1" s="1"/>
  <c r="AW240" i="1" a="1"/>
  <c r="AW240" i="1"/>
  <c r="AV240" i="1"/>
  <c r="AR240" i="1"/>
  <c r="AP240" i="1"/>
  <c r="AU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U238" i="1" s="1"/>
  <c r="AX238" i="1" s="1"/>
  <c r="AW237" i="1" a="1"/>
  <c r="AW237" i="1"/>
  <c r="AV237" i="1"/>
  <c r="AR237" i="1"/>
  <c r="AP237" i="1"/>
  <c r="AU237" i="1" s="1"/>
  <c r="AX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/>
  <c r="AV234" i="1"/>
  <c r="AR234" i="1"/>
  <c r="AP234" i="1"/>
  <c r="AU234" i="1" s="1"/>
  <c r="AW233" i="1" a="1"/>
  <c r="AW233" i="1" s="1"/>
  <c r="AV233" i="1"/>
  <c r="AR233" i="1"/>
  <c r="AP233" i="1"/>
  <c r="AQ233" i="1" s="1"/>
  <c r="AW232" i="1" a="1"/>
  <c r="AW232" i="1"/>
  <c r="AV232" i="1"/>
  <c r="AR232" i="1"/>
  <c r="AP232" i="1"/>
  <c r="AU232" i="1" s="1"/>
  <c r="AX232" i="1" s="1"/>
  <c r="AW231" i="1" a="1"/>
  <c r="AW231" i="1" s="1"/>
  <c r="AV231" i="1"/>
  <c r="AU231" i="1"/>
  <c r="AR231" i="1"/>
  <c r="AP231" i="1"/>
  <c r="AQ231" i="1" s="1"/>
  <c r="AS231" i="1" s="1"/>
  <c r="AW230" i="1" a="1"/>
  <c r="AW230" i="1" s="1"/>
  <c r="AV230" i="1"/>
  <c r="AR230" i="1"/>
  <c r="AP230" i="1"/>
  <c r="AQ230" i="1" s="1"/>
  <c r="AW229" i="1" a="1"/>
  <c r="AW229" i="1" s="1"/>
  <c r="AV229" i="1"/>
  <c r="AR229" i="1"/>
  <c r="AP229" i="1"/>
  <c r="AU229" i="1" s="1"/>
  <c r="AX229" i="1" s="1"/>
  <c r="AW228" i="1" a="1"/>
  <c r="AW228" i="1"/>
  <c r="AV228" i="1"/>
  <c r="AR228" i="1"/>
  <c r="AQ228" i="1"/>
  <c r="AP228" i="1"/>
  <c r="AU228" i="1" s="1"/>
  <c r="AW227" i="1" a="1"/>
  <c r="AW227" i="1" s="1"/>
  <c r="AV227" i="1"/>
  <c r="AR227" i="1"/>
  <c r="AP227" i="1"/>
  <c r="AU227" i="1" s="1"/>
  <c r="AX227" i="1" s="1"/>
  <c r="AW226" i="1" a="1"/>
  <c r="AW226" i="1" s="1"/>
  <c r="AV226" i="1"/>
  <c r="AR226" i="1"/>
  <c r="AP226" i="1"/>
  <c r="AQ226" i="1" s="1"/>
  <c r="AT226" i="1" s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Q222" i="1" s="1"/>
  <c r="AW221" i="1" a="1"/>
  <c r="AW221" i="1" s="1"/>
  <c r="AV221" i="1"/>
  <c r="AR221" i="1"/>
  <c r="AP221" i="1"/>
  <c r="AQ221" i="1" s="1"/>
  <c r="AS221" i="1" s="1"/>
  <c r="AW220" i="1" a="1"/>
  <c r="AW220" i="1"/>
  <c r="AV220" i="1"/>
  <c r="AR220" i="1"/>
  <c r="AP220" i="1"/>
  <c r="AU220" i="1" s="1"/>
  <c r="AW219" i="1" a="1"/>
  <c r="AW219" i="1" s="1"/>
  <c r="AV219" i="1"/>
  <c r="AR219" i="1"/>
  <c r="AP219" i="1"/>
  <c r="AQ219" i="1" s="1"/>
  <c r="AS219" i="1" s="1"/>
  <c r="AW218" i="1" a="1"/>
  <c r="AW218" i="1" s="1"/>
  <c r="AV218" i="1"/>
  <c r="AU218" i="1"/>
  <c r="AR218" i="1"/>
  <c r="AQ218" i="1"/>
  <c r="AP218" i="1"/>
  <c r="AW217" i="1" a="1"/>
  <c r="AW217" i="1"/>
  <c r="AV217" i="1"/>
  <c r="AR217" i="1"/>
  <c r="AP217" i="1"/>
  <c r="AU217" i="1" s="1"/>
  <c r="AX217" i="1" s="1"/>
  <c r="AW216" i="1" a="1"/>
  <c r="AW216" i="1" s="1"/>
  <c r="AV216" i="1"/>
  <c r="AR216" i="1"/>
  <c r="AP216" i="1"/>
  <c r="AQ216" i="1" s="1"/>
  <c r="AS216" i="1" s="1"/>
  <c r="AW215" i="1" a="1"/>
  <c r="AW215" i="1"/>
  <c r="AV215" i="1"/>
  <c r="AR215" i="1"/>
  <c r="AP215" i="1"/>
  <c r="AQ215" i="1" s="1"/>
  <c r="AW214" i="1" a="1"/>
  <c r="AW214" i="1" s="1"/>
  <c r="AV214" i="1"/>
  <c r="AR214" i="1"/>
  <c r="AP214" i="1"/>
  <c r="AQ214" i="1" s="1"/>
  <c r="AS214" i="1" s="1"/>
  <c r="AW213" i="1" a="1"/>
  <c r="AW213" i="1" s="1"/>
  <c r="AV213" i="1"/>
  <c r="AR213" i="1"/>
  <c r="AP213" i="1"/>
  <c r="AU213" i="1" s="1"/>
  <c r="AW212" i="1" a="1"/>
  <c r="AW212" i="1" s="1"/>
  <c r="AV212" i="1"/>
  <c r="AU212" i="1"/>
  <c r="AX212" i="1" s="1"/>
  <c r="AR212" i="1"/>
  <c r="AP212" i="1"/>
  <c r="AQ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Q210" i="1" s="1"/>
  <c r="AW209" i="1" a="1"/>
  <c r="AW209" i="1" s="1"/>
  <c r="AV209" i="1"/>
  <c r="AR209" i="1"/>
  <c r="AP209" i="1"/>
  <c r="AQ209" i="1" s="1"/>
  <c r="AW208" i="1" a="1"/>
  <c r="AW208" i="1" s="1"/>
  <c r="AV208" i="1"/>
  <c r="AU208" i="1"/>
  <c r="AR208" i="1"/>
  <c r="AP208" i="1"/>
  <c r="AQ208" i="1" s="1"/>
  <c r="AS208" i="1" s="1"/>
  <c r="AW207" i="1" a="1"/>
  <c r="AW207" i="1" s="1"/>
  <c r="AV207" i="1"/>
  <c r="AR207" i="1"/>
  <c r="AP207" i="1"/>
  <c r="AQ207" i="1" s="1"/>
  <c r="AW206" i="1" a="1"/>
  <c r="AW206" i="1" s="1"/>
  <c r="AV206" i="1"/>
  <c r="AR206" i="1"/>
  <c r="AP206" i="1"/>
  <c r="AU206" i="1" s="1"/>
  <c r="AX206" i="1" s="1"/>
  <c r="AW205" i="1" a="1"/>
  <c r="AW205" i="1"/>
  <c r="AV205" i="1"/>
  <c r="AU205" i="1"/>
  <c r="AX205" i="1" s="1"/>
  <c r="AR205" i="1"/>
  <c r="AP205" i="1"/>
  <c r="AQ205" i="1" s="1"/>
  <c r="AW204" i="1" a="1"/>
  <c r="AW204" i="1"/>
  <c r="AV204" i="1"/>
  <c r="AU204" i="1"/>
  <c r="AR204" i="1"/>
  <c r="AQ204" i="1"/>
  <c r="AP204" i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Q202" i="1" s="1"/>
  <c r="AS202" i="1" s="1"/>
  <c r="AW201" i="1" a="1"/>
  <c r="AW201" i="1"/>
  <c r="AV201" i="1"/>
  <c r="AR201" i="1"/>
  <c r="AP201" i="1"/>
  <c r="AQ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Q199" i="1" s="1"/>
  <c r="AW198" i="1" a="1"/>
  <c r="AW198" i="1" s="1"/>
  <c r="AV198" i="1"/>
  <c r="AR198" i="1"/>
  <c r="AP198" i="1"/>
  <c r="AQ198" i="1" s="1"/>
  <c r="AS198" i="1" s="1"/>
  <c r="AW197" i="1" a="1"/>
  <c r="AW197" i="1" s="1"/>
  <c r="AV197" i="1"/>
  <c r="AU197" i="1"/>
  <c r="AR197" i="1"/>
  <c r="AP197" i="1"/>
  <c r="AQ197" i="1" s="1"/>
  <c r="AW196" i="1" a="1"/>
  <c r="AW196" i="1" s="1"/>
  <c r="AV196" i="1"/>
  <c r="AR196" i="1"/>
  <c r="AP196" i="1"/>
  <c r="AU196" i="1" s="1"/>
  <c r="AW195" i="1" a="1"/>
  <c r="AW195" i="1" s="1"/>
  <c r="AV195" i="1"/>
  <c r="AU195" i="1"/>
  <c r="AX195" i="1" s="1"/>
  <c r="AR195" i="1"/>
  <c r="AP195" i="1"/>
  <c r="AQ195" i="1" s="1"/>
  <c r="AW194" i="1" a="1"/>
  <c r="AW194" i="1" s="1"/>
  <c r="AV194" i="1"/>
  <c r="AR194" i="1"/>
  <c r="AP194" i="1"/>
  <c r="AQ194" i="1" s="1"/>
  <c r="AW193" i="1" a="1"/>
  <c r="AW193" i="1"/>
  <c r="AV193" i="1"/>
  <c r="AR193" i="1"/>
  <c r="AP193" i="1"/>
  <c r="AU193" i="1" s="1"/>
  <c r="AW192" i="1" a="1"/>
  <c r="AW192" i="1"/>
  <c r="AV192" i="1"/>
  <c r="AR192" i="1"/>
  <c r="AP192" i="1"/>
  <c r="AU192" i="1" s="1"/>
  <c r="AX192" i="1" s="1"/>
  <c r="AW191" i="1" a="1"/>
  <c r="AW191" i="1" s="1"/>
  <c r="AV191" i="1"/>
  <c r="AR191" i="1"/>
  <c r="AP191" i="1"/>
  <c r="AU191" i="1" s="1"/>
  <c r="AX191" i="1" s="1"/>
  <c r="AW190" i="1" a="1"/>
  <c r="AW190" i="1" s="1"/>
  <c r="AV190" i="1"/>
  <c r="AR190" i="1"/>
  <c r="AQ190" i="1"/>
  <c r="AP190" i="1"/>
  <c r="AU190" i="1" s="1"/>
  <c r="AW189" i="1" a="1"/>
  <c r="AW189" i="1"/>
  <c r="AV189" i="1"/>
  <c r="AR189" i="1"/>
  <c r="AP189" i="1"/>
  <c r="AQ189" i="1" s="1"/>
  <c r="AW188" i="1" a="1"/>
  <c r="AW188" i="1" s="1"/>
  <c r="AV188" i="1"/>
  <c r="AU188" i="1"/>
  <c r="AX188" i="1" s="1"/>
  <c r="AR188" i="1"/>
  <c r="AP188" i="1"/>
  <c r="AQ188" i="1" s="1"/>
  <c r="AW187" i="1" a="1"/>
  <c r="AW187" i="1" s="1"/>
  <c r="AV187" i="1"/>
  <c r="AR187" i="1"/>
  <c r="AP187" i="1"/>
  <c r="AU187" i="1" s="1"/>
  <c r="AX187" i="1" s="1"/>
  <c r="AW186" i="1" a="1"/>
  <c r="AW186" i="1"/>
  <c r="AV186" i="1"/>
  <c r="AR186" i="1"/>
  <c r="AP186" i="1"/>
  <c r="AU186" i="1" s="1"/>
  <c r="AX186" i="1" s="1"/>
  <c r="AW185" i="1" a="1"/>
  <c r="AW185" i="1" s="1"/>
  <c r="AV185" i="1"/>
  <c r="AR185" i="1"/>
  <c r="AP185" i="1"/>
  <c r="AU185" i="1" s="1"/>
  <c r="AW184" i="1" a="1"/>
  <c r="AW184" i="1"/>
  <c r="AV184" i="1"/>
  <c r="AR184" i="1"/>
  <c r="AP184" i="1"/>
  <c r="AU184" i="1" s="1"/>
  <c r="AW183" i="1" a="1"/>
  <c r="AW183" i="1" s="1"/>
  <c r="AV183" i="1"/>
  <c r="AR183" i="1"/>
  <c r="AP183" i="1"/>
  <c r="AU183" i="1" s="1"/>
  <c r="AW182" i="1" a="1"/>
  <c r="AW182" i="1"/>
  <c r="AV182" i="1"/>
  <c r="AR182" i="1"/>
  <c r="AP182" i="1"/>
  <c r="AU182" i="1" s="1"/>
  <c r="AX182" i="1" s="1"/>
  <c r="AW181" i="1" a="1"/>
  <c r="AW181" i="1" s="1"/>
  <c r="AV181" i="1"/>
  <c r="AR181" i="1"/>
  <c r="AP181" i="1"/>
  <c r="AU181" i="1" s="1"/>
  <c r="AX181" i="1" s="1"/>
  <c r="AW180" i="1" a="1"/>
  <c r="AW180" i="1" s="1"/>
  <c r="AV180" i="1"/>
  <c r="AR180" i="1"/>
  <c r="AP180" i="1"/>
  <c r="AU180" i="1" s="1"/>
  <c r="AX180" i="1" s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Q178" i="1" s="1"/>
  <c r="AW177" i="1" a="1"/>
  <c r="AW177" i="1" s="1"/>
  <c r="AV177" i="1"/>
  <c r="AR177" i="1"/>
  <c r="AP177" i="1"/>
  <c r="AU177" i="1" s="1"/>
  <c r="AX177" i="1" s="1"/>
  <c r="AW176" i="1" a="1"/>
  <c r="AW176" i="1" s="1"/>
  <c r="AV176" i="1"/>
  <c r="AR176" i="1"/>
  <c r="AP176" i="1"/>
  <c r="AU176" i="1" s="1"/>
  <c r="AX176" i="1" s="1"/>
  <c r="AW175" i="1" a="1"/>
  <c r="AW175" i="1" s="1"/>
  <c r="AV175" i="1"/>
  <c r="AR175" i="1"/>
  <c r="AP175" i="1"/>
  <c r="AU175" i="1" s="1"/>
  <c r="AX175" i="1" s="1"/>
  <c r="AW174" i="1" a="1"/>
  <c r="AW174" i="1" s="1"/>
  <c r="AV174" i="1"/>
  <c r="AR174" i="1"/>
  <c r="AP174" i="1"/>
  <c r="AQ174" i="1" s="1"/>
  <c r="AT174" i="1" s="1"/>
  <c r="AW173" i="1" a="1"/>
  <c r="AW173" i="1" s="1"/>
  <c r="AV173" i="1"/>
  <c r="AR173" i="1"/>
  <c r="AP173" i="1"/>
  <c r="AQ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U171" i="1" s="1"/>
  <c r="AW170" i="1" a="1"/>
  <c r="AW170" i="1"/>
  <c r="AV170" i="1"/>
  <c r="AR170" i="1"/>
  <c r="AP170" i="1"/>
  <c r="AU170" i="1" s="1"/>
  <c r="AW169" i="1" a="1"/>
  <c r="AW169" i="1"/>
  <c r="AV169" i="1"/>
  <c r="AR169" i="1"/>
  <c r="AP169" i="1"/>
  <c r="AU169" i="1" s="1"/>
  <c r="AX169" i="1" s="1"/>
  <c r="AW168" i="1" a="1"/>
  <c r="AW168" i="1"/>
  <c r="AV168" i="1"/>
  <c r="AR168" i="1"/>
  <c r="AP168" i="1"/>
  <c r="AU168" i="1" s="1"/>
  <c r="AW167" i="1" a="1"/>
  <c r="AW167" i="1" s="1"/>
  <c r="AV167" i="1"/>
  <c r="AR167" i="1"/>
  <c r="AP167" i="1"/>
  <c r="AU167" i="1" s="1"/>
  <c r="AW166" i="1" a="1"/>
  <c r="AW166" i="1" s="1"/>
  <c r="AV166" i="1"/>
  <c r="AR166" i="1"/>
  <c r="AP166" i="1"/>
  <c r="AQ166" i="1" s="1"/>
  <c r="AW165" i="1" a="1"/>
  <c r="AW165" i="1" s="1"/>
  <c r="AV165" i="1"/>
  <c r="AU165" i="1"/>
  <c r="AR165" i="1"/>
  <c r="AQ165" i="1"/>
  <c r="AS165" i="1" s="1"/>
  <c r="AP165" i="1"/>
  <c r="AW164" i="1" a="1"/>
  <c r="AW164" i="1" s="1"/>
  <c r="AV164" i="1"/>
  <c r="AR164" i="1"/>
  <c r="AP164" i="1"/>
  <c r="AU164" i="1" s="1"/>
  <c r="AX164" i="1" s="1"/>
  <c r="AW163" i="1" a="1"/>
  <c r="AW163" i="1" s="1"/>
  <c r="AV163" i="1"/>
  <c r="AR163" i="1"/>
  <c r="AP163" i="1"/>
  <c r="AQ163" i="1" s="1"/>
  <c r="AW162" i="1" a="1"/>
  <c r="AW162" i="1" s="1"/>
  <c r="AV162" i="1"/>
  <c r="AR162" i="1"/>
  <c r="AP162" i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W159" i="1" a="1"/>
  <c r="AW159" i="1"/>
  <c r="AV159" i="1"/>
  <c r="AR159" i="1"/>
  <c r="AP159" i="1"/>
  <c r="AU159" i="1" s="1"/>
  <c r="AX159" i="1" s="1"/>
  <c r="AW158" i="1" a="1"/>
  <c r="AW158" i="1" s="1"/>
  <c r="AV158" i="1"/>
  <c r="AR158" i="1"/>
  <c r="AP158" i="1"/>
  <c r="AW157" i="1" a="1"/>
  <c r="AW157" i="1"/>
  <c r="AV157" i="1"/>
  <c r="AR157" i="1"/>
  <c r="AP157" i="1"/>
  <c r="AU157" i="1" s="1"/>
  <c r="AX157" i="1" s="1"/>
  <c r="AW156" i="1" a="1"/>
  <c r="AW156" i="1" s="1"/>
  <c r="AV156" i="1"/>
  <c r="AR156" i="1"/>
  <c r="AP156" i="1"/>
  <c r="AW155" i="1" a="1"/>
  <c r="AW155" i="1" s="1"/>
  <c r="AV155" i="1"/>
  <c r="AR155" i="1"/>
  <c r="AQ155" i="1"/>
  <c r="AS155" i="1" s="1"/>
  <c r="AP155" i="1"/>
  <c r="AU155" i="1" s="1"/>
  <c r="AW154" i="1" a="1"/>
  <c r="AW154" i="1" s="1"/>
  <c r="AV154" i="1"/>
  <c r="AR154" i="1"/>
  <c r="AP154" i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W151" i="1" a="1"/>
  <c r="AW151" i="1" s="1"/>
  <c r="AV151" i="1"/>
  <c r="AR151" i="1"/>
  <c r="AP151" i="1"/>
  <c r="AU151" i="1" s="1"/>
  <c r="AW150" i="1" a="1"/>
  <c r="AW150" i="1" s="1"/>
  <c r="AV150" i="1"/>
  <c r="AR150" i="1"/>
  <c r="AP150" i="1"/>
  <c r="AW149" i="1" a="1"/>
  <c r="AW149" i="1"/>
  <c r="AV149" i="1"/>
  <c r="AR149" i="1"/>
  <c r="AP149" i="1"/>
  <c r="AU149" i="1" s="1"/>
  <c r="AX149" i="1" s="1"/>
  <c r="AW148" i="1" a="1"/>
  <c r="AW148" i="1" s="1"/>
  <c r="AV148" i="1"/>
  <c r="AR148" i="1"/>
  <c r="AP148" i="1"/>
  <c r="AW147" i="1" a="1"/>
  <c r="AW147" i="1" s="1"/>
  <c r="AV147" i="1"/>
  <c r="AR147" i="1"/>
  <c r="AP147" i="1"/>
  <c r="AU147" i="1" s="1"/>
  <c r="AX147" i="1" s="1"/>
  <c r="AW146" i="1" a="1"/>
  <c r="AW146" i="1" s="1"/>
  <c r="AV146" i="1"/>
  <c r="AR146" i="1"/>
  <c r="AP146" i="1"/>
  <c r="AW145" i="1" a="1"/>
  <c r="AW145" i="1" s="1"/>
  <c r="AV145" i="1"/>
  <c r="AR145" i="1"/>
  <c r="AP145" i="1"/>
  <c r="AQ145" i="1" s="1"/>
  <c r="AS145" i="1" s="1"/>
  <c r="AW144" i="1" a="1"/>
  <c r="AW144" i="1" s="1"/>
  <c r="AV144" i="1"/>
  <c r="AR144" i="1"/>
  <c r="AP144" i="1"/>
  <c r="AW143" i="1" a="1"/>
  <c r="AW143" i="1" s="1"/>
  <c r="AV143" i="1"/>
  <c r="AR143" i="1"/>
  <c r="AP143" i="1"/>
  <c r="AQ143" i="1" s="1"/>
  <c r="AW142" i="1" a="1"/>
  <c r="AW142" i="1" s="1"/>
  <c r="AV142" i="1"/>
  <c r="AR142" i="1"/>
  <c r="AP142" i="1"/>
  <c r="AW141" i="1" a="1"/>
  <c r="AW141" i="1" s="1"/>
  <c r="AV141" i="1"/>
  <c r="AR141" i="1"/>
  <c r="AP141" i="1"/>
  <c r="AQ141" i="1" s="1"/>
  <c r="AW140" i="1" a="1"/>
  <c r="AW140" i="1" s="1"/>
  <c r="AV140" i="1"/>
  <c r="AR140" i="1"/>
  <c r="AP140" i="1"/>
  <c r="AW139" i="1" a="1"/>
  <c r="AW139" i="1"/>
  <c r="AV139" i="1"/>
  <c r="AR139" i="1"/>
  <c r="AP139" i="1"/>
  <c r="AQ139" i="1" s="1"/>
  <c r="AT139" i="1" s="1"/>
  <c r="AW138" i="1" a="1"/>
  <c r="AW138" i="1" s="1"/>
  <c r="AV138" i="1"/>
  <c r="AR138" i="1"/>
  <c r="AP138" i="1"/>
  <c r="AW137" i="1" a="1"/>
  <c r="AW137" i="1" s="1"/>
  <c r="AV137" i="1"/>
  <c r="AR137" i="1"/>
  <c r="AP137" i="1"/>
  <c r="AU137" i="1" s="1"/>
  <c r="AX137" i="1" s="1"/>
  <c r="AW136" i="1" a="1"/>
  <c r="AW136" i="1" s="1"/>
  <c r="AV136" i="1"/>
  <c r="AR136" i="1"/>
  <c r="AP136" i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W133" i="1" a="1"/>
  <c r="AW133" i="1" s="1"/>
  <c r="AV133" i="1"/>
  <c r="AR133" i="1"/>
  <c r="AP133" i="1"/>
  <c r="AQ133" i="1" s="1"/>
  <c r="AW132" i="1" a="1"/>
  <c r="AW132" i="1" s="1"/>
  <c r="AV132" i="1"/>
  <c r="AR132" i="1"/>
  <c r="AP132" i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W129" i="1" a="1"/>
  <c r="AW129" i="1"/>
  <c r="AV129" i="1"/>
  <c r="AR129" i="1"/>
  <c r="AP129" i="1"/>
  <c r="AU129" i="1" s="1"/>
  <c r="AX129" i="1" s="1"/>
  <c r="AW128" i="1" a="1"/>
  <c r="AW128" i="1" s="1"/>
  <c r="AV128" i="1"/>
  <c r="AR128" i="1"/>
  <c r="AP128" i="1"/>
  <c r="AW127" i="1" a="1"/>
  <c r="AW127" i="1"/>
  <c r="AV127" i="1"/>
  <c r="AR127" i="1"/>
  <c r="AP127" i="1"/>
  <c r="AU127" i="1" s="1"/>
  <c r="AW126" i="1" a="1"/>
  <c r="AW126" i="1" s="1"/>
  <c r="AV126" i="1"/>
  <c r="AR126" i="1"/>
  <c r="AP126" i="1"/>
  <c r="AW125" i="1" a="1"/>
  <c r="AW125" i="1" s="1"/>
  <c r="AV125" i="1"/>
  <c r="AR125" i="1"/>
  <c r="AP125" i="1"/>
  <c r="AU125" i="1" s="1"/>
  <c r="AX125" i="1" s="1"/>
  <c r="AW124" i="1" a="1"/>
  <c r="AW124" i="1" s="1"/>
  <c r="AV124" i="1"/>
  <c r="AR124" i="1"/>
  <c r="AP124" i="1"/>
  <c r="AW123" i="1" a="1"/>
  <c r="AW123" i="1"/>
  <c r="AV123" i="1"/>
  <c r="AR123" i="1"/>
  <c r="AP123" i="1"/>
  <c r="AU123" i="1" s="1"/>
  <c r="AX123" i="1" s="1"/>
  <c r="AW122" i="1" a="1"/>
  <c r="AW122" i="1" s="1"/>
  <c r="AV122" i="1"/>
  <c r="AR122" i="1"/>
  <c r="AP122" i="1"/>
  <c r="AW121" i="1" a="1"/>
  <c r="AW121" i="1" s="1"/>
  <c r="AV121" i="1"/>
  <c r="AR121" i="1"/>
  <c r="AP121" i="1"/>
  <c r="AQ121" i="1" s="1"/>
  <c r="AT121" i="1" s="1"/>
  <c r="AW120" i="1" a="1"/>
  <c r="AW120" i="1" s="1"/>
  <c r="AV120" i="1"/>
  <c r="AR120" i="1"/>
  <c r="AP120" i="1"/>
  <c r="AW119" i="1" a="1"/>
  <c r="AW119" i="1" s="1"/>
  <c r="AV119" i="1"/>
  <c r="AR119" i="1"/>
  <c r="AP119" i="1"/>
  <c r="AU119" i="1" s="1"/>
  <c r="AX119" i="1" s="1"/>
  <c r="AW118" i="1" a="1"/>
  <c r="AW118" i="1" s="1"/>
  <c r="AV118" i="1"/>
  <c r="AR118" i="1"/>
  <c r="AP118" i="1"/>
  <c r="AW117" i="1" a="1"/>
  <c r="AW117" i="1" s="1"/>
  <c r="AV117" i="1"/>
  <c r="AR117" i="1"/>
  <c r="AP117" i="1"/>
  <c r="AU117" i="1" s="1"/>
  <c r="AW116" i="1" a="1"/>
  <c r="AW116" i="1" s="1"/>
  <c r="AV116" i="1"/>
  <c r="AR116" i="1"/>
  <c r="AP116" i="1"/>
  <c r="AW115" i="1" a="1"/>
  <c r="AW115" i="1" s="1"/>
  <c r="AV115" i="1"/>
  <c r="AR115" i="1"/>
  <c r="AP115" i="1"/>
  <c r="AU115" i="1" s="1"/>
  <c r="AW114" i="1" a="1"/>
  <c r="AW114" i="1" s="1"/>
  <c r="AV114" i="1"/>
  <c r="AR114" i="1"/>
  <c r="AP114" i="1"/>
  <c r="AW113" i="1" a="1"/>
  <c r="AW113" i="1" s="1"/>
  <c r="AV113" i="1"/>
  <c r="AR113" i="1"/>
  <c r="AP113" i="1"/>
  <c r="AU113" i="1" s="1"/>
  <c r="AX113" i="1" s="1"/>
  <c r="AW112" i="1" a="1"/>
  <c r="AW112" i="1" s="1"/>
  <c r="AV112" i="1"/>
  <c r="AR112" i="1"/>
  <c r="AP112" i="1"/>
  <c r="AW111" i="1" a="1"/>
  <c r="AW111" i="1" s="1"/>
  <c r="AV111" i="1"/>
  <c r="AR111" i="1"/>
  <c r="AP111" i="1"/>
  <c r="AQ111" i="1" s="1"/>
  <c r="AS111" i="1" s="1"/>
  <c r="AW110" i="1" a="1"/>
  <c r="AW110" i="1" s="1"/>
  <c r="AV110" i="1"/>
  <c r="AR110" i="1"/>
  <c r="AP110" i="1"/>
  <c r="AW109" i="1" a="1"/>
  <c r="AW109" i="1" s="1"/>
  <c r="AV109" i="1"/>
  <c r="AR109" i="1"/>
  <c r="AP109" i="1"/>
  <c r="AQ109" i="1" s="1"/>
  <c r="AT109" i="1" s="1"/>
  <c r="AW108" i="1" a="1"/>
  <c r="AW108" i="1" s="1"/>
  <c r="AV108" i="1"/>
  <c r="AR108" i="1"/>
  <c r="AP108" i="1"/>
  <c r="AW107" i="1" a="1"/>
  <c r="AW107" i="1" s="1"/>
  <c r="AV107" i="1"/>
  <c r="AR107" i="1"/>
  <c r="AP107" i="1"/>
  <c r="AQ107" i="1" s="1"/>
  <c r="AW106" i="1" a="1"/>
  <c r="AW106" i="1" s="1"/>
  <c r="AV106" i="1"/>
  <c r="AR106" i="1"/>
  <c r="AP106" i="1"/>
  <c r="AW105" i="1" a="1"/>
  <c r="AW105" i="1" s="1"/>
  <c r="AV105" i="1"/>
  <c r="AR105" i="1"/>
  <c r="AP105" i="1"/>
  <c r="AU105" i="1" s="1"/>
  <c r="AX105" i="1" s="1"/>
  <c r="AW104" i="1" a="1"/>
  <c r="AW104" i="1" s="1"/>
  <c r="AV104" i="1"/>
  <c r="AR104" i="1"/>
  <c r="AP104" i="1"/>
  <c r="AW103" i="1" a="1"/>
  <c r="AW103" i="1"/>
  <c r="AV103" i="1"/>
  <c r="AR103" i="1"/>
  <c r="AP103" i="1"/>
  <c r="AQ103" i="1" s="1"/>
  <c r="AT103" i="1" s="1"/>
  <c r="AW102" i="1" a="1"/>
  <c r="AW102" i="1" s="1"/>
  <c r="AV102" i="1"/>
  <c r="AR102" i="1"/>
  <c r="AP102" i="1"/>
  <c r="AW101" i="1" a="1"/>
  <c r="AW101" i="1" s="1"/>
  <c r="AV101" i="1"/>
  <c r="AR101" i="1"/>
  <c r="AP101" i="1"/>
  <c r="AU101" i="1" s="1"/>
  <c r="AW100" i="1" a="1"/>
  <c r="AW100" i="1" s="1"/>
  <c r="AV100" i="1"/>
  <c r="AR100" i="1"/>
  <c r="AP100" i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W95" i="1" a="1"/>
  <c r="AW95" i="1" s="1"/>
  <c r="AV95" i="1"/>
  <c r="AU95" i="1"/>
  <c r="AX95" i="1" s="1"/>
  <c r="AR95" i="1"/>
  <c r="AP95" i="1"/>
  <c r="AQ95" i="1" s="1"/>
  <c r="AW94" i="1" a="1"/>
  <c r="AW94" i="1" s="1"/>
  <c r="AV94" i="1"/>
  <c r="AR94" i="1"/>
  <c r="AP94" i="1"/>
  <c r="AW93" i="1" a="1"/>
  <c r="AW93" i="1"/>
  <c r="AV93" i="1"/>
  <c r="AR93" i="1"/>
  <c r="AP93" i="1"/>
  <c r="AU93" i="1" s="1"/>
  <c r="AW92" i="1" a="1"/>
  <c r="AW92" i="1" s="1"/>
  <c r="AV92" i="1"/>
  <c r="AR92" i="1"/>
  <c r="AP92" i="1"/>
  <c r="AW91" i="1" a="1"/>
  <c r="AW91" i="1" s="1"/>
  <c r="AV91" i="1"/>
  <c r="AR91" i="1"/>
  <c r="AP91" i="1"/>
  <c r="AU91" i="1" s="1"/>
  <c r="AW90" i="1" a="1"/>
  <c r="AW90" i="1" s="1"/>
  <c r="AV90" i="1"/>
  <c r="AR90" i="1"/>
  <c r="AP90" i="1"/>
  <c r="AW89" i="1" a="1"/>
  <c r="AW89" i="1"/>
  <c r="AV89" i="1"/>
  <c r="AR89" i="1"/>
  <c r="AP89" i="1"/>
  <c r="AU89" i="1" s="1"/>
  <c r="AX89" i="1" s="1"/>
  <c r="AW88" i="1" a="1"/>
  <c r="AW88" i="1" s="1"/>
  <c r="AV88" i="1"/>
  <c r="AR88" i="1"/>
  <c r="AP88" i="1"/>
  <c r="AW87" i="1" a="1"/>
  <c r="AW87" i="1"/>
  <c r="AV87" i="1"/>
  <c r="AR87" i="1"/>
  <c r="AP87" i="1"/>
  <c r="AU87" i="1" s="1"/>
  <c r="AX87" i="1" s="1"/>
  <c r="AW86" i="1" a="1"/>
  <c r="AW86" i="1" s="1"/>
  <c r="AV86" i="1"/>
  <c r="AR86" i="1"/>
  <c r="AP86" i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W83" i="1" a="1"/>
  <c r="AW83" i="1" s="1"/>
  <c r="AV83" i="1"/>
  <c r="AR83" i="1"/>
  <c r="AP83" i="1"/>
  <c r="AU83" i="1" s="1"/>
  <c r="AX83" i="1" s="1"/>
  <c r="AW82" i="1" a="1"/>
  <c r="AW82" i="1" s="1"/>
  <c r="AV82" i="1"/>
  <c r="AR82" i="1"/>
  <c r="AP82" i="1"/>
  <c r="AW81" i="1" a="1"/>
  <c r="AW81" i="1" s="1"/>
  <c r="AV81" i="1"/>
  <c r="AR81" i="1"/>
  <c r="AP81" i="1"/>
  <c r="AU81" i="1" s="1"/>
  <c r="AW80" i="1" a="1"/>
  <c r="AW80" i="1" s="1"/>
  <c r="AV80" i="1"/>
  <c r="AR80" i="1"/>
  <c r="AP80" i="1"/>
  <c r="AW79" i="1" a="1"/>
  <c r="AW79" i="1" s="1"/>
  <c r="AV79" i="1"/>
  <c r="AU79" i="1"/>
  <c r="AX79" i="1" s="1"/>
  <c r="AR79" i="1"/>
  <c r="AP79" i="1"/>
  <c r="AQ79" i="1" s="1"/>
  <c r="AW78" i="1" a="1"/>
  <c r="AW78" i="1" s="1"/>
  <c r="AV78" i="1"/>
  <c r="AR78" i="1"/>
  <c r="AP78" i="1"/>
  <c r="AW77" i="1" a="1"/>
  <c r="AW77" i="1" s="1"/>
  <c r="AV77" i="1"/>
  <c r="AR77" i="1"/>
  <c r="AP77" i="1"/>
  <c r="AQ77" i="1" s="1"/>
  <c r="AS77" i="1" s="1"/>
  <c r="AW76" i="1" a="1"/>
  <c r="AW76" i="1" s="1"/>
  <c r="AV76" i="1"/>
  <c r="AR76" i="1"/>
  <c r="AP76" i="1"/>
  <c r="AW75" i="1" a="1"/>
  <c r="AW75" i="1" s="1"/>
  <c r="AV75" i="1"/>
  <c r="AR75" i="1"/>
  <c r="AP75" i="1"/>
  <c r="AU75" i="1" s="1"/>
  <c r="AX75" i="1" s="1"/>
  <c r="AW74" i="1" a="1"/>
  <c r="AW74" i="1" s="1"/>
  <c r="AV74" i="1"/>
  <c r="AR74" i="1"/>
  <c r="AP74" i="1"/>
  <c r="AW73" i="1" a="1"/>
  <c r="AW73" i="1" s="1"/>
  <c r="AV73" i="1"/>
  <c r="AR73" i="1"/>
  <c r="AP73" i="1"/>
  <c r="AQ73" i="1" s="1"/>
  <c r="AT73" i="1" s="1"/>
  <c r="AW72" i="1" a="1"/>
  <c r="AW72" i="1" s="1"/>
  <c r="AV72" i="1"/>
  <c r="AR72" i="1"/>
  <c r="AP72" i="1"/>
  <c r="AW71" i="1" a="1"/>
  <c r="AW71" i="1" s="1"/>
  <c r="AV71" i="1"/>
  <c r="AR71" i="1"/>
  <c r="AP71" i="1"/>
  <c r="AQ71" i="1" s="1"/>
  <c r="AT71" i="1" s="1"/>
  <c r="AW70" i="1" a="1"/>
  <c r="AW70" i="1" s="1"/>
  <c r="AV70" i="1"/>
  <c r="AR70" i="1"/>
  <c r="AP70" i="1"/>
  <c r="AW69" i="1" a="1"/>
  <c r="AW69" i="1" s="1"/>
  <c r="AV69" i="1"/>
  <c r="AR69" i="1"/>
  <c r="AP69" i="1"/>
  <c r="AQ69" i="1" s="1"/>
  <c r="AW68" i="1" a="1"/>
  <c r="AW68" i="1" s="1"/>
  <c r="AV68" i="1"/>
  <c r="AR68" i="1"/>
  <c r="AP68" i="1"/>
  <c r="AW67" i="1" a="1"/>
  <c r="AW67" i="1" s="1"/>
  <c r="AV67" i="1"/>
  <c r="AR67" i="1"/>
  <c r="AP67" i="1"/>
  <c r="AU67" i="1" s="1"/>
  <c r="AW66" i="1" a="1"/>
  <c r="AW66" i="1" s="1"/>
  <c r="AV66" i="1"/>
  <c r="AR66" i="1"/>
  <c r="AP66" i="1"/>
  <c r="AW65" i="1" a="1"/>
  <c r="AW65" i="1" s="1"/>
  <c r="AV65" i="1"/>
  <c r="AR65" i="1"/>
  <c r="AQ65" i="1"/>
  <c r="AT65" i="1" s="1"/>
  <c r="AP65" i="1"/>
  <c r="AU65" i="1" s="1"/>
  <c r="AW64" i="1" a="1"/>
  <c r="AW64" i="1" s="1"/>
  <c r="AV64" i="1"/>
  <c r="AR64" i="1"/>
  <c r="AP64" i="1"/>
  <c r="AW63" i="1" a="1"/>
  <c r="AW63" i="1"/>
  <c r="AV63" i="1"/>
  <c r="AR63" i="1"/>
  <c r="AP63" i="1"/>
  <c r="AU63" i="1" s="1"/>
  <c r="AX63" i="1" s="1"/>
  <c r="AW62" i="1" a="1"/>
  <c r="AW62" i="1" s="1"/>
  <c r="AV62" i="1"/>
  <c r="AR62" i="1"/>
  <c r="AP62" i="1"/>
  <c r="AW61" i="1" a="1"/>
  <c r="AW61" i="1" s="1"/>
  <c r="AV61" i="1"/>
  <c r="AR61" i="1"/>
  <c r="AP61" i="1"/>
  <c r="AQ61" i="1" s="1"/>
  <c r="AT61" i="1" s="1"/>
  <c r="AW60" i="1" a="1"/>
  <c r="AW60" i="1" s="1"/>
  <c r="AV60" i="1"/>
  <c r="AR60" i="1"/>
  <c r="AP60" i="1"/>
  <c r="AQ60" i="1" s="1"/>
  <c r="AT60" i="1" s="1"/>
  <c r="AW59" i="1" a="1"/>
  <c r="AW59" i="1" s="1"/>
  <c r="AV59" i="1"/>
  <c r="AR59" i="1"/>
  <c r="AP59" i="1"/>
  <c r="AU59" i="1" s="1"/>
  <c r="AX59" i="1" s="1"/>
  <c r="AW58" i="1" a="1"/>
  <c r="AW58" i="1" s="1"/>
  <c r="AV58" i="1"/>
  <c r="AR58" i="1"/>
  <c r="AP58" i="1"/>
  <c r="AQ58" i="1" s="1"/>
  <c r="AS58" i="1" s="1"/>
  <c r="AW57" i="1" a="1"/>
  <c r="AW57" i="1" s="1"/>
  <c r="AV57" i="1"/>
  <c r="AR57" i="1"/>
  <c r="AP57" i="1"/>
  <c r="AU57" i="1" s="1"/>
  <c r="AX57" i="1" s="1"/>
  <c r="AW56" i="1" a="1"/>
  <c r="AW56" i="1" s="1"/>
  <c r="AV56" i="1"/>
  <c r="AR56" i="1"/>
  <c r="AP56" i="1"/>
  <c r="AQ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U53" i="1" s="1"/>
  <c r="AX53" i="1" s="1"/>
  <c r="AW52" i="1" a="1"/>
  <c r="AW52" i="1" s="1"/>
  <c r="AV52" i="1"/>
  <c r="AU52" i="1"/>
  <c r="AR52" i="1"/>
  <c r="AS52" i="1" s="1"/>
  <c r="AP52" i="1"/>
  <c r="AQ52" i="1" s="1"/>
  <c r="AW51" i="1" a="1"/>
  <c r="AW51" i="1" s="1"/>
  <c r="AV51" i="1"/>
  <c r="AR51" i="1"/>
  <c r="AP51" i="1"/>
  <c r="AU51" i="1" s="1"/>
  <c r="AX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Q48" i="1" s="1"/>
  <c r="AW47" i="1" a="1"/>
  <c r="AW47" i="1"/>
  <c r="AV47" i="1"/>
  <c r="AR47" i="1"/>
  <c r="AP47" i="1"/>
  <c r="AQ47" i="1" s="1"/>
  <c r="AT47" i="1" s="1"/>
  <c r="AW46" i="1" a="1"/>
  <c r="AW46" i="1" s="1"/>
  <c r="AV46" i="1"/>
  <c r="AR46" i="1"/>
  <c r="AP46" i="1"/>
  <c r="AQ46" i="1" s="1"/>
  <c r="AW45" i="1" a="1"/>
  <c r="AW45" i="1"/>
  <c r="AV45" i="1"/>
  <c r="AR45" i="1"/>
  <c r="AP45" i="1"/>
  <c r="AU45" i="1" s="1"/>
  <c r="AX45" i="1" s="1"/>
  <c r="AW44" i="1" a="1"/>
  <c r="AW44" i="1" s="1"/>
  <c r="AV44" i="1"/>
  <c r="AR44" i="1"/>
  <c r="AP44" i="1"/>
  <c r="AQ44" i="1" s="1"/>
  <c r="AT44" i="1" s="1"/>
  <c r="AW43" i="1" a="1"/>
  <c r="AW43" i="1" s="1"/>
  <c r="AV43" i="1"/>
  <c r="AR43" i="1"/>
  <c r="AP43" i="1"/>
  <c r="AU43" i="1" s="1"/>
  <c r="AX43" i="1" s="1"/>
  <c r="AW42" i="1" a="1"/>
  <c r="AW42" i="1" s="1"/>
  <c r="AV42" i="1"/>
  <c r="AR42" i="1"/>
  <c r="AP42" i="1"/>
  <c r="AQ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Q40" i="1" s="1"/>
  <c r="AT40" i="1" s="1"/>
  <c r="AW39" i="1" a="1"/>
  <c r="AW39" i="1"/>
  <c r="AV39" i="1"/>
  <c r="AR39" i="1"/>
  <c r="AP39" i="1"/>
  <c r="AQ39" i="1" s="1"/>
  <c r="AT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U37" i="1" s="1"/>
  <c r="AX37" i="1" s="1"/>
  <c r="AW36" i="1" a="1"/>
  <c r="AW36" i="1" s="1"/>
  <c r="AV36" i="1"/>
  <c r="AU36" i="1"/>
  <c r="AR36" i="1"/>
  <c r="AP36" i="1"/>
  <c r="AQ36" i="1" s="1"/>
  <c r="AW35" i="1" a="1"/>
  <c r="AW35" i="1" s="1"/>
  <c r="AV35" i="1"/>
  <c r="AR35" i="1"/>
  <c r="AP35" i="1"/>
  <c r="AU35" i="1" s="1"/>
  <c r="AX35" i="1" s="1"/>
  <c r="AW34" i="1" a="1"/>
  <c r="AW34" i="1" s="1"/>
  <c r="AV34" i="1"/>
  <c r="AR34" i="1"/>
  <c r="AP34" i="1"/>
  <c r="AQ34" i="1" s="1"/>
  <c r="AS34" i="1" s="1"/>
  <c r="AW33" i="1" a="1"/>
  <c r="AW33" i="1" s="1"/>
  <c r="AV33" i="1"/>
  <c r="AR33" i="1"/>
  <c r="AP33" i="1"/>
  <c r="AQ33" i="1" s="1"/>
  <c r="AT33" i="1" s="1"/>
  <c r="AW32" i="1" a="1"/>
  <c r="AW32" i="1" s="1"/>
  <c r="AV32" i="1"/>
  <c r="AR32" i="1"/>
  <c r="AP32" i="1"/>
  <c r="AQ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Q30" i="1" s="1"/>
  <c r="AT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Q28" i="1" s="1"/>
  <c r="AT28" i="1" s="1"/>
  <c r="AW27" i="1" a="1"/>
  <c r="AW27" i="1" s="1"/>
  <c r="AV27" i="1"/>
  <c r="AR27" i="1"/>
  <c r="AP27" i="1"/>
  <c r="AQ27" i="1" s="1"/>
  <c r="AW26" i="1" a="1"/>
  <c r="AW26" i="1" s="1"/>
  <c r="AV26" i="1"/>
  <c r="AR26" i="1"/>
  <c r="AP26" i="1"/>
  <c r="AQ26" i="1" s="1"/>
  <c r="AW25" i="1" a="1"/>
  <c r="AW25" i="1"/>
  <c r="AV25" i="1"/>
  <c r="AU25" i="1"/>
  <c r="AR25" i="1"/>
  <c r="AQ25" i="1"/>
  <c r="AS25" i="1" s="1"/>
  <c r="AP25" i="1"/>
  <c r="AW24" i="1" a="1"/>
  <c r="AW24" i="1" s="1"/>
  <c r="AV24" i="1"/>
  <c r="AR24" i="1"/>
  <c r="AP24" i="1"/>
  <c r="AQ24" i="1" s="1"/>
  <c r="AS24" i="1" s="1"/>
  <c r="AW23" i="1" a="1"/>
  <c r="AW23" i="1"/>
  <c r="AV23" i="1"/>
  <c r="AR23" i="1"/>
  <c r="AP23" i="1"/>
  <c r="AU23" i="1" s="1"/>
  <c r="AW22" i="1" a="1"/>
  <c r="AW22" i="1" s="1"/>
  <c r="AV22" i="1"/>
  <c r="AR22" i="1"/>
  <c r="AP22" i="1"/>
  <c r="AQ22" i="1" s="1"/>
  <c r="AW21" i="1" a="1"/>
  <c r="AW21" i="1" s="1"/>
  <c r="AV21" i="1"/>
  <c r="AU21" i="1"/>
  <c r="AR21" i="1"/>
  <c r="AP21" i="1"/>
  <c r="AQ21" i="1" s="1"/>
  <c r="AT21" i="1" s="1"/>
  <c r="AW20" i="1" a="1"/>
  <c r="AW20" i="1" s="1"/>
  <c r="AV20" i="1"/>
  <c r="AR20" i="1"/>
  <c r="AP20" i="1"/>
  <c r="AQ20" i="1" s="1"/>
  <c r="AT20" i="1" s="1"/>
  <c r="AW19" i="1" a="1"/>
  <c r="AW19" i="1" s="1"/>
  <c r="AV19" i="1"/>
  <c r="AR19" i="1"/>
  <c r="AP19" i="1"/>
  <c r="AQ19" i="1" s="1"/>
  <c r="AT19" i="1" s="1"/>
  <c r="AW18" i="1" a="1"/>
  <c r="AW18" i="1" s="1"/>
  <c r="AV18" i="1"/>
  <c r="AR18" i="1"/>
  <c r="AP18" i="1"/>
  <c r="AQ18" i="1" s="1"/>
  <c r="AT18" i="1" s="1"/>
  <c r="AW17" i="1" a="1"/>
  <c r="AW17" i="1" s="1"/>
  <c r="AV17" i="1"/>
  <c r="AR17" i="1"/>
  <c r="AP17" i="1"/>
  <c r="AU17" i="1" s="1"/>
  <c r="AX17" i="1" s="1"/>
  <c r="AW16" i="1" a="1"/>
  <c r="AW16" i="1" s="1"/>
  <c r="AV16" i="1"/>
  <c r="AR16" i="1"/>
  <c r="AP16" i="1"/>
  <c r="AQ16" i="1" s="1"/>
  <c r="AW15" i="1" a="1"/>
  <c r="AW15" i="1"/>
  <c r="AV15" i="1"/>
  <c r="AR15" i="1"/>
  <c r="AP15" i="1"/>
  <c r="AQ15" i="1" s="1"/>
  <c r="AW14" i="1" a="1"/>
  <c r="AW14" i="1" s="1"/>
  <c r="AV14" i="1"/>
  <c r="AR14" i="1"/>
  <c r="AP14" i="1"/>
  <c r="AQ14" i="1" s="1"/>
  <c r="AT14" i="1" s="1"/>
  <c r="AW13" i="1" a="1"/>
  <c r="AW13" i="1" s="1"/>
  <c r="AV13" i="1"/>
  <c r="AR13" i="1"/>
  <c r="AP13" i="1"/>
  <c r="AQ13" i="1" s="1"/>
  <c r="AT13" i="1" s="1"/>
  <c r="AW12" i="1" a="1"/>
  <c r="AW12" i="1" s="1"/>
  <c r="AV12" i="1"/>
  <c r="AR12" i="1"/>
  <c r="AP12" i="1"/>
  <c r="AW11" i="1" a="1"/>
  <c r="AW11" i="1"/>
  <c r="AV11" i="1"/>
  <c r="AR11" i="1"/>
  <c r="AP11" i="1"/>
  <c r="AU11" i="1" s="1"/>
  <c r="AX11" i="1" s="1"/>
  <c r="AW10" i="1" a="1"/>
  <c r="AW10" i="1" s="1"/>
  <c r="AV10" i="1"/>
  <c r="AR10" i="1"/>
  <c r="AP10" i="1"/>
  <c r="AQ10" i="1" s="1"/>
  <c r="AW9" i="1" a="1"/>
  <c r="AW9" i="1" s="1"/>
  <c r="AV9" i="1"/>
  <c r="AR9" i="1"/>
  <c r="AP9" i="1"/>
  <c r="AQ9" i="1" s="1"/>
  <c r="AS9" i="1" s="1"/>
  <c r="AW8" i="1" a="1"/>
  <c r="AW8" i="1" s="1"/>
  <c r="AV8" i="1"/>
  <c r="AR8" i="1"/>
  <c r="AP8" i="1"/>
  <c r="AQ8" i="1" s="1"/>
  <c r="AT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U5" i="1" s="1"/>
  <c r="AX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T95" i="1" l="1"/>
  <c r="AS95" i="1"/>
  <c r="AU216" i="1"/>
  <c r="AS637" i="1"/>
  <c r="AU71" i="1"/>
  <c r="AU272" i="1"/>
  <c r="AS109" i="1"/>
  <c r="AU436" i="1"/>
  <c r="AQ471" i="1"/>
  <c r="AQ505" i="1"/>
  <c r="AS505" i="1" s="1"/>
  <c r="AX514" i="1"/>
  <c r="AQ518" i="1"/>
  <c r="AS518" i="1" s="1"/>
  <c r="AX701" i="1"/>
  <c r="AU723" i="1"/>
  <c r="AX723" i="1" s="1"/>
  <c r="AU727" i="1"/>
  <c r="AX727" i="1" s="1"/>
  <c r="AX767" i="1"/>
  <c r="AX797" i="1"/>
  <c r="AQ127" i="1"/>
  <c r="AT127" i="1" s="1"/>
  <c r="AU264" i="1"/>
  <c r="AX264" i="1" s="1"/>
  <c r="AU199" i="1"/>
  <c r="AQ55" i="1"/>
  <c r="AS55" i="1" s="1"/>
  <c r="AQ105" i="1"/>
  <c r="AT105" i="1" s="1"/>
  <c r="AQ119" i="1"/>
  <c r="AT119" i="1" s="1"/>
  <c r="AU189" i="1"/>
  <c r="AU551" i="1"/>
  <c r="AX551" i="1" s="1"/>
  <c r="AQ613" i="1"/>
  <c r="AS613" i="1" s="1"/>
  <c r="AU719" i="1"/>
  <c r="AX719" i="1" s="1"/>
  <c r="AX741" i="1"/>
  <c r="AX763" i="1"/>
  <c r="AQ767" i="1"/>
  <c r="AX789" i="1"/>
  <c r="AQ93" i="1"/>
  <c r="AQ182" i="1"/>
  <c r="AT182" i="1" s="1"/>
  <c r="AQ203" i="1"/>
  <c r="AQ241" i="1"/>
  <c r="AS241" i="1" s="1"/>
  <c r="AU47" i="1"/>
  <c r="AX47" i="1" s="1"/>
  <c r="AU145" i="1"/>
  <c r="AU85" i="1"/>
  <c r="AX145" i="1"/>
  <c r="AU221" i="1"/>
  <c r="AU133" i="1"/>
  <c r="AX133" i="1" s="1"/>
  <c r="AU69" i="1"/>
  <c r="AX69" i="1" s="1"/>
  <c r="AU73" i="1"/>
  <c r="AQ171" i="1"/>
  <c r="AQ345" i="1"/>
  <c r="AS345" i="1" s="1"/>
  <c r="AT258" i="1"/>
  <c r="AU111" i="1"/>
  <c r="AQ168" i="1"/>
  <c r="AQ180" i="1"/>
  <c r="AS180" i="1" s="1"/>
  <c r="AQ187" i="1"/>
  <c r="AU222" i="1"/>
  <c r="AX222" i="1" s="1"/>
  <c r="AQ227" i="1"/>
  <c r="AS227" i="1" s="1"/>
  <c r="AQ312" i="1"/>
  <c r="AS312" i="1" s="1"/>
  <c r="AQ7" i="1"/>
  <c r="AS7" i="1" s="1"/>
  <c r="AU194" i="1"/>
  <c r="AQ271" i="1"/>
  <c r="AS271" i="1" s="1"/>
  <c r="AQ394" i="1"/>
  <c r="AU121" i="1"/>
  <c r="AU143" i="1"/>
  <c r="AX143" i="1" s="1"/>
  <c r="AX184" i="1"/>
  <c r="AQ191" i="1"/>
  <c r="AU255" i="1"/>
  <c r="AX255" i="1" s="1"/>
  <c r="AU259" i="1"/>
  <c r="AX259" i="1" s="1"/>
  <c r="AQ288" i="1"/>
  <c r="AS288" i="1" s="1"/>
  <c r="AQ353" i="1"/>
  <c r="AU357" i="1"/>
  <c r="AX357" i="1" s="1"/>
  <c r="AU365" i="1"/>
  <c r="AU526" i="1"/>
  <c r="AX526" i="1" s="1"/>
  <c r="AX531" i="1"/>
  <c r="AQ555" i="1"/>
  <c r="AX651" i="1"/>
  <c r="AQ248" i="1"/>
  <c r="AS248" i="1" s="1"/>
  <c r="AQ213" i="1"/>
  <c r="AS213" i="1" s="1"/>
  <c r="AU39" i="1"/>
  <c r="AU109" i="1"/>
  <c r="AX109" i="1" s="1"/>
  <c r="AQ206" i="1"/>
  <c r="AS206" i="1" s="1"/>
  <c r="AU209" i="1"/>
  <c r="AX209" i="1" s="1"/>
  <c r="AS93" i="1"/>
  <c r="AQ101" i="1"/>
  <c r="AU166" i="1"/>
  <c r="AX166" i="1" s="1"/>
  <c r="AU261" i="1"/>
  <c r="AS294" i="1"/>
  <c r="AQ137" i="1"/>
  <c r="AS137" i="1" s="1"/>
  <c r="AU141" i="1"/>
  <c r="AU31" i="1"/>
  <c r="AQ97" i="1"/>
  <c r="AS97" i="1" s="1"/>
  <c r="AX141" i="1"/>
  <c r="AU77" i="1"/>
  <c r="AX77" i="1" s="1"/>
  <c r="AQ45" i="1"/>
  <c r="AT45" i="1" s="1"/>
  <c r="AS56" i="1"/>
  <c r="AQ175" i="1"/>
  <c r="AQ324" i="1"/>
  <c r="AU15" i="1"/>
  <c r="AX15" i="1" s="1"/>
  <c r="AQ369" i="1"/>
  <c r="AS369" i="1" s="1"/>
  <c r="AQ440" i="1"/>
  <c r="AU389" i="1"/>
  <c r="AX389" i="1" s="1"/>
  <c r="AS107" i="1"/>
  <c r="AU201" i="1"/>
  <c r="AU215" i="1"/>
  <c r="AQ349" i="1"/>
  <c r="AQ378" i="1"/>
  <c r="AQ49" i="1"/>
  <c r="AT49" i="1" s="1"/>
  <c r="AQ53" i="1"/>
  <c r="AT53" i="1" s="1"/>
  <c r="AQ83" i="1"/>
  <c r="AT83" i="1" s="1"/>
  <c r="AQ87" i="1"/>
  <c r="AS87" i="1" s="1"/>
  <c r="AX117" i="1"/>
  <c r="AU139" i="1"/>
  <c r="AX139" i="1" s="1"/>
  <c r="AX172" i="1"/>
  <c r="AQ184" i="1"/>
  <c r="AT184" i="1" s="1"/>
  <c r="AU198" i="1"/>
  <c r="AX198" i="1" s="1"/>
  <c r="AX223" i="1"/>
  <c r="AX275" i="1"/>
  <c r="AU292" i="1"/>
  <c r="AU316" i="1"/>
  <c r="AX316" i="1" s="1"/>
  <c r="AX370" i="1"/>
  <c r="AQ408" i="1"/>
  <c r="AU416" i="1"/>
  <c r="AX416" i="1" s="1"/>
  <c r="AQ433" i="1"/>
  <c r="AS433" i="1" s="1"/>
  <c r="AX593" i="1"/>
  <c r="AQ605" i="1"/>
  <c r="AS605" i="1" s="1"/>
  <c r="AX629" i="1"/>
  <c r="AX669" i="1"/>
  <c r="AX781" i="1"/>
  <c r="AQ157" i="1"/>
  <c r="AS157" i="1" s="1"/>
  <c r="AS127" i="1"/>
  <c r="AU431" i="1"/>
  <c r="AX431" i="1" s="1"/>
  <c r="AQ273" i="1"/>
  <c r="AS273" i="1" s="1"/>
  <c r="AQ277" i="1"/>
  <c r="AS277" i="1" s="1"/>
  <c r="AU249" i="1"/>
  <c r="AU265" i="1"/>
  <c r="AQ311" i="1"/>
  <c r="AS311" i="1" s="1"/>
  <c r="AQ335" i="1"/>
  <c r="AS69" i="1"/>
  <c r="AU163" i="1"/>
  <c r="AX163" i="1" s="1"/>
  <c r="AQ11" i="1"/>
  <c r="AT11" i="1" s="1"/>
  <c r="AQ151" i="1"/>
  <c r="AQ183" i="1"/>
  <c r="AS204" i="1"/>
  <c r="AS45" i="1"/>
  <c r="AU207" i="1"/>
  <c r="AX207" i="1" s="1"/>
  <c r="AU230" i="1"/>
  <c r="AQ246" i="1"/>
  <c r="AT246" i="1" s="1"/>
  <c r="AU381" i="1"/>
  <c r="AU398" i="1"/>
  <c r="AX398" i="1" s="1"/>
  <c r="AQ41" i="1"/>
  <c r="AT41" i="1" s="1"/>
  <c r="AU61" i="1"/>
  <c r="AQ91" i="1"/>
  <c r="AX151" i="1"/>
  <c r="AU263" i="1"/>
  <c r="AU33" i="1"/>
  <c r="AX99" i="1"/>
  <c r="AU103" i="1"/>
  <c r="AX103" i="1" s="1"/>
  <c r="AX29" i="1"/>
  <c r="AT79" i="1"/>
  <c r="AX135" i="1"/>
  <c r="AQ172" i="1"/>
  <c r="AS188" i="1"/>
  <c r="AS195" i="1"/>
  <c r="AU219" i="1"/>
  <c r="AX219" i="1" s="1"/>
  <c r="AX235" i="1"/>
  <c r="AU333" i="1"/>
  <c r="AS337" i="1"/>
  <c r="AQ370" i="1"/>
  <c r="AQ390" i="1"/>
  <c r="AS390" i="1" s="1"/>
  <c r="AQ559" i="1"/>
  <c r="AU572" i="1"/>
  <c r="AX572" i="1" s="1"/>
  <c r="AU584" i="1"/>
  <c r="AX584" i="1" s="1"/>
  <c r="AS601" i="1"/>
  <c r="AQ621" i="1"/>
  <c r="AQ679" i="1"/>
  <c r="AQ781" i="1"/>
  <c r="AX785" i="1"/>
  <c r="AX366" i="1"/>
  <c r="AX421" i="1"/>
  <c r="AX437" i="1"/>
  <c r="AS450" i="1"/>
  <c r="AX511" i="1"/>
  <c r="AQ647" i="1"/>
  <c r="AQ661" i="1"/>
  <c r="AQ169" i="1"/>
  <c r="AS169" i="1" s="1"/>
  <c r="AQ240" i="1"/>
  <c r="AQ252" i="1"/>
  <c r="AQ256" i="1"/>
  <c r="AS256" i="1" s="1"/>
  <c r="AQ268" i="1"/>
  <c r="AS268" i="1" s="1"/>
  <c r="AX293" i="1"/>
  <c r="AQ306" i="1"/>
  <c r="AS306" i="1" s="1"/>
  <c r="AS313" i="1"/>
  <c r="AQ502" i="1"/>
  <c r="AQ523" i="1"/>
  <c r="AS523" i="1" s="1"/>
  <c r="AX552" i="1"/>
  <c r="AX597" i="1"/>
  <c r="AQ643" i="1"/>
  <c r="AX675" i="1"/>
  <c r="AX679" i="1"/>
  <c r="AQ693" i="1"/>
  <c r="AX697" i="1"/>
  <c r="AQ707" i="1"/>
  <c r="AQ733" i="1"/>
  <c r="AS733" i="1" s="1"/>
  <c r="AX751" i="1"/>
  <c r="AQ777" i="1"/>
  <c r="AX799" i="1"/>
  <c r="AX362" i="1"/>
  <c r="AU539" i="1"/>
  <c r="AS577" i="1"/>
  <c r="AX614" i="1"/>
  <c r="AX661" i="1"/>
  <c r="AX161" i="1"/>
  <c r="AQ317" i="1"/>
  <c r="AQ495" i="1"/>
  <c r="AS495" i="1" s="1"/>
  <c r="AX519" i="1"/>
  <c r="AX544" i="1"/>
  <c r="AX556" i="1"/>
  <c r="AQ657" i="1"/>
  <c r="AQ689" i="1"/>
  <c r="AQ725" i="1"/>
  <c r="AS725" i="1" s="1"/>
  <c r="AQ729" i="1"/>
  <c r="AS729" i="1" s="1"/>
  <c r="AQ67" i="1"/>
  <c r="AS67" i="1" s="1"/>
  <c r="AU153" i="1"/>
  <c r="AX153" i="1" s="1"/>
  <c r="AQ185" i="1"/>
  <c r="AT185" i="1" s="1"/>
  <c r="AU310" i="1"/>
  <c r="AX310" i="1" s="1"/>
  <c r="AS330" i="1"/>
  <c r="AU350" i="1"/>
  <c r="AQ371" i="1"/>
  <c r="AU383" i="1"/>
  <c r="AU426" i="1"/>
  <c r="AX426" i="1" s="1"/>
  <c r="AU434" i="1"/>
  <c r="AQ565" i="1"/>
  <c r="AQ598" i="1"/>
  <c r="AX611" i="1"/>
  <c r="AU773" i="1"/>
  <c r="AX773" i="1" s="1"/>
  <c r="AU22" i="1"/>
  <c r="AU326" i="1"/>
  <c r="AX326" i="1" s="1"/>
  <c r="AX358" i="1"/>
  <c r="AQ442" i="1"/>
  <c r="AQ553" i="1"/>
  <c r="AS553" i="1" s="1"/>
  <c r="AU569" i="1"/>
  <c r="AX653" i="1"/>
  <c r="AQ685" i="1"/>
  <c r="AX743" i="1"/>
  <c r="AX765" i="1"/>
  <c r="AU13" i="1"/>
  <c r="AX13" i="1" s="1"/>
  <c r="AX307" i="1"/>
  <c r="AX314" i="1"/>
  <c r="AS355" i="1"/>
  <c r="AU405" i="1"/>
  <c r="AX405" i="1" s="1"/>
  <c r="AU464" i="1"/>
  <c r="AU528" i="1"/>
  <c r="AU549" i="1"/>
  <c r="AX549" i="1" s="1"/>
  <c r="AX607" i="1"/>
  <c r="AS653" i="1"/>
  <c r="AS667" i="1"/>
  <c r="AX725" i="1"/>
  <c r="AX272" i="1"/>
  <c r="AQ196" i="1"/>
  <c r="AS196" i="1" s="1"/>
  <c r="AX623" i="1"/>
  <c r="AS761" i="1"/>
  <c r="AQ787" i="1"/>
  <c r="AQ75" i="1"/>
  <c r="AT75" i="1" s="1"/>
  <c r="AT58" i="1"/>
  <c r="AU173" i="1"/>
  <c r="AQ557" i="1"/>
  <c r="AS557" i="1" s="1"/>
  <c r="AX586" i="1"/>
  <c r="AS595" i="1"/>
  <c r="AQ615" i="1"/>
  <c r="AQ627" i="1"/>
  <c r="AX663" i="1"/>
  <c r="AX667" i="1"/>
  <c r="AQ681" i="1"/>
  <c r="AQ51" i="1"/>
  <c r="AT51" i="1" s="1"/>
  <c r="AX496" i="1"/>
  <c r="AX713" i="1"/>
  <c r="AX757" i="1"/>
  <c r="AX761" i="1"/>
  <c r="AX779" i="1"/>
  <c r="AT202" i="1"/>
  <c r="AQ496" i="1"/>
  <c r="AQ517" i="1"/>
  <c r="AU595" i="1"/>
  <c r="AX595" i="1" s="1"/>
  <c r="AQ599" i="1"/>
  <c r="AQ619" i="1"/>
  <c r="AS619" i="1" s="1"/>
  <c r="AX695" i="1"/>
  <c r="AX709" i="1"/>
  <c r="AX735" i="1"/>
  <c r="AX753" i="1"/>
  <c r="AQ181" i="1"/>
  <c r="AS181" i="1" s="1"/>
  <c r="AU26" i="1"/>
  <c r="AX26" i="1" s="1"/>
  <c r="AS85" i="1"/>
  <c r="AS119" i="1"/>
  <c r="AQ193" i="1"/>
  <c r="AQ200" i="1"/>
  <c r="AQ245" i="1"/>
  <c r="AQ460" i="1"/>
  <c r="AQ23" i="1"/>
  <c r="AQ368" i="1"/>
  <c r="AQ423" i="1"/>
  <c r="AS423" i="1" s="1"/>
  <c r="AU435" i="1"/>
  <c r="AX435" i="1" s="1"/>
  <c r="AS23" i="1"/>
  <c r="AX31" i="1"/>
  <c r="AX55" i="1"/>
  <c r="AX115" i="1"/>
  <c r="AQ179" i="1"/>
  <c r="AS348" i="1"/>
  <c r="AX351" i="1"/>
  <c r="AQ364" i="1"/>
  <c r="AS364" i="1" s="1"/>
  <c r="AU384" i="1"/>
  <c r="AX384" i="1" s="1"/>
  <c r="AX411" i="1"/>
  <c r="AU456" i="1"/>
  <c r="AX456" i="1" s="1"/>
  <c r="AX460" i="1"/>
  <c r="AT6" i="1"/>
  <c r="AS27" i="1"/>
  <c r="AS36" i="1"/>
  <c r="AX155" i="1"/>
  <c r="AX190" i="1"/>
  <c r="AX200" i="1"/>
  <c r="AU210" i="1"/>
  <c r="AX210" i="1" s="1"/>
  <c r="AU214" i="1"/>
  <c r="AX214" i="1" s="1"/>
  <c r="AU233" i="1"/>
  <c r="AX233" i="1" s="1"/>
  <c r="AU348" i="1"/>
  <c r="AX348" i="1" s="1"/>
  <c r="AQ411" i="1"/>
  <c r="AS411" i="1" s="1"/>
  <c r="AQ443" i="1"/>
  <c r="AS475" i="1"/>
  <c r="AQ483" i="1"/>
  <c r="AT483" i="1" s="1"/>
  <c r="AX488" i="1"/>
  <c r="AS517" i="1"/>
  <c r="AX521" i="1"/>
  <c r="AQ525" i="1"/>
  <c r="AS525" i="1" s="1"/>
  <c r="AU566" i="1"/>
  <c r="AQ612" i="1"/>
  <c r="AT612" i="1" s="1"/>
  <c r="AX615" i="1"/>
  <c r="AQ645" i="1"/>
  <c r="AS645" i="1" s="1"/>
  <c r="AX691" i="1"/>
  <c r="AQ695" i="1"/>
  <c r="AQ709" i="1"/>
  <c r="AQ735" i="1"/>
  <c r="AX775" i="1"/>
  <c r="AS228" i="1"/>
  <c r="AQ232" i="1"/>
  <c r="AS232" i="1" s="1"/>
  <c r="AQ35" i="1"/>
  <c r="AT35" i="1" s="1"/>
  <c r="AX575" i="1"/>
  <c r="AX632" i="1"/>
  <c r="AQ641" i="1"/>
  <c r="AS641" i="1" s="1"/>
  <c r="AU46" i="1"/>
  <c r="AX475" i="1"/>
  <c r="AX493" i="1"/>
  <c r="AX571" i="1"/>
  <c r="AQ575" i="1"/>
  <c r="AT575" i="1" s="1"/>
  <c r="AQ583" i="1"/>
  <c r="AS583" i="1" s="1"/>
  <c r="AX645" i="1"/>
  <c r="AS723" i="1"/>
  <c r="AX749" i="1"/>
  <c r="AQ771" i="1"/>
  <c r="AS178" i="1"/>
  <c r="AT178" i="1"/>
  <c r="AT31" i="1"/>
  <c r="AS31" i="1"/>
  <c r="AS18" i="1"/>
  <c r="AT38" i="1"/>
  <c r="AS38" i="1"/>
  <c r="AU58" i="1"/>
  <c r="AX58" i="1" s="1"/>
  <c r="AS73" i="1"/>
  <c r="AQ123" i="1"/>
  <c r="AS123" i="1" s="1"/>
  <c r="AT141" i="1"/>
  <c r="AU178" i="1"/>
  <c r="AX178" i="1" s="1"/>
  <c r="AS184" i="1"/>
  <c r="AQ220" i="1"/>
  <c r="AS220" i="1" s="1"/>
  <c r="AQ223" i="1"/>
  <c r="AS223" i="1" s="1"/>
  <c r="AU226" i="1"/>
  <c r="AX226" i="1" s="1"/>
  <c r="AQ229" i="1"/>
  <c r="AS229" i="1" s="1"/>
  <c r="AQ235" i="1"/>
  <c r="AS235" i="1" s="1"/>
  <c r="AQ238" i="1"/>
  <c r="AT238" i="1" s="1"/>
  <c r="AU244" i="1"/>
  <c r="AU247" i="1"/>
  <c r="AX247" i="1" s="1"/>
  <c r="AU250" i="1"/>
  <c r="AX250" i="1" s="1"/>
  <c r="AU253" i="1"/>
  <c r="AX253" i="1" s="1"/>
  <c r="AX256" i="1"/>
  <c r="AQ318" i="1"/>
  <c r="AS318" i="1" s="1"/>
  <c r="AU328" i="1"/>
  <c r="AQ332" i="1"/>
  <c r="AS332" i="1" s="1"/>
  <c r="AU360" i="1"/>
  <c r="AX360" i="1" s="1"/>
  <c r="AU478" i="1"/>
  <c r="AX478" i="1" s="1"/>
  <c r="AQ478" i="1"/>
  <c r="AQ506" i="1"/>
  <c r="AU506" i="1"/>
  <c r="AS11" i="1"/>
  <c r="AS22" i="1"/>
  <c r="AT25" i="1"/>
  <c r="AS42" i="1"/>
  <c r="AS91" i="1"/>
  <c r="AX101" i="1"/>
  <c r="AS105" i="1"/>
  <c r="AT145" i="1"/>
  <c r="AQ159" i="1"/>
  <c r="AQ217" i="1"/>
  <c r="AX364" i="1"/>
  <c r="AX402" i="1"/>
  <c r="AU453" i="1"/>
  <c r="AX453" i="1" s="1"/>
  <c r="AQ453" i="1"/>
  <c r="AS453" i="1" s="1"/>
  <c r="AQ418" i="1"/>
  <c r="AS418" i="1" s="1"/>
  <c r="AU418" i="1"/>
  <c r="AX418" i="1" s="1"/>
  <c r="AU18" i="1"/>
  <c r="AX18" i="1" s="1"/>
  <c r="AX22" i="1"/>
  <c r="AX25" i="1"/>
  <c r="AS32" i="1"/>
  <c r="AT32" i="1"/>
  <c r="AX73" i="1"/>
  <c r="AS172" i="1"/>
  <c r="AS187" i="1"/>
  <c r="AQ457" i="1"/>
  <c r="AS457" i="1" s="1"/>
  <c r="AU457" i="1"/>
  <c r="AX457" i="1" s="1"/>
  <c r="AQ576" i="1"/>
  <c r="AS576" i="1" s="1"/>
  <c r="AU576" i="1"/>
  <c r="AX576" i="1" s="1"/>
  <c r="AS15" i="1"/>
  <c r="AQ281" i="1"/>
  <c r="AS281" i="1" s="1"/>
  <c r="AQ297" i="1"/>
  <c r="AS297" i="1" s="1"/>
  <c r="AQ322" i="1"/>
  <c r="AS322" i="1" s="1"/>
  <c r="AS335" i="1"/>
  <c r="AX347" i="1"/>
  <c r="AX377" i="1"/>
  <c r="AQ407" i="1"/>
  <c r="AU407" i="1"/>
  <c r="AX407" i="1" s="1"/>
  <c r="AX445" i="1"/>
  <c r="AQ461" i="1"/>
  <c r="AU461" i="1"/>
  <c r="AX461" i="1" s="1"/>
  <c r="AQ29" i="1"/>
  <c r="AS29" i="1" s="1"/>
  <c r="AU32" i="1"/>
  <c r="AX32" i="1" s="1"/>
  <c r="AT52" i="1"/>
  <c r="AQ59" i="1"/>
  <c r="AT59" i="1" s="1"/>
  <c r="AQ63" i="1"/>
  <c r="AT63" i="1" s="1"/>
  <c r="AX91" i="1"/>
  <c r="AQ113" i="1"/>
  <c r="AT113" i="1" s="1"/>
  <c r="AQ149" i="1"/>
  <c r="AT149" i="1" s="1"/>
  <c r="AS163" i="1"/>
  <c r="AQ176" i="1"/>
  <c r="AT176" i="1" s="1"/>
  <c r="AT187" i="1"/>
  <c r="AU202" i="1"/>
  <c r="AX202" i="1" s="1"/>
  <c r="AU211" i="1"/>
  <c r="AX211" i="1" s="1"/>
  <c r="AX220" i="1"/>
  <c r="AU257" i="1"/>
  <c r="AX271" i="1"/>
  <c r="AX288" i="1"/>
  <c r="AU294" i="1"/>
  <c r="AX294" i="1" s="1"/>
  <c r="AU325" i="1"/>
  <c r="AX325" i="1" s="1"/>
  <c r="AQ361" i="1"/>
  <c r="AS371" i="1"/>
  <c r="AQ374" i="1"/>
  <c r="AS374" i="1" s="1"/>
  <c r="AQ377" i="1"/>
  <c r="AS377" i="1" s="1"/>
  <c r="AX415" i="1"/>
  <c r="AQ445" i="1"/>
  <c r="AX441" i="1"/>
  <c r="AQ5" i="1"/>
  <c r="AT5" i="1" s="1"/>
  <c r="AQ43" i="1"/>
  <c r="AT43" i="1" s="1"/>
  <c r="AS49" i="1"/>
  <c r="AQ81" i="1"/>
  <c r="AT81" i="1" s="1"/>
  <c r="AQ117" i="1"/>
  <c r="AS117" i="1" s="1"/>
  <c r="AQ131" i="1"/>
  <c r="AT131" i="1" s="1"/>
  <c r="AQ135" i="1"/>
  <c r="AQ224" i="1"/>
  <c r="AS224" i="1" s="1"/>
  <c r="AQ236" i="1"/>
  <c r="AS236" i="1" s="1"/>
  <c r="AQ239" i="1"/>
  <c r="AS239" i="1" s="1"/>
  <c r="AQ275" i="1"/>
  <c r="AS275" i="1" s="1"/>
  <c r="AX438" i="1"/>
  <c r="AQ466" i="1"/>
  <c r="AS466" i="1" s="1"/>
  <c r="AU466" i="1"/>
  <c r="AU499" i="1"/>
  <c r="AX499" i="1" s="1"/>
  <c r="AQ499" i="1"/>
  <c r="AS499" i="1" s="1"/>
  <c r="AQ12" i="1"/>
  <c r="AT12" i="1" s="1"/>
  <c r="AU12" i="1"/>
  <c r="AU19" i="1"/>
  <c r="AX19" i="1" s="1"/>
  <c r="AX39" i="1"/>
  <c r="AX49" i="1"/>
  <c r="AT56" i="1"/>
  <c r="AQ99" i="1"/>
  <c r="AT99" i="1" s="1"/>
  <c r="AU251" i="1"/>
  <c r="AX251" i="1" s="1"/>
  <c r="AX254" i="1"/>
  <c r="AQ299" i="1"/>
  <c r="AT299" i="1" s="1"/>
  <c r="AU299" i="1"/>
  <c r="AX299" i="1" s="1"/>
  <c r="AQ438" i="1"/>
  <c r="AX483" i="1"/>
  <c r="AU503" i="1"/>
  <c r="AX503" i="1" s="1"/>
  <c r="AQ503" i="1"/>
  <c r="AS503" i="1" s="1"/>
  <c r="AU516" i="1"/>
  <c r="AX516" i="1" s="1"/>
  <c r="AQ516" i="1"/>
  <c r="AT516" i="1" s="1"/>
  <c r="AX536" i="1"/>
  <c r="AU573" i="1"/>
  <c r="AX573" i="1" s="1"/>
  <c r="AQ573" i="1"/>
  <c r="AS573" i="1" s="1"/>
  <c r="AT16" i="1"/>
  <c r="AT46" i="1"/>
  <c r="AX67" i="1"/>
  <c r="AT85" i="1"/>
  <c r="AS153" i="1"/>
  <c r="AS230" i="1"/>
  <c r="AU278" i="1"/>
  <c r="AX278" i="1" s="1"/>
  <c r="AU319" i="1"/>
  <c r="AX319" i="1" s="1"/>
  <c r="AU344" i="1"/>
  <c r="AX344" i="1" s="1"/>
  <c r="AQ344" i="1"/>
  <c r="AX378" i="1"/>
  <c r="AS381" i="1"/>
  <c r="AU396" i="1"/>
  <c r="AQ396" i="1"/>
  <c r="AS396" i="1" s="1"/>
  <c r="AQ446" i="1"/>
  <c r="AS446" i="1" s="1"/>
  <c r="AU446" i="1"/>
  <c r="AX450" i="1"/>
  <c r="AX81" i="1"/>
  <c r="AX131" i="1"/>
  <c r="AS139" i="1"/>
  <c r="AS272" i="1"/>
  <c r="AS295" i="1"/>
  <c r="AS316" i="1"/>
  <c r="AS326" i="1"/>
  <c r="AX333" i="1"/>
  <c r="AX365" i="1"/>
  <c r="AX381" i="1"/>
  <c r="AX388" i="1"/>
  <c r="AT50" i="1"/>
  <c r="AS53" i="1"/>
  <c r="AS60" i="1"/>
  <c r="AX85" i="1"/>
  <c r="AQ89" i="1"/>
  <c r="AT89" i="1" s="1"/>
  <c r="AQ125" i="1"/>
  <c r="AQ164" i="1"/>
  <c r="AQ167" i="1"/>
  <c r="AS167" i="1" s="1"/>
  <c r="AQ170" i="1"/>
  <c r="AQ177" i="1"/>
  <c r="AS177" i="1" s="1"/>
  <c r="AS200" i="1"/>
  <c r="AX215" i="1"/>
  <c r="AX230" i="1"/>
  <c r="AX258" i="1"/>
  <c r="AX265" i="1"/>
  <c r="AQ269" i="1"/>
  <c r="AS269" i="1" s="1"/>
  <c r="AQ285" i="1"/>
  <c r="AT285" i="1" s="1"/>
  <c r="AQ307" i="1"/>
  <c r="AQ404" i="1"/>
  <c r="AU404" i="1"/>
  <c r="AS143" i="1"/>
  <c r="AT180" i="1"/>
  <c r="AX203" i="1"/>
  <c r="AS243" i="1"/>
  <c r="AS252" i="1"/>
  <c r="AX262" i="1"/>
  <c r="AQ282" i="1"/>
  <c r="AS282" i="1" s="1"/>
  <c r="AX292" i="1"/>
  <c r="AQ323" i="1"/>
  <c r="AS323" i="1" s="1"/>
  <c r="AQ372" i="1"/>
  <c r="AS372" i="1" s="1"/>
  <c r="AQ375" i="1"/>
  <c r="AS375" i="1" s="1"/>
  <c r="AQ476" i="1"/>
  <c r="AU476" i="1"/>
  <c r="AX476" i="1" s="1"/>
  <c r="AU480" i="1"/>
  <c r="AQ480" i="1"/>
  <c r="AS480" i="1" s="1"/>
  <c r="AQ493" i="1"/>
  <c r="AS493" i="1" s="1"/>
  <c r="AQ513" i="1"/>
  <c r="AS513" i="1" s="1"/>
  <c r="AS20" i="1"/>
  <c r="AQ300" i="1"/>
  <c r="AS300" i="1" s="1"/>
  <c r="AQ424" i="1"/>
  <c r="AU463" i="1"/>
  <c r="AX463" i="1" s="1"/>
  <c r="AQ463" i="1"/>
  <c r="AU484" i="1"/>
  <c r="AX484" i="1" s="1"/>
  <c r="AQ484" i="1"/>
  <c r="AS13" i="1"/>
  <c r="AQ17" i="1"/>
  <c r="AS17" i="1" s="1"/>
  <c r="AT93" i="1"/>
  <c r="AU107" i="1"/>
  <c r="AX107" i="1" s="1"/>
  <c r="AX121" i="1"/>
  <c r="AQ147" i="1"/>
  <c r="AS147" i="1" s="1"/>
  <c r="AS183" i="1"/>
  <c r="AX194" i="1"/>
  <c r="AQ234" i="1"/>
  <c r="AS234" i="1" s="1"/>
  <c r="AQ237" i="1"/>
  <c r="AS237" i="1" s="1"/>
  <c r="AQ276" i="1"/>
  <c r="AS276" i="1" s="1"/>
  <c r="AU289" i="1"/>
  <c r="AX289" i="1" s="1"/>
  <c r="AQ304" i="1"/>
  <c r="AS304" i="1" s="1"/>
  <c r="AQ341" i="1"/>
  <c r="AS341" i="1" s="1"/>
  <c r="AQ497" i="1"/>
  <c r="AU497" i="1"/>
  <c r="AX497" i="1" s="1"/>
  <c r="AQ509" i="1"/>
  <c r="AU509" i="1"/>
  <c r="AQ57" i="1"/>
  <c r="AS57" i="1" s="1"/>
  <c r="AT10" i="1"/>
  <c r="AS44" i="1"/>
  <c r="AQ115" i="1"/>
  <c r="AQ129" i="1"/>
  <c r="AT129" i="1" s="1"/>
  <c r="AQ161" i="1"/>
  <c r="AT161" i="1" s="1"/>
  <c r="AU174" i="1"/>
  <c r="AX174" i="1" s="1"/>
  <c r="AQ186" i="1"/>
  <c r="AS186" i="1" s="1"/>
  <c r="AQ192" i="1"/>
  <c r="AU225" i="1"/>
  <c r="AX225" i="1" s="1"/>
  <c r="AX286" i="1"/>
  <c r="AQ293" i="1"/>
  <c r="AS293" i="1" s="1"/>
  <c r="AQ320" i="1"/>
  <c r="AQ334" i="1"/>
  <c r="AS334" i="1" s="1"/>
  <c r="AQ363" i="1"/>
  <c r="AS363" i="1" s="1"/>
  <c r="AQ366" i="1"/>
  <c r="AQ382" i="1"/>
  <c r="AS382" i="1" s="1"/>
  <c r="AS389" i="1"/>
  <c r="AU393" i="1"/>
  <c r="AX393" i="1" s="1"/>
  <c r="AQ393" i="1"/>
  <c r="AT393" i="1" s="1"/>
  <c r="AU6" i="1"/>
  <c r="AU24" i="1"/>
  <c r="AX24" i="1" s="1"/>
  <c r="AU27" i="1"/>
  <c r="AX27" i="1" s="1"/>
  <c r="AT54" i="1"/>
  <c r="AX65" i="1"/>
  <c r="AX240" i="1"/>
  <c r="AS259" i="1"/>
  <c r="AU279" i="1"/>
  <c r="AX279" i="1" s="1"/>
  <c r="AS320" i="1"/>
  <c r="AS331" i="1"/>
  <c r="AX345" i="1"/>
  <c r="AU352" i="1"/>
  <c r="AX352" i="1" s="1"/>
  <c r="AS436" i="1"/>
  <c r="AU459" i="1"/>
  <c r="AX459" i="1" s="1"/>
  <c r="AQ37" i="1"/>
  <c r="AX71" i="1"/>
  <c r="AX234" i="1"/>
  <c r="AX270" i="1"/>
  <c r="AU397" i="1"/>
  <c r="AX401" i="1"/>
  <c r="AX448" i="1"/>
  <c r="AU473" i="1"/>
  <c r="AX473" i="1" s="1"/>
  <c r="AQ473" i="1"/>
  <c r="AQ494" i="1"/>
  <c r="AS494" i="1" s="1"/>
  <c r="AU494" i="1"/>
  <c r="AX494" i="1" s="1"/>
  <c r="AU501" i="1"/>
  <c r="AX501" i="1" s="1"/>
  <c r="AQ501" i="1"/>
  <c r="AS501" i="1" s="1"/>
  <c r="AU9" i="1"/>
  <c r="AX9" i="1" s="1"/>
  <c r="AS30" i="1"/>
  <c r="AU44" i="1"/>
  <c r="AX44" i="1" s="1"/>
  <c r="AS51" i="1"/>
  <c r="AT69" i="1"/>
  <c r="AX111" i="1"/>
  <c r="AS133" i="1"/>
  <c r="AT151" i="1"/>
  <c r="AT168" i="1"/>
  <c r="AS171" i="1"/>
  <c r="AX204" i="1"/>
  <c r="AQ270" i="1"/>
  <c r="AX290" i="1"/>
  <c r="AS308" i="1"/>
  <c r="AQ314" i="1"/>
  <c r="AS314" i="1" s="1"/>
  <c r="AS324" i="1"/>
  <c r="AQ401" i="1"/>
  <c r="AQ448" i="1"/>
  <c r="AT448" i="1" s="1"/>
  <c r="AX33" i="1"/>
  <c r="AS75" i="1"/>
  <c r="AX21" i="1"/>
  <c r="AX41" i="1"/>
  <c r="AX97" i="1"/>
  <c r="AT101" i="1"/>
  <c r="AX171" i="1"/>
  <c r="AS210" i="1"/>
  <c r="AQ267" i="1"/>
  <c r="AU283" i="1"/>
  <c r="AX296" i="1"/>
  <c r="AU356" i="1"/>
  <c r="AX356" i="1" s="1"/>
  <c r="AQ376" i="1"/>
  <c r="AS376" i="1" s="1"/>
  <c r="AU376" i="1"/>
  <c r="AX376" i="1" s="1"/>
  <c r="AS538" i="1"/>
  <c r="AX458" i="1"/>
  <c r="AX479" i="1"/>
  <c r="AU486" i="1"/>
  <c r="AQ563" i="1"/>
  <c r="AS563" i="1" s="1"/>
  <c r="AX577" i="1"/>
  <c r="AS594" i="1"/>
  <c r="AQ607" i="1"/>
  <c r="AU625" i="1"/>
  <c r="AX625" i="1" s="1"/>
  <c r="AU628" i="1"/>
  <c r="AX628" i="1" s="1"/>
  <c r="AS643" i="1"/>
  <c r="AX515" i="1"/>
  <c r="AX603" i="1"/>
  <c r="AU631" i="1"/>
  <c r="AX631" i="1" s="1"/>
  <c r="AQ659" i="1"/>
  <c r="AS659" i="1" s="1"/>
  <c r="AU671" i="1"/>
  <c r="AX671" i="1" s="1"/>
  <c r="AU731" i="1"/>
  <c r="AX731" i="1" s="1"/>
  <c r="AQ739" i="1"/>
  <c r="AS739" i="1" s="1"/>
  <c r="AQ791" i="1"/>
  <c r="AS791" i="1" s="1"/>
  <c r="AQ795" i="1"/>
  <c r="AS795" i="1" s="1"/>
  <c r="AQ799" i="1"/>
  <c r="AT799" i="1" s="1"/>
  <c r="AQ571" i="1"/>
  <c r="AT571" i="1" s="1"/>
  <c r="AX635" i="1"/>
  <c r="AQ651" i="1"/>
  <c r="AS651" i="1" s="1"/>
  <c r="AX655" i="1"/>
  <c r="AQ701" i="1"/>
  <c r="AS701" i="1" s="1"/>
  <c r="AQ705" i="1"/>
  <c r="AS705" i="1" s="1"/>
  <c r="AQ743" i="1"/>
  <c r="AS743" i="1" s="1"/>
  <c r="AQ769" i="1"/>
  <c r="AS769" i="1" s="1"/>
  <c r="AQ623" i="1"/>
  <c r="AS623" i="1" s="1"/>
  <c r="AQ635" i="1"/>
  <c r="AX639" i="1"/>
  <c r="AX647" i="1"/>
  <c r="AQ655" i="1"/>
  <c r="AS655" i="1" s="1"/>
  <c r="AQ697" i="1"/>
  <c r="AU529" i="1"/>
  <c r="AX529" i="1" s="1"/>
  <c r="AQ536" i="1"/>
  <c r="AT536" i="1" s="1"/>
  <c r="AX557" i="1"/>
  <c r="AS685" i="1"/>
  <c r="AS689" i="1"/>
  <c r="AS709" i="1"/>
  <c r="AS713" i="1"/>
  <c r="AS781" i="1"/>
  <c r="AX795" i="1"/>
  <c r="AX705" i="1"/>
  <c r="AU474" i="1"/>
  <c r="AX474" i="1" s="1"/>
  <c r="AX543" i="1"/>
  <c r="AQ581" i="1"/>
  <c r="AQ585" i="1"/>
  <c r="AT585" i="1" s="1"/>
  <c r="AQ629" i="1"/>
  <c r="AQ632" i="1"/>
  <c r="AX681" i="1"/>
  <c r="AQ717" i="1"/>
  <c r="AT717" i="1" s="1"/>
  <c r="AQ755" i="1"/>
  <c r="AS755" i="1" s="1"/>
  <c r="AQ543" i="1"/>
  <c r="AU564" i="1"/>
  <c r="AX564" i="1" s="1"/>
  <c r="AU608" i="1"/>
  <c r="AX608" i="1" s="1"/>
  <c r="AQ614" i="1"/>
  <c r="AS614" i="1" s="1"/>
  <c r="AQ617" i="1"/>
  <c r="AS617" i="1" s="1"/>
  <c r="AS629" i="1"/>
  <c r="AS721" i="1"/>
  <c r="AS589" i="1"/>
  <c r="AX665" i="1"/>
  <c r="AX677" i="1"/>
  <c r="AX442" i="1"/>
  <c r="AX561" i="1"/>
  <c r="AQ665" i="1"/>
  <c r="AS665" i="1" s="1"/>
  <c r="AQ677" i="1"/>
  <c r="AS677" i="1" s="1"/>
  <c r="AX717" i="1"/>
  <c r="AQ789" i="1"/>
  <c r="AX382" i="1"/>
  <c r="AX61" i="1"/>
  <c r="AS65" i="1"/>
  <c r="AS113" i="1"/>
  <c r="AS190" i="1"/>
  <c r="AS267" i="1"/>
  <c r="AQ309" i="1"/>
  <c r="AX396" i="1"/>
  <c r="AX523" i="1"/>
  <c r="AQ561" i="1"/>
  <c r="AT561" i="1" s="1"/>
  <c r="AX589" i="1"/>
  <c r="AQ593" i="1"/>
  <c r="AS593" i="1" s="1"/>
  <c r="AX601" i="1"/>
  <c r="AS661" i="1"/>
  <c r="AT23" i="1"/>
  <c r="AT26" i="1"/>
  <c r="AT48" i="1"/>
  <c r="AS79" i="1"/>
  <c r="AS103" i="1"/>
  <c r="AS199" i="1"/>
  <c r="AS279" i="1"/>
  <c r="AX361" i="1"/>
  <c r="AU386" i="1"/>
  <c r="AX386" i="1" s="1"/>
  <c r="AX537" i="1"/>
  <c r="AX617" i="1"/>
  <c r="AQ649" i="1"/>
  <c r="AS649" i="1" s="1"/>
  <c r="AX729" i="1"/>
  <c r="AQ609" i="1"/>
  <c r="AT609" i="1" s="1"/>
  <c r="AQ633" i="1"/>
  <c r="AS633" i="1" s="1"/>
  <c r="AQ687" i="1"/>
  <c r="AQ745" i="1"/>
  <c r="AT745" i="1" s="1"/>
  <c r="AQ775" i="1"/>
  <c r="AS775" i="1" s="1"/>
  <c r="AX793" i="1"/>
  <c r="AX23" i="1"/>
  <c r="AS83" i="1"/>
  <c r="AX93" i="1"/>
  <c r="AX127" i="1"/>
  <c r="AX168" i="1"/>
  <c r="AX185" i="1"/>
  <c r="AX196" i="1"/>
  <c r="AX231" i="1"/>
  <c r="AS240" i="1"/>
  <c r="AX243" i="1"/>
  <c r="AX268" i="1"/>
  <c r="AX306" i="1"/>
  <c r="AS315" i="1"/>
  <c r="AX380" i="1"/>
  <c r="AX569" i="1"/>
  <c r="AX606" i="1"/>
  <c r="AS609" i="1"/>
  <c r="AS691" i="1"/>
  <c r="AX737" i="1"/>
  <c r="AS749" i="1"/>
  <c r="AQ419" i="1"/>
  <c r="AS419" i="1" s="1"/>
  <c r="AX436" i="1"/>
  <c r="AQ468" i="1"/>
  <c r="AT468" i="1" s="1"/>
  <c r="AX583" i="1"/>
  <c r="AU596" i="1"/>
  <c r="AX596" i="1" s="1"/>
  <c r="AX621" i="1"/>
  <c r="AX703" i="1"/>
  <c r="AQ715" i="1"/>
  <c r="AS715" i="1" s="1"/>
  <c r="AQ753" i="1"/>
  <c r="AS753" i="1" s="1"/>
  <c r="AQ783" i="1"/>
  <c r="AS783" i="1" s="1"/>
  <c r="AX687" i="1"/>
  <c r="AX745" i="1"/>
  <c r="AQ541" i="1"/>
  <c r="AS541" i="1" s="1"/>
  <c r="AX579" i="1"/>
  <c r="AX622" i="1"/>
  <c r="AX528" i="1"/>
  <c r="AX566" i="1"/>
  <c r="AS166" i="1"/>
  <c r="AT166" i="1"/>
  <c r="AX12" i="1"/>
  <c r="AX52" i="1"/>
  <c r="AT197" i="1"/>
  <c r="AS205" i="1"/>
  <c r="AT205" i="1"/>
  <c r="AT255" i="1"/>
  <c r="AT272" i="1"/>
  <c r="AQ286" i="1"/>
  <c r="AT292" i="1"/>
  <c r="AU331" i="1"/>
  <c r="AX331" i="1" s="1"/>
  <c r="AS225" i="1"/>
  <c r="AT225" i="1"/>
  <c r="AT263" i="1"/>
  <c r="AT319" i="1"/>
  <c r="AS319" i="1"/>
  <c r="AT344" i="1"/>
  <c r="AS344" i="1"/>
  <c r="AS663" i="1"/>
  <c r="AT663" i="1"/>
  <c r="AS10" i="1"/>
  <c r="AT17" i="1"/>
  <c r="AT24" i="1"/>
  <c r="AU38" i="1"/>
  <c r="AX38" i="1" s="1"/>
  <c r="AS43" i="1"/>
  <c r="AS50" i="1"/>
  <c r="AU62" i="1"/>
  <c r="AX62" i="1" s="1"/>
  <c r="AQ62" i="1"/>
  <c r="AU72" i="1"/>
  <c r="AX72" i="1" s="1"/>
  <c r="AQ72" i="1"/>
  <c r="AU82" i="1"/>
  <c r="AX82" i="1" s="1"/>
  <c r="AQ82" i="1"/>
  <c r="AU92" i="1"/>
  <c r="AX92" i="1" s="1"/>
  <c r="AQ92" i="1"/>
  <c r="AU102" i="1"/>
  <c r="AX102" i="1" s="1"/>
  <c r="AQ102" i="1"/>
  <c r="AU112" i="1"/>
  <c r="AX112" i="1" s="1"/>
  <c r="AQ112" i="1"/>
  <c r="AU122" i="1"/>
  <c r="AX122" i="1" s="1"/>
  <c r="AQ122" i="1"/>
  <c r="AU132" i="1"/>
  <c r="AX132" i="1" s="1"/>
  <c r="AQ132" i="1"/>
  <c r="AU142" i="1"/>
  <c r="AX142" i="1" s="1"/>
  <c r="AQ142" i="1"/>
  <c r="AU152" i="1"/>
  <c r="AX152" i="1" s="1"/>
  <c r="AQ152" i="1"/>
  <c r="AU162" i="1"/>
  <c r="AX162" i="1" s="1"/>
  <c r="AQ162" i="1"/>
  <c r="AS185" i="1"/>
  <c r="AX197" i="1"/>
  <c r="AS215" i="1"/>
  <c r="AT240" i="1"/>
  <c r="AT283" i="1"/>
  <c r="AT325" i="1"/>
  <c r="AS325" i="1"/>
  <c r="AU392" i="1"/>
  <c r="AX392" i="1" s="1"/>
  <c r="AQ392" i="1"/>
  <c r="AT235" i="1"/>
  <c r="AS253" i="1"/>
  <c r="AT253" i="1"/>
  <c r="AT305" i="1"/>
  <c r="AS305" i="1"/>
  <c r="AT361" i="1"/>
  <c r="AS361" i="1"/>
  <c r="AT777" i="1"/>
  <c r="AT765" i="1"/>
  <c r="AT783" i="1"/>
  <c r="AT789" i="1"/>
  <c r="AT719" i="1"/>
  <c r="AT773" i="1"/>
  <c r="AT767" i="1"/>
  <c r="AT747" i="1"/>
  <c r="AT727" i="1"/>
  <c r="AT707" i="1"/>
  <c r="AT779" i="1"/>
  <c r="AT797" i="1"/>
  <c r="AT755" i="1"/>
  <c r="AT735" i="1"/>
  <c r="AT775" i="1"/>
  <c r="AT781" i="1"/>
  <c r="AT763" i="1"/>
  <c r="AT723" i="1"/>
  <c r="AT703" i="1"/>
  <c r="AT731" i="1"/>
  <c r="AT671" i="1"/>
  <c r="AT657" i="1"/>
  <c r="AT685" i="1"/>
  <c r="AT653" i="1"/>
  <c r="AT667" i="1"/>
  <c r="AT639" i="1"/>
  <c r="AT711" i="1"/>
  <c r="AT655" i="1"/>
  <c r="AT751" i="1"/>
  <c r="AT687" i="1"/>
  <c r="AT675" i="1"/>
  <c r="AT665" i="1"/>
  <c r="AT637" i="1"/>
  <c r="AT306" i="1"/>
  <c r="AT308" i="1"/>
  <c r="AT322" i="1"/>
  <c r="AT281" i="1"/>
  <c r="AT326" i="1"/>
  <c r="AT328" i="1"/>
  <c r="AT300" i="1"/>
  <c r="AT259" i="1"/>
  <c r="AT643" i="1"/>
  <c r="AT332" i="1"/>
  <c r="AT324" i="1"/>
  <c r="AT316" i="1"/>
  <c r="AT311" i="1"/>
  <c r="AT371" i="1"/>
  <c r="AT318" i="1"/>
  <c r="AT279" i="1"/>
  <c r="AT250" i="1"/>
  <c r="AT230" i="1"/>
  <c r="AT210" i="1"/>
  <c r="AT190" i="1"/>
  <c r="AT171" i="1"/>
  <c r="AT313" i="1"/>
  <c r="AT241" i="1"/>
  <c r="AT221" i="1"/>
  <c r="AT201" i="1"/>
  <c r="AT387" i="1"/>
  <c r="AT381" i="1"/>
  <c r="AT310" i="1"/>
  <c r="AT289" i="1"/>
  <c r="AT256" i="1"/>
  <c r="AT389" i="1"/>
  <c r="AT341" i="1"/>
  <c r="AT335" i="1"/>
  <c r="AT312" i="1"/>
  <c r="AT291" i="1"/>
  <c r="AU10" i="1"/>
  <c r="AX10" i="1" s="1"/>
  <c r="AT29" i="1"/>
  <c r="AT36" i="1"/>
  <c r="AU50" i="1"/>
  <c r="AX50" i="1" s="1"/>
  <c r="AT67" i="1"/>
  <c r="AT77" i="1"/>
  <c r="AT87" i="1"/>
  <c r="AT97" i="1"/>
  <c r="AT107" i="1"/>
  <c r="AT117" i="1"/>
  <c r="AT137" i="1"/>
  <c r="AT157" i="1"/>
  <c r="AT169" i="1"/>
  <c r="AT181" i="1"/>
  <c r="AT215" i="1"/>
  <c r="AT220" i="1"/>
  <c r="AT424" i="1"/>
  <c r="AS424" i="1"/>
  <c r="AP2" i="1"/>
  <c r="AS8" i="1"/>
  <c r="AT15" i="1"/>
  <c r="AT22" i="1"/>
  <c r="AX36" i="1"/>
  <c r="AS41" i="1"/>
  <c r="AS48" i="1"/>
  <c r="AT55" i="1"/>
  <c r="AS174" i="1"/>
  <c r="AT183" i="1"/>
  <c r="AT195" i="1"/>
  <c r="AT200" i="1"/>
  <c r="AS233" i="1"/>
  <c r="AT233" i="1"/>
  <c r="AS238" i="1"/>
  <c r="AT248" i="1"/>
  <c r="AT270" i="1"/>
  <c r="AT278" i="1"/>
  <c r="AS278" i="1"/>
  <c r="AU305" i="1"/>
  <c r="AX305" i="1" s="1"/>
  <c r="AU329" i="1"/>
  <c r="AX329" i="1" s="1"/>
  <c r="AQ329" i="1"/>
  <c r="AU70" i="1"/>
  <c r="AX70" i="1" s="1"/>
  <c r="AQ70" i="1"/>
  <c r="AU80" i="1"/>
  <c r="AX80" i="1" s="1"/>
  <c r="AQ80" i="1"/>
  <c r="AU90" i="1"/>
  <c r="AX90" i="1" s="1"/>
  <c r="AQ90" i="1"/>
  <c r="AU100" i="1"/>
  <c r="AX100" i="1" s="1"/>
  <c r="AQ100" i="1"/>
  <c r="AU110" i="1"/>
  <c r="AX110" i="1" s="1"/>
  <c r="AQ110" i="1"/>
  <c r="AU120" i="1"/>
  <c r="AX120" i="1" s="1"/>
  <c r="AQ120" i="1"/>
  <c r="AU130" i="1"/>
  <c r="AX130" i="1" s="1"/>
  <c r="AQ130" i="1"/>
  <c r="AU140" i="1"/>
  <c r="AX140" i="1" s="1"/>
  <c r="AQ140" i="1"/>
  <c r="AU150" i="1"/>
  <c r="AX150" i="1" s="1"/>
  <c r="AQ150" i="1"/>
  <c r="AU160" i="1"/>
  <c r="AX160" i="1" s="1"/>
  <c r="AQ160" i="1"/>
  <c r="AS179" i="1"/>
  <c r="AT213" i="1"/>
  <c r="AS218" i="1"/>
  <c r="AT264" i="1"/>
  <c r="AS264" i="1"/>
  <c r="AT287" i="1"/>
  <c r="AT345" i="1"/>
  <c r="AT358" i="1"/>
  <c r="AT228" i="1"/>
  <c r="AS246" i="1"/>
  <c r="AS270" i="1"/>
  <c r="AU338" i="1"/>
  <c r="AX338" i="1" s="1"/>
  <c r="AQ338" i="1"/>
  <c r="AQ421" i="1"/>
  <c r="AU8" i="1"/>
  <c r="AX8" i="1" s="1"/>
  <c r="AT27" i="1"/>
  <c r="AT34" i="1"/>
  <c r="AU48" i="1"/>
  <c r="AX48" i="1" s="1"/>
  <c r="AT167" i="1"/>
  <c r="AT188" i="1"/>
  <c r="AS193" i="1"/>
  <c r="AT193" i="1"/>
  <c r="AS6" i="1"/>
  <c r="AU34" i="1"/>
  <c r="AX34" i="1" s="1"/>
  <c r="AS39" i="1"/>
  <c r="AS46" i="1"/>
  <c r="AT155" i="1"/>
  <c r="AX167" i="1"/>
  <c r="AT172" i="1"/>
  <c r="AT179" i="1"/>
  <c r="AT208" i="1"/>
  <c r="AX213" i="1"/>
  <c r="AT218" i="1"/>
  <c r="AX228" i="1"/>
  <c r="AT273" i="1"/>
  <c r="AT284" i="1"/>
  <c r="AS284" i="1"/>
  <c r="AS287" i="1"/>
  <c r="AT295" i="1"/>
  <c r="AS358" i="1"/>
  <c r="AU20" i="1"/>
  <c r="AX20" i="1" s="1"/>
  <c r="AU60" i="1"/>
  <c r="AX60" i="1" s="1"/>
  <c r="AX170" i="1"/>
  <c r="AX193" i="1"/>
  <c r="AT198" i="1"/>
  <c r="AX208" i="1"/>
  <c r="AX218" i="1"/>
  <c r="AS226" i="1"/>
  <c r="AT251" i="1"/>
  <c r="AT309" i="1"/>
  <c r="AS309" i="1"/>
  <c r="AT314" i="1"/>
  <c r="AT355" i="1"/>
  <c r="AX6" i="1"/>
  <c r="AX46" i="1"/>
  <c r="AU68" i="1"/>
  <c r="AX68" i="1" s="1"/>
  <c r="AQ68" i="1"/>
  <c r="AU78" i="1"/>
  <c r="AX78" i="1" s="1"/>
  <c r="AQ78" i="1"/>
  <c r="AU88" i="1"/>
  <c r="AX88" i="1" s="1"/>
  <c r="AQ88" i="1"/>
  <c r="AU98" i="1"/>
  <c r="AX98" i="1" s="1"/>
  <c r="AQ98" i="1"/>
  <c r="AU108" i="1"/>
  <c r="AX108" i="1" s="1"/>
  <c r="AQ108" i="1"/>
  <c r="AU118" i="1"/>
  <c r="AX118" i="1" s="1"/>
  <c r="AQ118" i="1"/>
  <c r="AU128" i="1"/>
  <c r="AX128" i="1" s="1"/>
  <c r="AQ128" i="1"/>
  <c r="AU138" i="1"/>
  <c r="AX138" i="1" s="1"/>
  <c r="AQ138" i="1"/>
  <c r="AU148" i="1"/>
  <c r="AX148" i="1" s="1"/>
  <c r="AQ148" i="1"/>
  <c r="AU158" i="1"/>
  <c r="AX158" i="1" s="1"/>
  <c r="AQ158" i="1"/>
  <c r="AT231" i="1"/>
  <c r="AT268" i="1"/>
  <c r="AT320" i="1"/>
  <c r="AT165" i="1"/>
  <c r="AT206" i="1"/>
  <c r="AT211" i="1"/>
  <c r="AS249" i="1"/>
  <c r="AT249" i="1"/>
  <c r="AU303" i="1"/>
  <c r="AX303" i="1" s="1"/>
  <c r="AQ303" i="1"/>
  <c r="AS383" i="1"/>
  <c r="AT383" i="1"/>
  <c r="AT123" i="1"/>
  <c r="AT133" i="1"/>
  <c r="AT143" i="1"/>
  <c r="AT153" i="1"/>
  <c r="AT163" i="1"/>
  <c r="AX165" i="1"/>
  <c r="AS175" i="1"/>
  <c r="AT191" i="1"/>
  <c r="AT236" i="1"/>
  <c r="AT244" i="1"/>
  <c r="AT254" i="1"/>
  <c r="AT293" i="1"/>
  <c r="AU346" i="1"/>
  <c r="AX346" i="1" s="1"/>
  <c r="AQ346" i="1"/>
  <c r="AX349" i="1"/>
  <c r="AT216" i="1"/>
  <c r="AX236" i="1"/>
  <c r="AX244" i="1"/>
  <c r="AT265" i="1"/>
  <c r="AS265" i="1"/>
  <c r="AT330" i="1"/>
  <c r="AS359" i="1"/>
  <c r="AT359" i="1"/>
  <c r="AQ412" i="1"/>
  <c r="AU412" i="1"/>
  <c r="AX412" i="1" s="1"/>
  <c r="AU30" i="1"/>
  <c r="AX30" i="1" s="1"/>
  <c r="AS35" i="1"/>
  <c r="AU66" i="1"/>
  <c r="AX66" i="1" s="1"/>
  <c r="AQ66" i="1"/>
  <c r="AU76" i="1"/>
  <c r="AX76" i="1" s="1"/>
  <c r="AQ76" i="1"/>
  <c r="AU86" i="1"/>
  <c r="AX86" i="1" s="1"/>
  <c r="AQ86" i="1"/>
  <c r="AU96" i="1"/>
  <c r="AX96" i="1" s="1"/>
  <c r="AQ96" i="1"/>
  <c r="AU106" i="1"/>
  <c r="AX106" i="1" s="1"/>
  <c r="AQ106" i="1"/>
  <c r="AU116" i="1"/>
  <c r="AX116" i="1" s="1"/>
  <c r="AQ116" i="1"/>
  <c r="AU126" i="1"/>
  <c r="AX126" i="1" s="1"/>
  <c r="AQ126" i="1"/>
  <c r="AU136" i="1"/>
  <c r="AX136" i="1" s="1"/>
  <c r="AQ136" i="1"/>
  <c r="AU146" i="1"/>
  <c r="AX146" i="1" s="1"/>
  <c r="AQ146" i="1"/>
  <c r="AU156" i="1"/>
  <c r="AX156" i="1" s="1"/>
  <c r="AQ156" i="1"/>
  <c r="AT175" i="1"/>
  <c r="AS182" i="1"/>
  <c r="AT189" i="1"/>
  <c r="AS194" i="1"/>
  <c r="AT196" i="1"/>
  <c r="AS209" i="1"/>
  <c r="AT209" i="1"/>
  <c r="AX216" i="1"/>
  <c r="AT224" i="1"/>
  <c r="AX239" i="1"/>
  <c r="AT271" i="1"/>
  <c r="AT296" i="1"/>
  <c r="AT333" i="1"/>
  <c r="AT356" i="1"/>
  <c r="AS356" i="1"/>
  <c r="AT9" i="1"/>
  <c r="AT42" i="1"/>
  <c r="AS71" i="1"/>
  <c r="AS131" i="1"/>
  <c r="AS141" i="1"/>
  <c r="AS151" i="1"/>
  <c r="AS161" i="1"/>
  <c r="AS168" i="1"/>
  <c r="AT173" i="1"/>
  <c r="AT204" i="1"/>
  <c r="AT214" i="1"/>
  <c r="AT219" i="1"/>
  <c r="AT260" i="1"/>
  <c r="AQ274" i="1"/>
  <c r="AU274" i="1"/>
  <c r="AX274" i="1" s="1"/>
  <c r="AT282" i="1"/>
  <c r="AT288" i="1"/>
  <c r="AT353" i="1"/>
  <c r="AS353" i="1"/>
  <c r="AT363" i="1"/>
  <c r="AS16" i="1"/>
  <c r="AS61" i="1"/>
  <c r="AS121" i="1"/>
  <c r="AS14" i="1"/>
  <c r="AU42" i="1"/>
  <c r="AX42" i="1" s="1"/>
  <c r="AS47" i="1"/>
  <c r="AS54" i="1"/>
  <c r="AT91" i="1"/>
  <c r="AT111" i="1"/>
  <c r="AS189" i="1"/>
  <c r="AQ336" i="1"/>
  <c r="AU336" i="1"/>
  <c r="AX336" i="1" s="1"/>
  <c r="AS101" i="1"/>
  <c r="AT194" i="1"/>
  <c r="AT199" i="1"/>
  <c r="AT247" i="1"/>
  <c r="AT252" i="1"/>
  <c r="AT257" i="1"/>
  <c r="AT307" i="1"/>
  <c r="AT315" i="1"/>
  <c r="AT7" i="1"/>
  <c r="AU28" i="1"/>
  <c r="AX28" i="1" s="1"/>
  <c r="AS33" i="1"/>
  <c r="AS40" i="1"/>
  <c r="AS173" i="1"/>
  <c r="AX189" i="1"/>
  <c r="AX199" i="1"/>
  <c r="AS212" i="1"/>
  <c r="AS222" i="1"/>
  <c r="AT242" i="1"/>
  <c r="AX257" i="1"/>
  <c r="AS260" i="1"/>
  <c r="AT294" i="1"/>
  <c r="AQ347" i="1"/>
  <c r="AU16" i="1"/>
  <c r="AX16" i="1" s="1"/>
  <c r="AS21" i="1"/>
  <c r="AS28" i="1"/>
  <c r="AU14" i="1"/>
  <c r="AX14" i="1" s="1"/>
  <c r="AS19" i="1"/>
  <c r="AU54" i="1"/>
  <c r="AX54" i="1" s="1"/>
  <c r="AS59" i="1"/>
  <c r="AU64" i="1"/>
  <c r="AX64" i="1" s="1"/>
  <c r="AQ64" i="1"/>
  <c r="AU74" i="1"/>
  <c r="AX74" i="1" s="1"/>
  <c r="AQ74" i="1"/>
  <c r="AU84" i="1"/>
  <c r="AX84" i="1" s="1"/>
  <c r="AQ84" i="1"/>
  <c r="AU94" i="1"/>
  <c r="AX94" i="1" s="1"/>
  <c r="AQ94" i="1"/>
  <c r="AU104" i="1"/>
  <c r="AX104" i="1" s="1"/>
  <c r="AQ104" i="1"/>
  <c r="AU114" i="1"/>
  <c r="AX114" i="1" s="1"/>
  <c r="AQ114" i="1"/>
  <c r="AU124" i="1"/>
  <c r="AX124" i="1" s="1"/>
  <c r="AQ124" i="1"/>
  <c r="AU134" i="1"/>
  <c r="AX134" i="1" s="1"/>
  <c r="AQ134" i="1"/>
  <c r="AU144" i="1"/>
  <c r="AX144" i="1" s="1"/>
  <c r="AQ144" i="1"/>
  <c r="AU154" i="1"/>
  <c r="AX154" i="1" s="1"/>
  <c r="AQ154" i="1"/>
  <c r="AT227" i="1"/>
  <c r="AT232" i="1"/>
  <c r="AS245" i="1"/>
  <c r="AT245" i="1"/>
  <c r="AU260" i="1"/>
  <c r="AX260" i="1" s="1"/>
  <c r="AT277" i="1"/>
  <c r="AQ301" i="1"/>
  <c r="AU301" i="1"/>
  <c r="AX301" i="1" s="1"/>
  <c r="AS307" i="1"/>
  <c r="AT331" i="1"/>
  <c r="AT369" i="1"/>
  <c r="AT375" i="1"/>
  <c r="AT401" i="1"/>
  <c r="AS401" i="1"/>
  <c r="AU56" i="1"/>
  <c r="AX56" i="1" s="1"/>
  <c r="AS26" i="1"/>
  <c r="AU40" i="1"/>
  <c r="AX40" i="1" s="1"/>
  <c r="AS197" i="1"/>
  <c r="AT207" i="1"/>
  <c r="AT212" i="1"/>
  <c r="AT222" i="1"/>
  <c r="AT237" i="1"/>
  <c r="AQ266" i="1"/>
  <c r="AT269" i="1"/>
  <c r="AT304" i="1"/>
  <c r="AS207" i="1"/>
  <c r="AT302" i="1"/>
  <c r="AT317" i="1"/>
  <c r="AS317" i="1"/>
  <c r="AX322" i="1"/>
  <c r="AU367" i="1"/>
  <c r="AX367" i="1" s="1"/>
  <c r="AQ367" i="1"/>
  <c r="AX372" i="1"/>
  <c r="AT398" i="1"/>
  <c r="AS398" i="1"/>
  <c r="AT405" i="1"/>
  <c r="AS405" i="1"/>
  <c r="AT438" i="1"/>
  <c r="AS438" i="1"/>
  <c r="AS571" i="1"/>
  <c r="AQ574" i="1"/>
  <c r="AU574" i="1"/>
  <c r="AX574" i="1" s="1"/>
  <c r="AX249" i="1"/>
  <c r="AT261" i="1"/>
  <c r="AX273" i="1"/>
  <c r="AX335" i="1"/>
  <c r="AT370" i="1"/>
  <c r="AT378" i="1"/>
  <c r="AS378" i="1"/>
  <c r="AX383" i="1"/>
  <c r="AT449" i="1"/>
  <c r="AS449" i="1"/>
  <c r="AQ477" i="1"/>
  <c r="AU477" i="1"/>
  <c r="AX477" i="1" s="1"/>
  <c r="AQ409" i="1"/>
  <c r="AU409" i="1"/>
  <c r="AX409" i="1" s="1"/>
  <c r="AT429" i="1"/>
  <c r="AS429" i="1"/>
  <c r="AS296" i="1"/>
  <c r="AS370" i="1"/>
  <c r="AU422" i="1"/>
  <c r="AX422" i="1" s="1"/>
  <c r="AQ422" i="1"/>
  <c r="AU425" i="1"/>
  <c r="AX425" i="1" s="1"/>
  <c r="AQ425" i="1"/>
  <c r="AT442" i="1"/>
  <c r="AS442" i="1"/>
  <c r="AX183" i="1"/>
  <c r="AS203" i="1"/>
  <c r="AQ339" i="1"/>
  <c r="AU342" i="1"/>
  <c r="AX342" i="1" s="1"/>
  <c r="AQ342" i="1"/>
  <c r="AT362" i="1"/>
  <c r="AS362" i="1"/>
  <c r="AT373" i="1"/>
  <c r="AS373" i="1"/>
  <c r="AT402" i="1"/>
  <c r="AU429" i="1"/>
  <c r="AX429" i="1" s="1"/>
  <c r="AT526" i="1"/>
  <c r="AS526" i="1"/>
  <c r="AT539" i="1"/>
  <c r="AS539" i="1"/>
  <c r="AQ406" i="1"/>
  <c r="AU406" i="1"/>
  <c r="AX406" i="1" s="1"/>
  <c r="AT413" i="1"/>
  <c r="AS413" i="1"/>
  <c r="AT416" i="1"/>
  <c r="AT471" i="1"/>
  <c r="AS471" i="1"/>
  <c r="AX179" i="1"/>
  <c r="AS201" i="1"/>
  <c r="AT203" i="1"/>
  <c r="AT243" i="1"/>
  <c r="AT267" i="1"/>
  <c r="AX276" i="1"/>
  <c r="AU315" i="1"/>
  <c r="AX315" i="1" s="1"/>
  <c r="AX320" i="1"/>
  <c r="AT365" i="1"/>
  <c r="AX368" i="1"/>
  <c r="AU373" i="1"/>
  <c r="AX373" i="1" s="1"/>
  <c r="AU379" i="1"/>
  <c r="AX379" i="1" s="1"/>
  <c r="AQ379" i="1"/>
  <c r="AT384" i="1"/>
  <c r="AS384" i="1"/>
  <c r="AS402" i="1"/>
  <c r="AT368" i="1"/>
  <c r="AS368" i="1"/>
  <c r="AS416" i="1"/>
  <c r="AS365" i="1"/>
  <c r="AT433" i="1"/>
  <c r="AX173" i="1"/>
  <c r="AX201" i="1"/>
  <c r="AX221" i="1"/>
  <c r="AX241" i="1"/>
  <c r="AQ262" i="1"/>
  <c r="AQ290" i="1"/>
  <c r="AQ472" i="1"/>
  <c r="AU472" i="1"/>
  <c r="AX472" i="1" s="1"/>
  <c r="AT297" i="1"/>
  <c r="AQ321" i="1"/>
  <c r="AU321" i="1"/>
  <c r="AX321" i="1" s="1"/>
  <c r="AT337" i="1"/>
  <c r="AT340" i="1"/>
  <c r="AS340" i="1"/>
  <c r="AQ343" i="1"/>
  <c r="AU343" i="1"/>
  <c r="AX343" i="1" s="1"/>
  <c r="AT354" i="1"/>
  <c r="AS354" i="1"/>
  <c r="AT357" i="1"/>
  <c r="AS357" i="1"/>
  <c r="AT360" i="1"/>
  <c r="AS360" i="1"/>
  <c r="AT388" i="1"/>
  <c r="AS388" i="1"/>
  <c r="AU403" i="1"/>
  <c r="AX403" i="1" s="1"/>
  <c r="AQ403" i="1"/>
  <c r="AT502" i="1"/>
  <c r="AS502" i="1"/>
  <c r="AT394" i="1"/>
  <c r="AS394" i="1"/>
  <c r="AU414" i="1"/>
  <c r="AX414" i="1" s="1"/>
  <c r="AQ414" i="1"/>
  <c r="AX468" i="1"/>
  <c r="AU385" i="1"/>
  <c r="AX385" i="1" s="1"/>
  <c r="AQ385" i="1"/>
  <c r="AT440" i="1"/>
  <c r="AT464" i="1"/>
  <c r="AS464" i="1"/>
  <c r="AQ327" i="1"/>
  <c r="AU337" i="1"/>
  <c r="AX337" i="1" s="1"/>
  <c r="AT391" i="1"/>
  <c r="AS391" i="1"/>
  <c r="AU400" i="1"/>
  <c r="AX400" i="1" s="1"/>
  <c r="AQ400" i="1"/>
  <c r="AU417" i="1"/>
  <c r="AX417" i="1" s="1"/>
  <c r="AQ417" i="1"/>
  <c r="AX423" i="1"/>
  <c r="AT444" i="1"/>
  <c r="AU451" i="1"/>
  <c r="AX451" i="1" s="1"/>
  <c r="AQ451" i="1"/>
  <c r="AQ280" i="1"/>
  <c r="AU280" i="1"/>
  <c r="AX280" i="1" s="1"/>
  <c r="AS349" i="1"/>
  <c r="AT366" i="1"/>
  <c r="AS366" i="1"/>
  <c r="AX374" i="1"/>
  <c r="AT431" i="1"/>
  <c r="AS431" i="1"/>
  <c r="AT437" i="1"/>
  <c r="AS437" i="1"/>
  <c r="AX397" i="1"/>
  <c r="AT404" i="1"/>
  <c r="AS404" i="1"/>
  <c r="AS444" i="1"/>
  <c r="AT461" i="1"/>
  <c r="AS461" i="1"/>
  <c r="AX482" i="1"/>
  <c r="AS191" i="1"/>
  <c r="AS211" i="1"/>
  <c r="AX295" i="1"/>
  <c r="AS299" i="1"/>
  <c r="AX341" i="1"/>
  <c r="AT349" i="1"/>
  <c r="AT352" i="1"/>
  <c r="AS352" i="1"/>
  <c r="AT408" i="1"/>
  <c r="AS408" i="1"/>
  <c r="AT395" i="1"/>
  <c r="AX434" i="1"/>
  <c r="AU465" i="1"/>
  <c r="AX465" i="1" s="1"/>
  <c r="AQ465" i="1"/>
  <c r="AX263" i="1"/>
  <c r="AX304" i="1"/>
  <c r="AT350" i="1"/>
  <c r="AU444" i="1"/>
  <c r="AX444" i="1" s="1"/>
  <c r="AT456" i="1"/>
  <c r="AS456" i="1"/>
  <c r="AX261" i="1"/>
  <c r="AX302" i="1"/>
  <c r="AU359" i="1"/>
  <c r="AX359" i="1" s="1"/>
  <c r="AT364" i="1"/>
  <c r="AT382" i="1"/>
  <c r="AU391" i="1"/>
  <c r="AX391" i="1" s="1"/>
  <c r="AU413" i="1"/>
  <c r="AX413" i="1" s="1"/>
  <c r="AT418" i="1"/>
  <c r="AT423" i="1"/>
  <c r="AX464" i="1"/>
  <c r="AX480" i="1"/>
  <c r="AT486" i="1"/>
  <c r="AS486" i="1"/>
  <c r="AT493" i="1"/>
  <c r="AT513" i="1"/>
  <c r="AS635" i="1"/>
  <c r="AT635" i="1"/>
  <c r="AX300" i="1"/>
  <c r="AT396" i="1"/>
  <c r="AT411" i="1"/>
  <c r="AU439" i="1"/>
  <c r="AX439" i="1" s="1"/>
  <c r="AQ439" i="1"/>
  <c r="AT496" i="1"/>
  <c r="AS496" i="1"/>
  <c r="AX619" i="1"/>
  <c r="AT348" i="1"/>
  <c r="AX350" i="1"/>
  <c r="AT380" i="1"/>
  <c r="AS380" i="1"/>
  <c r="AT426" i="1"/>
  <c r="AT434" i="1"/>
  <c r="AS434" i="1"/>
  <c r="AS483" i="1"/>
  <c r="AQ568" i="1"/>
  <c r="AU568" i="1"/>
  <c r="AX568" i="1" s="1"/>
  <c r="AT581" i="1"/>
  <c r="AS581" i="1"/>
  <c r="AT608" i="1"/>
  <c r="AS608" i="1"/>
  <c r="AT611" i="1"/>
  <c r="AS611" i="1"/>
  <c r="AT445" i="1"/>
  <c r="AQ454" i="1"/>
  <c r="AU454" i="1"/>
  <c r="AX454" i="1" s="1"/>
  <c r="AS575" i="1"/>
  <c r="AU487" i="1"/>
  <c r="AX487" i="1" s="1"/>
  <c r="AQ487" i="1"/>
  <c r="AT506" i="1"/>
  <c r="AS506" i="1"/>
  <c r="AU510" i="1"/>
  <c r="AX510" i="1" s="1"/>
  <c r="AQ510" i="1"/>
  <c r="AT376" i="1"/>
  <c r="AU387" i="1"/>
  <c r="AX387" i="1" s="1"/>
  <c r="AT432" i="1"/>
  <c r="AS432" i="1"/>
  <c r="AS445" i="1"/>
  <c r="AT457" i="1"/>
  <c r="AQ462" i="1"/>
  <c r="AT478" i="1"/>
  <c r="AS478" i="1"/>
  <c r="AS561" i="1"/>
  <c r="AX287" i="1"/>
  <c r="AX328" i="1"/>
  <c r="AQ351" i="1"/>
  <c r="AQ399" i="1"/>
  <c r="AX440" i="1"/>
  <c r="AQ469" i="1"/>
  <c r="AU469" i="1"/>
  <c r="AX469" i="1" s="1"/>
  <c r="AX517" i="1"/>
  <c r="AX555" i="1"/>
  <c r="AT565" i="1"/>
  <c r="AS565" i="1"/>
  <c r="AT569" i="1"/>
  <c r="AS569" i="1"/>
  <c r="AT484" i="1"/>
  <c r="AT497" i="1"/>
  <c r="AQ520" i="1"/>
  <c r="AU520" i="1"/>
  <c r="AX520" i="1" s="1"/>
  <c r="AQ524" i="1"/>
  <c r="AU524" i="1"/>
  <c r="AX524" i="1" s="1"/>
  <c r="AT555" i="1"/>
  <c r="AS555" i="1"/>
  <c r="AU590" i="1"/>
  <c r="AX590" i="1" s="1"/>
  <c r="AQ590" i="1"/>
  <c r="AX283" i="1"/>
  <c r="AX324" i="1"/>
  <c r="AT374" i="1"/>
  <c r="AX390" i="1"/>
  <c r="AT435" i="1"/>
  <c r="AS435" i="1"/>
  <c r="AX443" i="1"/>
  <c r="AQ491" i="1"/>
  <c r="AT390" i="1"/>
  <c r="AT397" i="1"/>
  <c r="AX404" i="1"/>
  <c r="AT407" i="1"/>
  <c r="AT427" i="1"/>
  <c r="AS427" i="1"/>
  <c r="AT430" i="1"/>
  <c r="AS440" i="1"/>
  <c r="AT443" i="1"/>
  <c r="AS443" i="1"/>
  <c r="AT452" i="1"/>
  <c r="AS452" i="1"/>
  <c r="AT460" i="1"/>
  <c r="AT466" i="1"/>
  <c r="AT473" i="1"/>
  <c r="AS473" i="1"/>
  <c r="AS484" i="1"/>
  <c r="AS497" i="1"/>
  <c r="AT535" i="1"/>
  <c r="AS535" i="1"/>
  <c r="AT549" i="1"/>
  <c r="AS549" i="1"/>
  <c r="AU470" i="1"/>
  <c r="AX470" i="1" s="1"/>
  <c r="AQ470" i="1"/>
  <c r="AT476" i="1"/>
  <c r="AS476" i="1"/>
  <c r="AT488" i="1"/>
  <c r="AS488" i="1"/>
  <c r="AS407" i="1"/>
  <c r="AT410" i="1"/>
  <c r="AU427" i="1"/>
  <c r="AX427" i="1" s="1"/>
  <c r="AS430" i="1"/>
  <c r="AU452" i="1"/>
  <c r="AX452" i="1" s="1"/>
  <c r="AS460" i="1"/>
  <c r="AT463" i="1"/>
  <c r="AS463" i="1"/>
  <c r="AX466" i="1"/>
  <c r="AT583" i="1"/>
  <c r="AX446" i="1"/>
  <c r="AX449" i="1"/>
  <c r="AT479" i="1"/>
  <c r="AS479" i="1"/>
  <c r="AU485" i="1"/>
  <c r="AX485" i="1" s="1"/>
  <c r="AQ485" i="1"/>
  <c r="AQ492" i="1"/>
  <c r="AU492" i="1"/>
  <c r="AX492" i="1" s="1"/>
  <c r="AT504" i="1"/>
  <c r="AS504" i="1"/>
  <c r="AQ512" i="1"/>
  <c r="AU512" i="1"/>
  <c r="AX512" i="1" s="1"/>
  <c r="AT521" i="1"/>
  <c r="AS521" i="1"/>
  <c r="AT591" i="1"/>
  <c r="AS591" i="1"/>
  <c r="AT386" i="1"/>
  <c r="AU410" i="1"/>
  <c r="AX410" i="1" s="1"/>
  <c r="AT415" i="1"/>
  <c r="AT441" i="1"/>
  <c r="AQ458" i="1"/>
  <c r="AQ508" i="1"/>
  <c r="AU508" i="1"/>
  <c r="AX508" i="1" s="1"/>
  <c r="AU542" i="1"/>
  <c r="AX542" i="1" s="1"/>
  <c r="AQ542" i="1"/>
  <c r="AU395" i="1"/>
  <c r="AX395" i="1" s="1"/>
  <c r="AT428" i="1"/>
  <c r="AS428" i="1"/>
  <c r="AU467" i="1"/>
  <c r="AX467" i="1" s="1"/>
  <c r="AQ467" i="1"/>
  <c r="AQ482" i="1"/>
  <c r="AU504" i="1"/>
  <c r="AX504" i="1" s="1"/>
  <c r="AQ580" i="1"/>
  <c r="AU580" i="1"/>
  <c r="AX580" i="1" s="1"/>
  <c r="AX267" i="1"/>
  <c r="AX308" i="1"/>
  <c r="AS386" i="1"/>
  <c r="AS415" i="1"/>
  <c r="AQ420" i="1"/>
  <c r="AX433" i="1"/>
  <c r="AT436" i="1"/>
  <c r="AS441" i="1"/>
  <c r="AU447" i="1"/>
  <c r="AX447" i="1" s="1"/>
  <c r="AQ447" i="1"/>
  <c r="AQ489" i="1"/>
  <c r="AU489" i="1"/>
  <c r="AX489" i="1" s="1"/>
  <c r="AT501" i="1"/>
  <c r="AQ588" i="1"/>
  <c r="AU588" i="1"/>
  <c r="AX588" i="1" s="1"/>
  <c r="AT334" i="1"/>
  <c r="AT494" i="1"/>
  <c r="AX505" i="1"/>
  <c r="AT593" i="1"/>
  <c r="AU720" i="1"/>
  <c r="AX720" i="1" s="1"/>
  <c r="AQ720" i="1"/>
  <c r="AT475" i="1"/>
  <c r="AT505" i="1"/>
  <c r="AT546" i="1"/>
  <c r="AS546" i="1"/>
  <c r="AX587" i="1"/>
  <c r="AQ620" i="1"/>
  <c r="AU620" i="1"/>
  <c r="AX620" i="1" s="1"/>
  <c r="AT531" i="1"/>
  <c r="AS531" i="1"/>
  <c r="AT572" i="1"/>
  <c r="AS572" i="1"/>
  <c r="AT584" i="1"/>
  <c r="AS584" i="1"/>
  <c r="AT596" i="1"/>
  <c r="AS596" i="1"/>
  <c r="AT515" i="1"/>
  <c r="AT528" i="1"/>
  <c r="AS528" i="1"/>
  <c r="AX539" i="1"/>
  <c r="AU550" i="1"/>
  <c r="AX550" i="1" s="1"/>
  <c r="AQ550" i="1"/>
  <c r="AT553" i="1"/>
  <c r="AU562" i="1"/>
  <c r="AX562" i="1" s="1"/>
  <c r="AQ562" i="1"/>
  <c r="AX605" i="1"/>
  <c r="AT509" i="1"/>
  <c r="AS509" i="1"/>
  <c r="AT534" i="1"/>
  <c r="AS534" i="1"/>
  <c r="AT543" i="1"/>
  <c r="AT556" i="1"/>
  <c r="AS556" i="1"/>
  <c r="AX565" i="1"/>
  <c r="AT624" i="1"/>
  <c r="AS624" i="1"/>
  <c r="AT599" i="1"/>
  <c r="AS599" i="1"/>
  <c r="AT621" i="1"/>
  <c r="AS621" i="1"/>
  <c r="AT495" i="1"/>
  <c r="AQ500" i="1"/>
  <c r="AU500" i="1"/>
  <c r="AX500" i="1" s="1"/>
  <c r="AX509" i="1"/>
  <c r="AX525" i="1"/>
  <c r="AU534" i="1"/>
  <c r="AX534" i="1" s="1"/>
  <c r="AQ540" i="1"/>
  <c r="AU540" i="1"/>
  <c r="AX540" i="1" s="1"/>
  <c r="AS543" i="1"/>
  <c r="AX547" i="1"/>
  <c r="AT559" i="1"/>
  <c r="AS559" i="1"/>
  <c r="AU624" i="1"/>
  <c r="AX624" i="1" s="1"/>
  <c r="AT459" i="1"/>
  <c r="AS459" i="1"/>
  <c r="AT525" i="1"/>
  <c r="AT566" i="1"/>
  <c r="AS566" i="1"/>
  <c r="AX599" i="1"/>
  <c r="AU630" i="1"/>
  <c r="AX630" i="1" s="1"/>
  <c r="AQ630" i="1"/>
  <c r="AX657" i="1"/>
  <c r="AX486" i="1"/>
  <c r="AX506" i="1"/>
  <c r="AT532" i="1"/>
  <c r="AS532" i="1"/>
  <c r="AX559" i="1"/>
  <c r="AT603" i="1"/>
  <c r="AT615" i="1"/>
  <c r="AS615" i="1"/>
  <c r="AT544" i="1"/>
  <c r="AS544" i="1"/>
  <c r="AT481" i="1"/>
  <c r="AU490" i="1"/>
  <c r="AX490" i="1" s="1"/>
  <c r="AQ490" i="1"/>
  <c r="AT498" i="1"/>
  <c r="AU522" i="1"/>
  <c r="AX522" i="1" s="1"/>
  <c r="AQ522" i="1"/>
  <c r="AT529" i="1"/>
  <c r="AS529" i="1"/>
  <c r="AU532" i="1"/>
  <c r="AX532" i="1" s="1"/>
  <c r="AX535" i="1"/>
  <c r="AT551" i="1"/>
  <c r="AS551" i="1"/>
  <c r="AT563" i="1"/>
  <c r="AU570" i="1"/>
  <c r="AX570" i="1" s="1"/>
  <c r="AQ570" i="1"/>
  <c r="AT573" i="1"/>
  <c r="AU582" i="1"/>
  <c r="AX582" i="1" s="1"/>
  <c r="AQ582" i="1"/>
  <c r="AS585" i="1"/>
  <c r="AQ600" i="1"/>
  <c r="AU600" i="1"/>
  <c r="AX600" i="1" s="1"/>
  <c r="AS603" i="1"/>
  <c r="AT548" i="1"/>
  <c r="AS548" i="1"/>
  <c r="AT554" i="1"/>
  <c r="AS554" i="1"/>
  <c r="AQ560" i="1"/>
  <c r="AU560" i="1"/>
  <c r="AX560" i="1" s="1"/>
  <c r="AT576" i="1"/>
  <c r="AX585" i="1"/>
  <c r="AT592" i="1"/>
  <c r="AS592" i="1"/>
  <c r="AU610" i="1"/>
  <c r="AX610" i="1" s="1"/>
  <c r="AQ610" i="1"/>
  <c r="AT628" i="1"/>
  <c r="AS628" i="1"/>
  <c r="AT450" i="1"/>
  <c r="AT455" i="1"/>
  <c r="AT474" i="1"/>
  <c r="AS474" i="1"/>
  <c r="AT519" i="1"/>
  <c r="AS519" i="1"/>
  <c r="AU548" i="1"/>
  <c r="AX548" i="1" s="1"/>
  <c r="AU554" i="1"/>
  <c r="AX554" i="1" s="1"/>
  <c r="AX567" i="1"/>
  <c r="AT579" i="1"/>
  <c r="AS579" i="1"/>
  <c r="AU592" i="1"/>
  <c r="AX592" i="1" s="1"/>
  <c r="AT631" i="1"/>
  <c r="AS631" i="1"/>
  <c r="AX545" i="1"/>
  <c r="AT586" i="1"/>
  <c r="AS586" i="1"/>
  <c r="AT604" i="1"/>
  <c r="AS604" i="1"/>
  <c r="AU530" i="1"/>
  <c r="AX530" i="1" s="1"/>
  <c r="AQ530" i="1"/>
  <c r="AQ545" i="1"/>
  <c r="AT552" i="1"/>
  <c r="AS552" i="1"/>
  <c r="AT564" i="1"/>
  <c r="AS564" i="1"/>
  <c r="AT595" i="1"/>
  <c r="AQ511" i="1"/>
  <c r="AT514" i="1"/>
  <c r="AS514" i="1"/>
  <c r="AT523" i="1"/>
  <c r="AT533" i="1"/>
  <c r="AT601" i="1"/>
  <c r="AU604" i="1"/>
  <c r="AX604" i="1" s="1"/>
  <c r="AS647" i="1"/>
  <c r="AT647" i="1"/>
  <c r="AT518" i="1"/>
  <c r="AT538" i="1"/>
  <c r="AT558" i="1"/>
  <c r="AT578" i="1"/>
  <c r="AT598" i="1"/>
  <c r="AT618" i="1"/>
  <c r="AS679" i="1"/>
  <c r="AT679" i="1"/>
  <c r="AQ507" i="1"/>
  <c r="AQ527" i="1"/>
  <c r="AQ547" i="1"/>
  <c r="AQ567" i="1"/>
  <c r="AQ587" i="1"/>
  <c r="AT607" i="1"/>
  <c r="AT627" i="1"/>
  <c r="AS717" i="1"/>
  <c r="AS558" i="1"/>
  <c r="AS578" i="1"/>
  <c r="AS598" i="1"/>
  <c r="AQ616" i="1"/>
  <c r="AS618" i="1"/>
  <c r="AT641" i="1"/>
  <c r="AT605" i="1"/>
  <c r="AS607" i="1"/>
  <c r="AT625" i="1"/>
  <c r="AS627" i="1"/>
  <c r="AT594" i="1"/>
  <c r="AT645" i="1"/>
  <c r="AT669" i="1"/>
  <c r="AU740" i="1"/>
  <c r="AX740" i="1" s="1"/>
  <c r="AQ740" i="1"/>
  <c r="AT623" i="1"/>
  <c r="AU680" i="1"/>
  <c r="AX680" i="1" s="1"/>
  <c r="AQ680" i="1"/>
  <c r="AT691" i="1"/>
  <c r="AT632" i="1"/>
  <c r="AS695" i="1"/>
  <c r="AT695" i="1"/>
  <c r="AU796" i="1"/>
  <c r="AX796" i="1" s="1"/>
  <c r="AQ796" i="1"/>
  <c r="AS612" i="1"/>
  <c r="AS632" i="1"/>
  <c r="AT649" i="1"/>
  <c r="AT673" i="1"/>
  <c r="AS737" i="1"/>
  <c r="AT737" i="1"/>
  <c r="AT619" i="1"/>
  <c r="AX685" i="1"/>
  <c r="AT677" i="1"/>
  <c r="AS681" i="1"/>
  <c r="AT681" i="1"/>
  <c r="AU700" i="1"/>
  <c r="AX700" i="1" s="1"/>
  <c r="AQ700" i="1"/>
  <c r="AT537" i="1"/>
  <c r="AT577" i="1"/>
  <c r="AT597" i="1"/>
  <c r="AT617" i="1"/>
  <c r="AU660" i="1"/>
  <c r="AX660" i="1" s="1"/>
  <c r="AQ660" i="1"/>
  <c r="AS793" i="1"/>
  <c r="AT793" i="1"/>
  <c r="AT517" i="1"/>
  <c r="AQ606" i="1"/>
  <c r="AT626" i="1"/>
  <c r="AU760" i="1"/>
  <c r="AX760" i="1" s="1"/>
  <c r="AQ760" i="1"/>
  <c r="AS626" i="1"/>
  <c r="AS657" i="1"/>
  <c r="AT689" i="1"/>
  <c r="AT613" i="1"/>
  <c r="AU640" i="1"/>
  <c r="AX640" i="1" s="1"/>
  <c r="AQ640" i="1"/>
  <c r="AS693" i="1"/>
  <c r="AT693" i="1"/>
  <c r="AU790" i="1"/>
  <c r="AX790" i="1" s="1"/>
  <c r="AQ790" i="1"/>
  <c r="AQ602" i="1"/>
  <c r="AQ622" i="1"/>
  <c r="AS697" i="1"/>
  <c r="AT697" i="1"/>
  <c r="AS757" i="1"/>
  <c r="AT757" i="1"/>
  <c r="AS787" i="1"/>
  <c r="AT787" i="1"/>
  <c r="AT661" i="1"/>
  <c r="AT589" i="1"/>
  <c r="AT629" i="1"/>
  <c r="AU683" i="1"/>
  <c r="AX683" i="1" s="1"/>
  <c r="AQ683" i="1"/>
  <c r="AU784" i="1"/>
  <c r="AX784" i="1" s="1"/>
  <c r="AQ784" i="1"/>
  <c r="AU646" i="1"/>
  <c r="AX646" i="1" s="1"/>
  <c r="AQ646" i="1"/>
  <c r="AU666" i="1"/>
  <c r="AX666" i="1" s="1"/>
  <c r="AQ666" i="1"/>
  <c r="AU686" i="1"/>
  <c r="AX686" i="1" s="1"/>
  <c r="AQ686" i="1"/>
  <c r="AU706" i="1"/>
  <c r="AX706" i="1" s="1"/>
  <c r="AQ706" i="1"/>
  <c r="AU726" i="1"/>
  <c r="AX726" i="1" s="1"/>
  <c r="AQ726" i="1"/>
  <c r="AU746" i="1"/>
  <c r="AX746" i="1" s="1"/>
  <c r="AQ746" i="1"/>
  <c r="AU766" i="1"/>
  <c r="AX766" i="1" s="1"/>
  <c r="AQ766" i="1"/>
  <c r="AU778" i="1"/>
  <c r="AX778" i="1" s="1"/>
  <c r="AQ778" i="1"/>
  <c r="AU772" i="1"/>
  <c r="AX772" i="1" s="1"/>
  <c r="AQ772" i="1"/>
  <c r="AU652" i="1"/>
  <c r="AX652" i="1" s="1"/>
  <c r="AQ652" i="1"/>
  <c r="AU672" i="1"/>
  <c r="AX672" i="1" s="1"/>
  <c r="AQ672" i="1"/>
  <c r="AU692" i="1"/>
  <c r="AX692" i="1" s="1"/>
  <c r="AQ692" i="1"/>
  <c r="AU712" i="1"/>
  <c r="AX712" i="1" s="1"/>
  <c r="AQ712" i="1"/>
  <c r="AU732" i="1"/>
  <c r="AX732" i="1" s="1"/>
  <c r="AQ732" i="1"/>
  <c r="AU752" i="1"/>
  <c r="AX752" i="1" s="1"/>
  <c r="AQ752" i="1"/>
  <c r="AT709" i="1"/>
  <c r="AT729" i="1"/>
  <c r="AS735" i="1"/>
  <c r="AT749" i="1"/>
  <c r="AT769" i="1"/>
  <c r="AS797" i="1"/>
  <c r="AU638" i="1"/>
  <c r="AX638" i="1" s="1"/>
  <c r="AQ638" i="1"/>
  <c r="AU658" i="1"/>
  <c r="AX658" i="1" s="1"/>
  <c r="AQ658" i="1"/>
  <c r="AU678" i="1"/>
  <c r="AX678" i="1" s="1"/>
  <c r="AQ678" i="1"/>
  <c r="AU698" i="1"/>
  <c r="AX698" i="1" s="1"/>
  <c r="AQ698" i="1"/>
  <c r="AU718" i="1"/>
  <c r="AX718" i="1" s="1"/>
  <c r="AQ718" i="1"/>
  <c r="AU738" i="1"/>
  <c r="AX738" i="1" s="1"/>
  <c r="AQ738" i="1"/>
  <c r="AU758" i="1"/>
  <c r="AX758" i="1" s="1"/>
  <c r="AQ758" i="1"/>
  <c r="AU794" i="1"/>
  <c r="AX794" i="1" s="1"/>
  <c r="AQ794" i="1"/>
  <c r="AU788" i="1"/>
  <c r="AX788" i="1" s="1"/>
  <c r="AQ788" i="1"/>
  <c r="AU644" i="1"/>
  <c r="AX644" i="1" s="1"/>
  <c r="AQ644" i="1"/>
  <c r="AU664" i="1"/>
  <c r="AX664" i="1" s="1"/>
  <c r="AQ664" i="1"/>
  <c r="AU684" i="1"/>
  <c r="AX684" i="1" s="1"/>
  <c r="AQ684" i="1"/>
  <c r="AU704" i="1"/>
  <c r="AX704" i="1" s="1"/>
  <c r="AQ704" i="1"/>
  <c r="AU724" i="1"/>
  <c r="AX724" i="1" s="1"/>
  <c r="AQ724" i="1"/>
  <c r="AU744" i="1"/>
  <c r="AX744" i="1" s="1"/>
  <c r="AQ744" i="1"/>
  <c r="AU764" i="1"/>
  <c r="AX764" i="1" s="1"/>
  <c r="AQ764" i="1"/>
  <c r="AS779" i="1"/>
  <c r="AU782" i="1"/>
  <c r="AX782" i="1" s="1"/>
  <c r="AQ782" i="1"/>
  <c r="AT791" i="1"/>
  <c r="AS687" i="1"/>
  <c r="AS707" i="1"/>
  <c r="AT721" i="1"/>
  <c r="AS727" i="1"/>
  <c r="AT741" i="1"/>
  <c r="AS747" i="1"/>
  <c r="AT761" i="1"/>
  <c r="AS767" i="1"/>
  <c r="AS773" i="1"/>
  <c r="AU776" i="1"/>
  <c r="AX776" i="1" s="1"/>
  <c r="AQ776" i="1"/>
  <c r="AT785" i="1"/>
  <c r="AU650" i="1"/>
  <c r="AX650" i="1" s="1"/>
  <c r="AQ650" i="1"/>
  <c r="AU670" i="1"/>
  <c r="AX670" i="1" s="1"/>
  <c r="AQ670" i="1"/>
  <c r="AU690" i="1"/>
  <c r="AX690" i="1" s="1"/>
  <c r="AQ690" i="1"/>
  <c r="AU710" i="1"/>
  <c r="AX710" i="1" s="1"/>
  <c r="AQ710" i="1"/>
  <c r="AU730" i="1"/>
  <c r="AX730" i="1" s="1"/>
  <c r="AQ730" i="1"/>
  <c r="AU750" i="1"/>
  <c r="AX750" i="1" s="1"/>
  <c r="AQ750" i="1"/>
  <c r="AU770" i="1"/>
  <c r="AX770" i="1" s="1"/>
  <c r="AQ770" i="1"/>
  <c r="AU636" i="1"/>
  <c r="AX636" i="1" s="1"/>
  <c r="AQ636" i="1"/>
  <c r="AU656" i="1"/>
  <c r="AX656" i="1" s="1"/>
  <c r="AQ656" i="1"/>
  <c r="AU676" i="1"/>
  <c r="AX676" i="1" s="1"/>
  <c r="AQ676" i="1"/>
  <c r="AU696" i="1"/>
  <c r="AX696" i="1" s="1"/>
  <c r="AQ696" i="1"/>
  <c r="AU716" i="1"/>
  <c r="AX716" i="1" s="1"/>
  <c r="AQ716" i="1"/>
  <c r="AU736" i="1"/>
  <c r="AX736" i="1" s="1"/>
  <c r="AQ736" i="1"/>
  <c r="AU756" i="1"/>
  <c r="AX756" i="1" s="1"/>
  <c r="AQ756" i="1"/>
  <c r="AU798" i="1"/>
  <c r="AX798" i="1" s="1"/>
  <c r="AQ798" i="1"/>
  <c r="AQ699" i="1"/>
  <c r="AT713" i="1"/>
  <c r="AS719" i="1"/>
  <c r="AT733" i="1"/>
  <c r="AT753" i="1"/>
  <c r="AS759" i="1"/>
  <c r="AS789" i="1"/>
  <c r="AU792" i="1"/>
  <c r="AX792" i="1" s="1"/>
  <c r="AQ792" i="1"/>
  <c r="AU642" i="1"/>
  <c r="AX642" i="1" s="1"/>
  <c r="AQ642" i="1"/>
  <c r="AU662" i="1"/>
  <c r="AX662" i="1" s="1"/>
  <c r="AQ662" i="1"/>
  <c r="AU682" i="1"/>
  <c r="AX682" i="1" s="1"/>
  <c r="AQ682" i="1"/>
  <c r="AU702" i="1"/>
  <c r="AX702" i="1" s="1"/>
  <c r="AQ702" i="1"/>
  <c r="AU722" i="1"/>
  <c r="AX722" i="1" s="1"/>
  <c r="AQ722" i="1"/>
  <c r="AU742" i="1"/>
  <c r="AX742" i="1" s="1"/>
  <c r="AQ742" i="1"/>
  <c r="AU762" i="1"/>
  <c r="AX762" i="1" s="1"/>
  <c r="AQ762" i="1"/>
  <c r="AU786" i="1"/>
  <c r="AX786" i="1" s="1"/>
  <c r="AQ786" i="1"/>
  <c r="AS745" i="1"/>
  <c r="AT759" i="1"/>
  <c r="AS765" i="1"/>
  <c r="AS777" i="1"/>
  <c r="AU780" i="1"/>
  <c r="AX780" i="1" s="1"/>
  <c r="AQ780" i="1"/>
  <c r="AU648" i="1"/>
  <c r="AX648" i="1" s="1"/>
  <c r="AQ648" i="1"/>
  <c r="AU668" i="1"/>
  <c r="AX668" i="1" s="1"/>
  <c r="AQ668" i="1"/>
  <c r="AU688" i="1"/>
  <c r="AX688" i="1" s="1"/>
  <c r="AQ688" i="1"/>
  <c r="AU708" i="1"/>
  <c r="AX708" i="1" s="1"/>
  <c r="AQ708" i="1"/>
  <c r="AU728" i="1"/>
  <c r="AX728" i="1" s="1"/>
  <c r="AQ728" i="1"/>
  <c r="AU748" i="1"/>
  <c r="AX748" i="1" s="1"/>
  <c r="AQ748" i="1"/>
  <c r="AU768" i="1"/>
  <c r="AX768" i="1" s="1"/>
  <c r="AQ768" i="1"/>
  <c r="AS771" i="1"/>
  <c r="AU774" i="1"/>
  <c r="AX774" i="1" s="1"/>
  <c r="AQ774" i="1"/>
  <c r="AU634" i="1"/>
  <c r="AX634" i="1" s="1"/>
  <c r="AQ634" i="1"/>
  <c r="AU654" i="1"/>
  <c r="AX654" i="1" s="1"/>
  <c r="AQ654" i="1"/>
  <c r="AU674" i="1"/>
  <c r="AX674" i="1" s="1"/>
  <c r="AQ674" i="1"/>
  <c r="AU694" i="1"/>
  <c r="AX694" i="1" s="1"/>
  <c r="AQ694" i="1"/>
  <c r="AU714" i="1"/>
  <c r="AX714" i="1" s="1"/>
  <c r="AQ714" i="1"/>
  <c r="AU734" i="1"/>
  <c r="AX734" i="1" s="1"/>
  <c r="AQ734" i="1"/>
  <c r="AU754" i="1"/>
  <c r="AX754" i="1" s="1"/>
  <c r="AQ754" i="1"/>
  <c r="AT771" i="1"/>
  <c r="AS799" i="1"/>
  <c r="AT739" i="1" l="1"/>
  <c r="AT557" i="1"/>
  <c r="AT372" i="1"/>
  <c r="AT234" i="1"/>
  <c r="AT239" i="1"/>
  <c r="AT323" i="1"/>
  <c r="AT725" i="1"/>
  <c r="AS99" i="1"/>
  <c r="AT701" i="1"/>
  <c r="AT503" i="1"/>
  <c r="AS536" i="1"/>
  <c r="AT651" i="1"/>
  <c r="AT715" i="1"/>
  <c r="AT275" i="1"/>
  <c r="AT115" i="1"/>
  <c r="AS115" i="1"/>
  <c r="AT170" i="1"/>
  <c r="AS170" i="1"/>
  <c r="AS5" i="1"/>
  <c r="AT223" i="1"/>
  <c r="AT147" i="1"/>
  <c r="AS63" i="1"/>
  <c r="AT276" i="1"/>
  <c r="AT795" i="1"/>
  <c r="AT125" i="1"/>
  <c r="AS125" i="1"/>
  <c r="AT164" i="1"/>
  <c r="AS164" i="1"/>
  <c r="AT377" i="1"/>
  <c r="AS285" i="1"/>
  <c r="AT705" i="1"/>
  <c r="AT37" i="1"/>
  <c r="AS37" i="1"/>
  <c r="AT446" i="1"/>
  <c r="AS176" i="1"/>
  <c r="AT541" i="1"/>
  <c r="AS516" i="1"/>
  <c r="AS448" i="1"/>
  <c r="AS468" i="1"/>
  <c r="AT453" i="1"/>
  <c r="AT186" i="1"/>
  <c r="AT659" i="1"/>
  <c r="AT743" i="1"/>
  <c r="AS89" i="1"/>
  <c r="AT614" i="1"/>
  <c r="AS81" i="1"/>
  <c r="AT633" i="1"/>
  <c r="AT480" i="1"/>
  <c r="AT177" i="1"/>
  <c r="AT57" i="1"/>
  <c r="AT135" i="1"/>
  <c r="AS135" i="1"/>
  <c r="AS192" i="1"/>
  <c r="AT192" i="1"/>
  <c r="AT499" i="1"/>
  <c r="AT229" i="1"/>
  <c r="AS217" i="1"/>
  <c r="AT217" i="1"/>
  <c r="AS393" i="1"/>
  <c r="AS159" i="1"/>
  <c r="AT159" i="1"/>
  <c r="AT419" i="1"/>
  <c r="AS129" i="1"/>
  <c r="AS12" i="1"/>
  <c r="AS149" i="1"/>
  <c r="AT606" i="1"/>
  <c r="AS606" i="1"/>
  <c r="AS684" i="1"/>
  <c r="AT684" i="1"/>
  <c r="AS672" i="1"/>
  <c r="AT672" i="1"/>
  <c r="AT465" i="1"/>
  <c r="AS465" i="1"/>
  <c r="AT392" i="1"/>
  <c r="AS392" i="1"/>
  <c r="AT112" i="1"/>
  <c r="AS112" i="1"/>
  <c r="AS734" i="1"/>
  <c r="AT734" i="1"/>
  <c r="AT770" i="1"/>
  <c r="AS770" i="1"/>
  <c r="AS646" i="1"/>
  <c r="AT646" i="1"/>
  <c r="AT482" i="1"/>
  <c r="AS482" i="1"/>
  <c r="AT512" i="1"/>
  <c r="AS512" i="1"/>
  <c r="AT469" i="1"/>
  <c r="AS469" i="1"/>
  <c r="AS154" i="1"/>
  <c r="AT154" i="1"/>
  <c r="AT76" i="1"/>
  <c r="AS76" i="1"/>
  <c r="AT346" i="1"/>
  <c r="AS346" i="1"/>
  <c r="AS303" i="1"/>
  <c r="AT303" i="1"/>
  <c r="AT118" i="1"/>
  <c r="AS118" i="1"/>
  <c r="AT110" i="1"/>
  <c r="AS110" i="1"/>
  <c r="AT527" i="1"/>
  <c r="AS527" i="1"/>
  <c r="AT507" i="1"/>
  <c r="AS507" i="1"/>
  <c r="AS738" i="1"/>
  <c r="AT738" i="1"/>
  <c r="AS658" i="1"/>
  <c r="AT658" i="1"/>
  <c r="AS708" i="1"/>
  <c r="AT708" i="1"/>
  <c r="AS742" i="1"/>
  <c r="AT742" i="1"/>
  <c r="AS664" i="1"/>
  <c r="AT664" i="1"/>
  <c r="AS638" i="1"/>
  <c r="AT638" i="1"/>
  <c r="AS652" i="1"/>
  <c r="AT652" i="1"/>
  <c r="AT588" i="1"/>
  <c r="AS588" i="1"/>
  <c r="AT467" i="1"/>
  <c r="AS467" i="1"/>
  <c r="AT487" i="1"/>
  <c r="AS487" i="1"/>
  <c r="AT327" i="1"/>
  <c r="AS327" i="1"/>
  <c r="AT409" i="1"/>
  <c r="AS409" i="1"/>
  <c r="AT102" i="1"/>
  <c r="AS102" i="1"/>
  <c r="AS726" i="1"/>
  <c r="AT726" i="1"/>
  <c r="AT490" i="1"/>
  <c r="AS490" i="1"/>
  <c r="AS640" i="1"/>
  <c r="AT640" i="1"/>
  <c r="AT66" i="1"/>
  <c r="AS66" i="1"/>
  <c r="AT108" i="1"/>
  <c r="AS108" i="1"/>
  <c r="AT100" i="1"/>
  <c r="AS100" i="1"/>
  <c r="AT520" i="1"/>
  <c r="AS520" i="1"/>
  <c r="AS762" i="1"/>
  <c r="AT762" i="1"/>
  <c r="AS750" i="1"/>
  <c r="AT750" i="1"/>
  <c r="AS700" i="1"/>
  <c r="AT700" i="1"/>
  <c r="AT772" i="1"/>
  <c r="AS772" i="1"/>
  <c r="AS680" i="1"/>
  <c r="AT680" i="1"/>
  <c r="AT620" i="1"/>
  <c r="AS620" i="1"/>
  <c r="AT590" i="1"/>
  <c r="AS590" i="1"/>
  <c r="AS351" i="1"/>
  <c r="AT351" i="1"/>
  <c r="AT342" i="1"/>
  <c r="AS342" i="1"/>
  <c r="AT477" i="1"/>
  <c r="AS477" i="1"/>
  <c r="AT92" i="1"/>
  <c r="AS92" i="1"/>
  <c r="AT508" i="1"/>
  <c r="AS508" i="1"/>
  <c r="AT439" i="1"/>
  <c r="AS439" i="1"/>
  <c r="AT399" i="1"/>
  <c r="AS399" i="1"/>
  <c r="AS722" i="1"/>
  <c r="AT722" i="1"/>
  <c r="AS683" i="1"/>
  <c r="AT683" i="1"/>
  <c r="AT489" i="1"/>
  <c r="AS489" i="1"/>
  <c r="AT492" i="1"/>
  <c r="AS492" i="1"/>
  <c r="AS134" i="1"/>
  <c r="AT134" i="1"/>
  <c r="AT156" i="1"/>
  <c r="AS156" i="1"/>
  <c r="AT98" i="1"/>
  <c r="AS98" i="1"/>
  <c r="AT90" i="1"/>
  <c r="AS90" i="1"/>
  <c r="AS668" i="1"/>
  <c r="AT668" i="1"/>
  <c r="AT788" i="1"/>
  <c r="AS788" i="1"/>
  <c r="AT562" i="1"/>
  <c r="AS562" i="1"/>
  <c r="AT447" i="1"/>
  <c r="AS447" i="1"/>
  <c r="AT485" i="1"/>
  <c r="AS485" i="1"/>
  <c r="AT385" i="1"/>
  <c r="AS385" i="1"/>
  <c r="AT343" i="1"/>
  <c r="AS343" i="1"/>
  <c r="AS339" i="1"/>
  <c r="AT339" i="1"/>
  <c r="AT82" i="1"/>
  <c r="AS82" i="1"/>
  <c r="AT798" i="1"/>
  <c r="AS798" i="1"/>
  <c r="AS740" i="1"/>
  <c r="AT740" i="1"/>
  <c r="AS746" i="1"/>
  <c r="AT746" i="1"/>
  <c r="AT462" i="1"/>
  <c r="AS462" i="1"/>
  <c r="AS764" i="1"/>
  <c r="AT764" i="1"/>
  <c r="AS728" i="1"/>
  <c r="AT728" i="1"/>
  <c r="AS714" i="1"/>
  <c r="AT714" i="1"/>
  <c r="AT540" i="1"/>
  <c r="AS540" i="1"/>
  <c r="AS644" i="1"/>
  <c r="AT644" i="1"/>
  <c r="AS730" i="1"/>
  <c r="AT730" i="1"/>
  <c r="AS702" i="1"/>
  <c r="AT702" i="1"/>
  <c r="AT778" i="1"/>
  <c r="AS778" i="1"/>
  <c r="AS674" i="1"/>
  <c r="AT674" i="1"/>
  <c r="AS756" i="1"/>
  <c r="AT756" i="1"/>
  <c r="AT587" i="1"/>
  <c r="AS587" i="1"/>
  <c r="AT367" i="1"/>
  <c r="AS367" i="1"/>
  <c r="AS124" i="1"/>
  <c r="AT124" i="1"/>
  <c r="AT146" i="1"/>
  <c r="AS146" i="1"/>
  <c r="AT88" i="1"/>
  <c r="AS88" i="1"/>
  <c r="AT80" i="1"/>
  <c r="AS80" i="1"/>
  <c r="AS648" i="1"/>
  <c r="AT648" i="1"/>
  <c r="AS682" i="1"/>
  <c r="AT682" i="1"/>
  <c r="AT794" i="1"/>
  <c r="AS794" i="1"/>
  <c r="AT567" i="1"/>
  <c r="AS567" i="1"/>
  <c r="AT511" i="1"/>
  <c r="AS511" i="1"/>
  <c r="AT522" i="1"/>
  <c r="AS522" i="1"/>
  <c r="AT630" i="1"/>
  <c r="AS630" i="1"/>
  <c r="AT470" i="1"/>
  <c r="AS470" i="1"/>
  <c r="AT347" i="1"/>
  <c r="AS347" i="1"/>
  <c r="AT412" i="1"/>
  <c r="AS412" i="1"/>
  <c r="AT72" i="1"/>
  <c r="AS72" i="1"/>
  <c r="AS696" i="1"/>
  <c r="AT696" i="1"/>
  <c r="AS699" i="1"/>
  <c r="AT699" i="1"/>
  <c r="AT784" i="1"/>
  <c r="AS784" i="1"/>
  <c r="AS144" i="1"/>
  <c r="AT144" i="1"/>
  <c r="AS688" i="1"/>
  <c r="AT688" i="1"/>
  <c r="AS694" i="1"/>
  <c r="AT694" i="1"/>
  <c r="AS710" i="1"/>
  <c r="AT710" i="1"/>
  <c r="AT560" i="1"/>
  <c r="AS560" i="1"/>
  <c r="AT542" i="1"/>
  <c r="AS542" i="1"/>
  <c r="AT454" i="1"/>
  <c r="AS454" i="1"/>
  <c r="AS654" i="1"/>
  <c r="AT654" i="1"/>
  <c r="AS736" i="1"/>
  <c r="AT736" i="1"/>
  <c r="AS690" i="1"/>
  <c r="AT690" i="1"/>
  <c r="AT782" i="1"/>
  <c r="AS782" i="1"/>
  <c r="AS766" i="1"/>
  <c r="AT766" i="1"/>
  <c r="AS760" i="1"/>
  <c r="AT760" i="1"/>
  <c r="AT547" i="1"/>
  <c r="AS547" i="1"/>
  <c r="AT500" i="1"/>
  <c r="AS500" i="1"/>
  <c r="AT550" i="1"/>
  <c r="AS550" i="1"/>
  <c r="AT524" i="1"/>
  <c r="AS524" i="1"/>
  <c r="AT414" i="1"/>
  <c r="AS414" i="1"/>
  <c r="AS114" i="1"/>
  <c r="AT114" i="1"/>
  <c r="AT136" i="1"/>
  <c r="AS136" i="1"/>
  <c r="AS78" i="1"/>
  <c r="AT78" i="1"/>
  <c r="AT70" i="1"/>
  <c r="AS70" i="1"/>
  <c r="AT280" i="1"/>
  <c r="AS280" i="1"/>
  <c r="AT162" i="1"/>
  <c r="AS162" i="1"/>
  <c r="AT62" i="1"/>
  <c r="AS62" i="1"/>
  <c r="AT286" i="1"/>
  <c r="AS286" i="1"/>
  <c r="AT420" i="1"/>
  <c r="AS420" i="1"/>
  <c r="AT451" i="1"/>
  <c r="AS451" i="1"/>
  <c r="AT321" i="1"/>
  <c r="AS321" i="1"/>
  <c r="AT379" i="1"/>
  <c r="AS379" i="1"/>
  <c r="AT406" i="1"/>
  <c r="AS406" i="1"/>
  <c r="AS104" i="1"/>
  <c r="AT104" i="1"/>
  <c r="AT126" i="1"/>
  <c r="AS126" i="1"/>
  <c r="AT68" i="1"/>
  <c r="AS68" i="1"/>
  <c r="AT160" i="1"/>
  <c r="AS160" i="1"/>
  <c r="AT329" i="1"/>
  <c r="AS329" i="1"/>
  <c r="AT152" i="1"/>
  <c r="AS152" i="1"/>
  <c r="AT425" i="1"/>
  <c r="AS425" i="1"/>
  <c r="AS94" i="1"/>
  <c r="AT94" i="1"/>
  <c r="AT336" i="1"/>
  <c r="AS336" i="1"/>
  <c r="AT274" i="1"/>
  <c r="AS274" i="1"/>
  <c r="AT116" i="1"/>
  <c r="AS116" i="1"/>
  <c r="AT158" i="1"/>
  <c r="AS158" i="1"/>
  <c r="AT150" i="1"/>
  <c r="AS150" i="1"/>
  <c r="AS720" i="1"/>
  <c r="AT720" i="1"/>
  <c r="AT774" i="1"/>
  <c r="AS774" i="1"/>
  <c r="AT142" i="1"/>
  <c r="AS142" i="1"/>
  <c r="AS634" i="1"/>
  <c r="AT634" i="1"/>
  <c r="AT301" i="1"/>
  <c r="AS301" i="1"/>
  <c r="AS706" i="1"/>
  <c r="AT706" i="1"/>
  <c r="AT530" i="1"/>
  <c r="AS530" i="1"/>
  <c r="AT491" i="1"/>
  <c r="AS491" i="1"/>
  <c r="AT417" i="1"/>
  <c r="AS417" i="1"/>
  <c r="AT403" i="1"/>
  <c r="AS403" i="1"/>
  <c r="AT472" i="1"/>
  <c r="AS472" i="1"/>
  <c r="AT422" i="1"/>
  <c r="AS422" i="1"/>
  <c r="AS84" i="1"/>
  <c r="AT84" i="1"/>
  <c r="AT106" i="1"/>
  <c r="AS106" i="1"/>
  <c r="AT148" i="1"/>
  <c r="AS148" i="1"/>
  <c r="AT421" i="1"/>
  <c r="AS421" i="1"/>
  <c r="AT140" i="1"/>
  <c r="AS140" i="1"/>
  <c r="AS758" i="1"/>
  <c r="AT758" i="1"/>
  <c r="AS642" i="1"/>
  <c r="AT642" i="1"/>
  <c r="AT792" i="1"/>
  <c r="AS792" i="1"/>
  <c r="AT600" i="1"/>
  <c r="AS600" i="1"/>
  <c r="AS676" i="1"/>
  <c r="AT676" i="1"/>
  <c r="AS698" i="1"/>
  <c r="AT698" i="1"/>
  <c r="AS660" i="1"/>
  <c r="AT660" i="1"/>
  <c r="AT582" i="1"/>
  <c r="AS582" i="1"/>
  <c r="AT568" i="1"/>
  <c r="AS568" i="1"/>
  <c r="AT290" i="1"/>
  <c r="AS290" i="1"/>
  <c r="AT266" i="1"/>
  <c r="AS266" i="1"/>
  <c r="AT338" i="1"/>
  <c r="AS338" i="1"/>
  <c r="AT132" i="1"/>
  <c r="AS132" i="1"/>
  <c r="AS662" i="1"/>
  <c r="AT662" i="1"/>
  <c r="AS716" i="1"/>
  <c r="AT716" i="1"/>
  <c r="AS752" i="1"/>
  <c r="AT752" i="1"/>
  <c r="AS744" i="1"/>
  <c r="AT744" i="1"/>
  <c r="AS768" i="1"/>
  <c r="AT768" i="1"/>
  <c r="AS686" i="1"/>
  <c r="AT686" i="1"/>
  <c r="AT796" i="1"/>
  <c r="AS796" i="1"/>
  <c r="AT400" i="1"/>
  <c r="AS400" i="1"/>
  <c r="AS262" i="1"/>
  <c r="AT262" i="1"/>
  <c r="AT574" i="1"/>
  <c r="AS574" i="1"/>
  <c r="AS74" i="1"/>
  <c r="AT74" i="1"/>
  <c r="AT96" i="1"/>
  <c r="AS96" i="1"/>
  <c r="AT138" i="1"/>
  <c r="AS138" i="1"/>
  <c r="AT130" i="1"/>
  <c r="AS130" i="1"/>
  <c r="AT780" i="1"/>
  <c r="AS780" i="1"/>
  <c r="AS732" i="1"/>
  <c r="AT732" i="1"/>
  <c r="AT545" i="1"/>
  <c r="AS545" i="1"/>
  <c r="AS724" i="1"/>
  <c r="AT724" i="1"/>
  <c r="AS704" i="1"/>
  <c r="AT704" i="1"/>
  <c r="AS692" i="1"/>
  <c r="AT692" i="1"/>
  <c r="AT602" i="1"/>
  <c r="AS602" i="1"/>
  <c r="AS670" i="1"/>
  <c r="AT670" i="1"/>
  <c r="AT458" i="1"/>
  <c r="AS458" i="1"/>
  <c r="AS650" i="1"/>
  <c r="AT650" i="1"/>
  <c r="AS718" i="1"/>
  <c r="AT718" i="1"/>
  <c r="AT776" i="1"/>
  <c r="AS776" i="1"/>
  <c r="AS712" i="1"/>
  <c r="AT712" i="1"/>
  <c r="AT786" i="1"/>
  <c r="AS786" i="1"/>
  <c r="AS656" i="1"/>
  <c r="AT656" i="1"/>
  <c r="AT622" i="1"/>
  <c r="AS622" i="1"/>
  <c r="AT580" i="1"/>
  <c r="AS580" i="1"/>
  <c r="AS748" i="1"/>
  <c r="AT748" i="1"/>
  <c r="AS678" i="1"/>
  <c r="AT678" i="1"/>
  <c r="AT510" i="1"/>
  <c r="AS510" i="1"/>
  <c r="AT122" i="1"/>
  <c r="AS122" i="1"/>
  <c r="AS754" i="1"/>
  <c r="AT754" i="1"/>
  <c r="AS636" i="1"/>
  <c r="AT636" i="1"/>
  <c r="AS666" i="1"/>
  <c r="AT666" i="1"/>
  <c r="AT790" i="1"/>
  <c r="AS790" i="1"/>
  <c r="AT616" i="1"/>
  <c r="AS616" i="1"/>
  <c r="AT610" i="1"/>
  <c r="AS610" i="1"/>
  <c r="AT570" i="1"/>
  <c r="AS570" i="1"/>
  <c r="AS64" i="1"/>
  <c r="AT64" i="1"/>
  <c r="AT86" i="1"/>
  <c r="AS86" i="1"/>
  <c r="AT128" i="1"/>
  <c r="AS128" i="1"/>
  <c r="AT120" i="1"/>
  <c r="AS120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<sst xmlns="http://schemas.openxmlformats.org/spreadsheetml/2006/main" count="21457" uniqueCount="4171">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</sst>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Septiembre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6141.9000000000005</c:v>
                </c:pt>
                <c:pt idx="1">
                  <c:v>3039.5</c:v>
                </c:pt>
                <c:pt idx="2">
                  <c:v>1671.6000000000008</c:v>
                </c:pt>
                <c:pt idx="3">
                  <c:v>1402.3000000000002</c:v>
                </c:pt>
                <c:pt idx="4">
                  <c:v>1740.2000000000007</c:v>
                </c:pt>
                <c:pt idx="5">
                  <c:v>1562.7</c:v>
                </c:pt>
                <c:pt idx="6">
                  <c:v>824.9000000000002</c:v>
                </c:pt>
                <c:pt idx="7">
                  <c:v>1002.5000000000001</c:v>
                </c:pt>
                <c:pt idx="8">
                  <c:v>2474.400000000001</c:v>
                </c:pt>
                <c:pt idx="9">
                  <c:v>6269.2999999999993</c:v>
                </c:pt>
                <c:pt idx="10">
                  <c:v>943.4</c:v>
                </c:pt>
                <c:pt idx="11">
                  <c:v>2707.3999999999996</c:v>
                </c:pt>
                <c:pt idx="12">
                  <c:v>2183.9999999999995</c:v>
                </c:pt>
                <c:pt idx="13">
                  <c:v>2403.5999999999995</c:v>
                </c:pt>
                <c:pt idx="14">
                  <c:v>5102.8999999999969</c:v>
                </c:pt>
                <c:pt idx="15">
                  <c:v>1171.0999999999999</c:v>
                </c:pt>
                <c:pt idx="16">
                  <c:v>1088.4000000000003</c:v>
                </c:pt>
                <c:pt idx="17">
                  <c:v>2871.8999999999987</c:v>
                </c:pt>
                <c:pt idx="18">
                  <c:v>3072.8999999999965</c:v>
                </c:pt>
                <c:pt idx="19">
                  <c:v>1871.9000000000003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A-4A83-93DF-6D0A0A6AA1E7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679</c:v>
                </c:pt>
                <c:pt idx="2">
                  <c:v>685</c:v>
                </c:pt>
                <c:pt idx="3">
                  <c:v>674</c:v>
                </c:pt>
                <c:pt idx="4">
                  <c:v>677</c:v>
                </c:pt>
                <c:pt idx="5">
                  <c:v>680</c:v>
                </c:pt>
                <c:pt idx="6">
                  <c:v>685</c:v>
                </c:pt>
                <c:pt idx="7">
                  <c:v>685</c:v>
                </c:pt>
                <c:pt idx="8">
                  <c:v>683</c:v>
                </c:pt>
                <c:pt idx="9">
                  <c:v>683</c:v>
                </c:pt>
                <c:pt idx="10">
                  <c:v>683</c:v>
                </c:pt>
                <c:pt idx="11">
                  <c:v>682</c:v>
                </c:pt>
                <c:pt idx="12">
                  <c:v>683</c:v>
                </c:pt>
                <c:pt idx="13">
                  <c:v>684</c:v>
                </c:pt>
                <c:pt idx="14">
                  <c:v>686</c:v>
                </c:pt>
                <c:pt idx="15">
                  <c:v>686</c:v>
                </c:pt>
                <c:pt idx="16">
                  <c:v>680</c:v>
                </c:pt>
                <c:pt idx="17">
                  <c:v>678</c:v>
                </c:pt>
                <c:pt idx="18">
                  <c:v>669</c:v>
                </c:pt>
                <c:pt idx="19">
                  <c:v>657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A-4A83-93DF-6D0A0A6AA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3" ySplit="4" topLeftCell="I6" activePane="bottomRight" state="frozen"/>
      <selection pane="topRight" activeCell="D1" sqref="D1"/>
      <selection pane="bottomLeft" activeCell="A5" sqref="A5"/>
      <selection pane="bottomRight" activeCell="AF9" sqref="AF9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85" width="11.42578125" style="64" customWidth="1"/>
    <col min="186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MAX(K5:K799)</f>
        <v>140</v>
      </c>
      <c r="L2" s="83">
        <f t="shared" si="0"/>
        <v>94.5</v>
      </c>
      <c r="M2" s="83">
        <f t="shared" si="0"/>
        <v>146</v>
      </c>
      <c r="N2" s="83">
        <f t="shared" si="0"/>
        <v>65</v>
      </c>
      <c r="O2" s="83">
        <f t="shared" si="0"/>
        <v>130</v>
      </c>
      <c r="P2" s="83">
        <f t="shared" si="0"/>
        <v>107</v>
      </c>
      <c r="Q2" s="83">
        <f t="shared" si="0"/>
        <v>45</v>
      </c>
      <c r="R2" s="83">
        <f t="shared" si="0"/>
        <v>89.3</v>
      </c>
      <c r="S2" s="83">
        <f t="shared" si="0"/>
        <v>67</v>
      </c>
      <c r="T2" s="83">
        <f t="shared" si="0"/>
        <v>175</v>
      </c>
      <c r="U2" s="83">
        <f t="shared" si="0"/>
        <v>86</v>
      </c>
      <c r="V2" s="83">
        <f t="shared" si="0"/>
        <v>88</v>
      </c>
      <c r="W2" s="83">
        <f t="shared" si="0"/>
        <v>83</v>
      </c>
      <c r="X2" s="83">
        <f t="shared" si="0"/>
        <v>95</v>
      </c>
      <c r="Y2" s="83">
        <f t="shared" si="0"/>
        <v>114</v>
      </c>
      <c r="Z2" s="83">
        <f t="shared" si="0"/>
        <v>67.2</v>
      </c>
      <c r="AA2" s="83">
        <f t="shared" si="0"/>
        <v>215</v>
      </c>
      <c r="AB2" s="83">
        <f t="shared" si="0"/>
        <v>139</v>
      </c>
      <c r="AC2" s="83">
        <f t="shared" si="0"/>
        <v>140</v>
      </c>
      <c r="AD2" s="83">
        <f t="shared" si="0"/>
        <v>99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215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>
        <v>0.8</v>
      </c>
      <c r="O5" s="72">
        <v>0.4</v>
      </c>
      <c r="P5" s="72">
        <v>8.1</v>
      </c>
      <c r="Q5" s="72">
        <v>9.8000000000000007</v>
      </c>
      <c r="R5" s="72">
        <v>0</v>
      </c>
      <c r="S5" s="72">
        <v>0.8</v>
      </c>
      <c r="T5" s="72">
        <v>0.6</v>
      </c>
      <c r="U5" s="72">
        <v>0.5</v>
      </c>
      <c r="V5" s="72">
        <v>0.3</v>
      </c>
      <c r="W5" s="72">
        <v>0.5</v>
      </c>
      <c r="X5" s="72">
        <v>9</v>
      </c>
      <c r="Y5" s="72">
        <v>24.4</v>
      </c>
      <c r="Z5" s="72">
        <v>0.3</v>
      </c>
      <c r="AA5" s="72">
        <v>2.5</v>
      </c>
      <c r="AB5" s="72">
        <v>1.1000000000000001</v>
      </c>
      <c r="AC5" s="72">
        <v>0.4</v>
      </c>
      <c r="AD5" s="72">
        <v>4.5999999999999996</v>
      </c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20</v>
      </c>
      <c r="AQ5" s="70">
        <f t="shared" ref="AQ5:AQ68" si="2">IF(AP5&gt;0,SUM(K5:AO5),"")</f>
        <v>69.8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30.719899402703565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46.079849104055356</v>
      </c>
      <c r="AU5" s="70">
        <f t="shared" ref="AU5:AU68" si="5">IF(AP5&gt;0,MAX(K5:AO5),"")</f>
        <v>24.4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-176.9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>
        <v>0</v>
      </c>
      <c r="O6" s="72">
        <v>5.8</v>
      </c>
      <c r="P6" s="72">
        <v>0</v>
      </c>
      <c r="Q6" s="72">
        <v>0</v>
      </c>
      <c r="R6" s="72">
        <v>0</v>
      </c>
      <c r="S6" s="72">
        <v>0</v>
      </c>
      <c r="T6" s="72">
        <v>1.8</v>
      </c>
      <c r="U6" s="72">
        <v>2.8</v>
      </c>
      <c r="V6" s="72">
        <v>1.1000000000000001</v>
      </c>
      <c r="W6" s="72">
        <v>2.8</v>
      </c>
      <c r="X6" s="72">
        <v>0</v>
      </c>
      <c r="Y6" s="72">
        <v>5</v>
      </c>
      <c r="Z6" s="72">
        <v>4.2</v>
      </c>
      <c r="AA6" s="72">
        <v>0</v>
      </c>
      <c r="AB6" s="72">
        <v>0.8</v>
      </c>
      <c r="AC6" s="72">
        <v>0</v>
      </c>
      <c r="AD6" s="72">
        <v>81.2</v>
      </c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20</v>
      </c>
      <c r="AQ6" s="70">
        <f t="shared" si="2"/>
        <v>108.7</v>
      </c>
      <c r="AR6" s="70">
        <f>IFERROR(VLOOKUP(A6,Climatologia_PP!A:U,9+Precipitacion!$E$2,FALSE),"")</f>
        <v>197.27199999999999</v>
      </c>
      <c r="AS6" s="70">
        <f t="shared" si="3"/>
        <v>55.101585627965456</v>
      </c>
      <c r="AT6" s="70">
        <f t="shared" si="4"/>
        <v>82.652378441948187</v>
      </c>
      <c r="AU6" s="70">
        <f t="shared" si="5"/>
        <v>81.2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-30.299999999999997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1.5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0.3</v>
      </c>
      <c r="AD7" s="72">
        <v>0</v>
      </c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20</v>
      </c>
      <c r="AQ7" s="70">
        <f t="shared" si="2"/>
        <v>6.1</v>
      </c>
      <c r="AR7" s="70">
        <f>IFERROR(VLOOKUP(A7,Climatologia_PP!A:U,9+Precipitacion!$E$2,FALSE),"")</f>
        <v>99.014814814814798</v>
      </c>
      <c r="AS7" s="70">
        <f t="shared" si="3"/>
        <v>6.1606942470262593</v>
      </c>
      <c r="AT7" s="70">
        <f t="shared" si="4"/>
        <v>9.2410413705393886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>
        <v>0</v>
      </c>
      <c r="O8" s="72">
        <v>0</v>
      </c>
      <c r="P8" s="72">
        <v>1.5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3</v>
      </c>
      <c r="AB8" s="72">
        <v>0</v>
      </c>
      <c r="AC8" s="72">
        <v>0.7</v>
      </c>
      <c r="AD8" s="72">
        <v>0</v>
      </c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20</v>
      </c>
      <c r="AQ8" s="70">
        <f t="shared" si="2"/>
        <v>5.9</v>
      </c>
      <c r="AR8" s="70">
        <f>IFERROR(VLOOKUP(A8,Climatologia_PP!A:U,9+Precipitacion!$E$2,FALSE),"")</f>
        <v>133.05172413793099</v>
      </c>
      <c r="AS8" s="70">
        <f t="shared" si="3"/>
        <v>4.4343656861474683</v>
      </c>
      <c r="AT8" s="70">
        <f t="shared" si="4"/>
        <v>6.6515485292212029</v>
      </c>
      <c r="AU8" s="70">
        <f t="shared" si="5"/>
        <v>3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-180.1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0</v>
      </c>
      <c r="O9" s="72"/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19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0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14.4</v>
      </c>
      <c r="AD10" s="72">
        <v>0</v>
      </c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20</v>
      </c>
      <c r="AQ10" s="70">
        <f t="shared" si="2"/>
        <v>14.4</v>
      </c>
      <c r="AR10" s="70">
        <f>IFERROR(VLOOKUP(A10,Climatologia_PP!A:U,9+Precipitacion!$E$2,FALSE),"")</f>
        <v>139.69629629629631</v>
      </c>
      <c r="AS10" s="70">
        <f t="shared" si="3"/>
        <v>10.308075719815472</v>
      </c>
      <c r="AT10" s="70">
        <f t="shared" si="4"/>
        <v>15.462113579723209</v>
      </c>
      <c r="AU10" s="70">
        <f t="shared" si="5"/>
        <v>14.4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-216.9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0.7</v>
      </c>
      <c r="Z11" s="72">
        <v>0</v>
      </c>
      <c r="AA11" s="72">
        <v>0</v>
      </c>
      <c r="AB11" s="72">
        <v>0</v>
      </c>
      <c r="AC11" s="72">
        <v>0</v>
      </c>
      <c r="AD11" s="72">
        <v>0</v>
      </c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20</v>
      </c>
      <c r="AQ11" s="70">
        <f t="shared" si="2"/>
        <v>0.7</v>
      </c>
      <c r="AR11" s="70">
        <f>IFERROR(VLOOKUP(A11,Climatologia_PP!A:U,9+Precipitacion!$E$2,FALSE),"")</f>
        <v>120.3464285714286</v>
      </c>
      <c r="AS11" s="70">
        <f t="shared" si="3"/>
        <v>0.58165415318871094</v>
      </c>
      <c r="AT11" s="70">
        <f t="shared" si="4"/>
        <v>0.87248122978306653</v>
      </c>
      <c r="AU11" s="70">
        <f t="shared" si="5"/>
        <v>0.7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-104.3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6.3</v>
      </c>
      <c r="P12" s="72">
        <v>1.4</v>
      </c>
      <c r="Q12" s="72">
        <v>0</v>
      </c>
      <c r="R12" s="72">
        <v>0</v>
      </c>
      <c r="S12" s="72">
        <v>37.700000000000003</v>
      </c>
      <c r="T12" s="72">
        <v>2.6</v>
      </c>
      <c r="U12" s="72">
        <v>0</v>
      </c>
      <c r="V12" s="72">
        <v>0</v>
      </c>
      <c r="W12" s="72">
        <v>0</v>
      </c>
      <c r="X12" s="72">
        <v>3.1</v>
      </c>
      <c r="Y12" s="72">
        <v>1.4</v>
      </c>
      <c r="Z12" s="72">
        <v>0</v>
      </c>
      <c r="AA12" s="72">
        <v>0</v>
      </c>
      <c r="AB12" s="72">
        <v>0</v>
      </c>
      <c r="AC12" s="72">
        <v>15.7</v>
      </c>
      <c r="AD12" s="72">
        <v>0</v>
      </c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20</v>
      </c>
      <c r="AQ12" s="70">
        <f t="shared" si="2"/>
        <v>68.2</v>
      </c>
      <c r="AR12" s="70">
        <f>IFERROR(VLOOKUP(A12,Climatologia_PP!A:U,9+Precipitacion!$E$2,FALSE),"")</f>
        <v>181.51071428571419</v>
      </c>
      <c r="AS12" s="70">
        <f t="shared" si="3"/>
        <v>37.573539539185035</v>
      </c>
      <c r="AT12" s="70">
        <f t="shared" si="4"/>
        <v>56.360309308777559</v>
      </c>
      <c r="AU12" s="70">
        <f t="shared" si="5"/>
        <v>37.700000000000003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-107.3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2.8</v>
      </c>
      <c r="R13" s="72">
        <v>0</v>
      </c>
      <c r="S13" s="72">
        <v>0</v>
      </c>
      <c r="T13" s="72">
        <v>19.600000000000001</v>
      </c>
      <c r="U13" s="72">
        <v>0</v>
      </c>
      <c r="V13" s="72">
        <v>0</v>
      </c>
      <c r="W13" s="72">
        <v>0</v>
      </c>
      <c r="X13" s="72">
        <v>0</v>
      </c>
      <c r="Y13" s="72">
        <v>34.6</v>
      </c>
      <c r="Z13" s="72">
        <v>0</v>
      </c>
      <c r="AA13" s="72">
        <v>0</v>
      </c>
      <c r="AB13" s="72">
        <v>2</v>
      </c>
      <c r="AC13" s="72">
        <v>0.2</v>
      </c>
      <c r="AD13" s="72">
        <v>0</v>
      </c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20</v>
      </c>
      <c r="AQ13" s="70">
        <f t="shared" si="2"/>
        <v>61.100000000000009</v>
      </c>
      <c r="AR13" s="70">
        <f>IFERROR(VLOOKUP(A13,Climatologia_PP!A:U,9+Precipitacion!$E$2,FALSE),"")</f>
        <v>346.27407407407412</v>
      </c>
      <c r="AS13" s="70">
        <f t="shared" si="3"/>
        <v>17.644982565726142</v>
      </c>
      <c r="AT13" s="70">
        <f t="shared" si="4"/>
        <v>26.467473848589215</v>
      </c>
      <c r="AU13" s="70">
        <f t="shared" si="5"/>
        <v>34.6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-97.300000000000011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>
        <v>0</v>
      </c>
      <c r="O14" s="72">
        <v>0</v>
      </c>
      <c r="P14" s="72">
        <v>0</v>
      </c>
      <c r="Q14" s="72">
        <v>39.5</v>
      </c>
      <c r="R14" s="72">
        <v>0</v>
      </c>
      <c r="S14" s="72">
        <v>0</v>
      </c>
      <c r="T14" s="72">
        <v>22.8</v>
      </c>
      <c r="U14" s="72">
        <v>0</v>
      </c>
      <c r="V14" s="72">
        <v>0</v>
      </c>
      <c r="W14" s="72">
        <v>0</v>
      </c>
      <c r="X14" s="72">
        <v>0.8</v>
      </c>
      <c r="Y14" s="72">
        <v>1.7</v>
      </c>
      <c r="Z14" s="72">
        <v>0</v>
      </c>
      <c r="AA14" s="72">
        <v>0</v>
      </c>
      <c r="AB14" s="72">
        <v>1.1000000000000001</v>
      </c>
      <c r="AC14" s="72">
        <v>1.3</v>
      </c>
      <c r="AD14" s="72">
        <v>0.5</v>
      </c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20</v>
      </c>
      <c r="AQ14" s="70">
        <f t="shared" si="2"/>
        <v>70.8</v>
      </c>
      <c r="AR14" s="70">
        <f>IFERROR(VLOOKUP(A14,Climatologia_PP!A:U,9+Precipitacion!$E$2,FALSE),"")</f>
        <v>94.45714285714287</v>
      </c>
      <c r="AS14" s="70">
        <f t="shared" si="3"/>
        <v>74.954627949183291</v>
      </c>
      <c r="AT14" s="70">
        <f t="shared" si="4"/>
        <v>112.43194192377494</v>
      </c>
      <c r="AU14" s="70">
        <f t="shared" si="5"/>
        <v>39.5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-46.400000000000006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>
        <v>0</v>
      </c>
      <c r="O15" s="72">
        <v>0</v>
      </c>
      <c r="P15" s="72">
        <v>1.9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0</v>
      </c>
      <c r="Y15" s="72">
        <v>0</v>
      </c>
      <c r="Z15" s="72">
        <v>0</v>
      </c>
      <c r="AA15" s="72">
        <v>0</v>
      </c>
      <c r="AB15" s="72">
        <v>0.1</v>
      </c>
      <c r="AC15" s="72">
        <v>0</v>
      </c>
      <c r="AD15" s="72">
        <v>0</v>
      </c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20</v>
      </c>
      <c r="AQ15" s="70">
        <f t="shared" si="2"/>
        <v>2.9</v>
      </c>
      <c r="AR15" s="70">
        <f>IFERROR(VLOOKUP(A15,Climatologia_PP!A:U,9+Precipitacion!$E$2,FALSE),"")</f>
        <v>60.658333333333331</v>
      </c>
      <c r="AS15" s="70">
        <f t="shared" si="3"/>
        <v>4.7808764940239046</v>
      </c>
      <c r="AT15" s="70">
        <f t="shared" si="4"/>
        <v>7.1713147410358573</v>
      </c>
      <c r="AU15" s="70">
        <f t="shared" si="5"/>
        <v>1.9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-75.099999999999994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>
        <v>0.4</v>
      </c>
      <c r="O16" s="72">
        <v>2.8</v>
      </c>
      <c r="P16" s="72">
        <v>0.6</v>
      </c>
      <c r="Q16" s="72">
        <v>1.9</v>
      </c>
      <c r="R16" s="72">
        <v>89.3</v>
      </c>
      <c r="S16" s="72">
        <v>32.299999999999997</v>
      </c>
      <c r="T16" s="72">
        <v>2.1</v>
      </c>
      <c r="U16" s="72">
        <v>0</v>
      </c>
      <c r="V16" s="72">
        <v>10.4</v>
      </c>
      <c r="W16" s="72">
        <v>0</v>
      </c>
      <c r="X16" s="72">
        <v>0</v>
      </c>
      <c r="Y16" s="72">
        <v>0</v>
      </c>
      <c r="Z16" s="72">
        <v>0</v>
      </c>
      <c r="AA16" s="72">
        <v>0</v>
      </c>
      <c r="AB16" s="72">
        <v>0</v>
      </c>
      <c r="AC16" s="72">
        <v>36.9</v>
      </c>
      <c r="AD16" s="72">
        <v>5.2</v>
      </c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20</v>
      </c>
      <c r="AQ16" s="70">
        <f t="shared" si="2"/>
        <v>233.6</v>
      </c>
      <c r="AR16" s="70">
        <f>IFERROR(VLOOKUP(A16,Climatologia_PP!A:U,9+Precipitacion!$E$2,FALSE),"")</f>
        <v>347.51428571428568</v>
      </c>
      <c r="AS16" s="70">
        <f t="shared" si="3"/>
        <v>67.220258159993435</v>
      </c>
      <c r="AT16" s="70">
        <f t="shared" si="4"/>
        <v>100.83038723999015</v>
      </c>
      <c r="AU16" s="70">
        <f t="shared" si="5"/>
        <v>89.3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-112.39999999999999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7.3</v>
      </c>
      <c r="T18" s="72">
        <v>15.9</v>
      </c>
      <c r="U18" s="72">
        <v>1.2</v>
      </c>
      <c r="V18" s="72">
        <v>1</v>
      </c>
      <c r="W18" s="72">
        <v>1.2</v>
      </c>
      <c r="X18" s="72">
        <v>1</v>
      </c>
      <c r="Y18" s="72">
        <v>0</v>
      </c>
      <c r="Z18" s="72">
        <v>0</v>
      </c>
      <c r="AA18" s="72">
        <v>0</v>
      </c>
      <c r="AB18" s="72">
        <v>0</v>
      </c>
      <c r="AC18" s="72">
        <v>0</v>
      </c>
      <c r="AD18" s="72">
        <v>1.6</v>
      </c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20</v>
      </c>
      <c r="AQ18" s="70">
        <f t="shared" si="2"/>
        <v>56.500000000000007</v>
      </c>
      <c r="AR18" s="70">
        <f>IFERROR(VLOOKUP(A18,Climatologia_PP!A:U,9+Precipitacion!$E$2,FALSE),"")</f>
        <v>208.7413793103448</v>
      </c>
      <c r="AS18" s="70">
        <f t="shared" si="3"/>
        <v>27.066986041133234</v>
      </c>
      <c r="AT18" s="70">
        <f t="shared" si="4"/>
        <v>40.600479061699858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>
        <v>0</v>
      </c>
      <c r="O19" s="72">
        <v>0</v>
      </c>
      <c r="P19" s="72">
        <v>1.8</v>
      </c>
      <c r="Q19" s="72">
        <v>0</v>
      </c>
      <c r="R19" s="72">
        <v>0</v>
      </c>
      <c r="S19" s="72">
        <v>0</v>
      </c>
      <c r="T19" s="72">
        <v>0.1</v>
      </c>
      <c r="U19" s="72">
        <v>2.6</v>
      </c>
      <c r="V19" s="72">
        <v>0.9</v>
      </c>
      <c r="W19" s="72">
        <v>2.6</v>
      </c>
      <c r="X19" s="72">
        <v>0</v>
      </c>
      <c r="Y19" s="72">
        <v>0</v>
      </c>
      <c r="Z19" s="72">
        <v>0</v>
      </c>
      <c r="AA19" s="72">
        <v>0</v>
      </c>
      <c r="AB19" s="72">
        <v>2</v>
      </c>
      <c r="AC19" s="72">
        <v>2.9</v>
      </c>
      <c r="AD19" s="72">
        <v>0.1</v>
      </c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20</v>
      </c>
      <c r="AQ19" s="70">
        <f t="shared" si="2"/>
        <v>14.9</v>
      </c>
      <c r="AR19" s="70">
        <f>IFERROR(VLOOKUP(A19,Climatologia_PP!A:U,9+Precipitacion!$E$2,FALSE),"")</f>
        <v>173.94137931034479</v>
      </c>
      <c r="AS19" s="70">
        <f t="shared" si="3"/>
        <v>8.5661043157623471</v>
      </c>
      <c r="AT19" s="70">
        <f t="shared" si="4"/>
        <v>12.849156473643522</v>
      </c>
      <c r="AU19" s="70">
        <f t="shared" si="5"/>
        <v>2.9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-89.5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11.3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Z20" s="72">
        <v>0</v>
      </c>
      <c r="AA20" s="72">
        <v>0</v>
      </c>
      <c r="AB20" s="72">
        <v>0</v>
      </c>
      <c r="AC20" s="72">
        <v>0</v>
      </c>
      <c r="AD20" s="72">
        <v>0</v>
      </c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20</v>
      </c>
      <c r="AQ20" s="70">
        <f t="shared" si="2"/>
        <v>12.9</v>
      </c>
      <c r="AR20" s="70">
        <f>IFERROR(VLOOKUP(A20,Climatologia_PP!A:U,9+Precipitacion!$E$2,FALSE),"")</f>
        <v>182.0275862068965</v>
      </c>
      <c r="AS20" s="70">
        <f t="shared" si="3"/>
        <v>7.0868379177085714</v>
      </c>
      <c r="AT20" s="70">
        <f t="shared" si="4"/>
        <v>10.630256876562857</v>
      </c>
      <c r="AU20" s="70">
        <f t="shared" si="5"/>
        <v>11.3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-81.7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2">
        <v>0.5</v>
      </c>
      <c r="Z21" s="72">
        <v>0</v>
      </c>
      <c r="AA21" s="72">
        <v>0</v>
      </c>
      <c r="AB21" s="72">
        <v>0</v>
      </c>
      <c r="AC21" s="72">
        <v>0.7</v>
      </c>
      <c r="AD21" s="72">
        <v>0</v>
      </c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20</v>
      </c>
      <c r="AQ21" s="70">
        <f t="shared" si="2"/>
        <v>25.4</v>
      </c>
      <c r="AR21" s="70">
        <f>IFERROR(VLOOKUP(A21,Climatologia_PP!A:U,9+Precipitacion!$E$2,FALSE),"")</f>
        <v>124.6724137931034</v>
      </c>
      <c r="AS21" s="70">
        <f t="shared" si="3"/>
        <v>20.373392338542391</v>
      </c>
      <c r="AT21" s="70">
        <f t="shared" si="4"/>
        <v>30.560088507813592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2.4</v>
      </c>
      <c r="U22" s="72">
        <v>0</v>
      </c>
      <c r="V22" s="72">
        <v>0</v>
      </c>
      <c r="W22" s="72">
        <v>0</v>
      </c>
      <c r="X22" s="72">
        <v>0</v>
      </c>
      <c r="Y22" s="72">
        <v>1.8</v>
      </c>
      <c r="Z22" s="72">
        <v>0</v>
      </c>
      <c r="AA22" s="72">
        <v>0</v>
      </c>
      <c r="AB22" s="72">
        <v>0</v>
      </c>
      <c r="AC22" s="72">
        <v>6.8</v>
      </c>
      <c r="AD22" s="72">
        <v>0</v>
      </c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20</v>
      </c>
      <c r="AQ22" s="70">
        <f t="shared" si="2"/>
        <v>12.5</v>
      </c>
      <c r="AR22" s="70">
        <f>IFERROR(VLOOKUP(A22,Climatologia_PP!A:U,9+Precipitacion!$E$2,FALSE),"")</f>
        <v>56.725000000000001</v>
      </c>
      <c r="AS22" s="70">
        <f t="shared" si="3"/>
        <v>22.036139268400177</v>
      </c>
      <c r="AT22" s="70">
        <f t="shared" si="4"/>
        <v>33.054208902600266</v>
      </c>
      <c r="AU22" s="70">
        <f t="shared" si="5"/>
        <v>6.8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-28.7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3.8</v>
      </c>
      <c r="AD23" s="72">
        <v>0</v>
      </c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20</v>
      </c>
      <c r="AQ23" s="70">
        <f t="shared" si="2"/>
        <v>4</v>
      </c>
      <c r="AR23" s="70">
        <f>IFERROR(VLOOKUP(A23,Climatologia_PP!A:U,9+Precipitacion!$E$2,FALSE),"")</f>
        <v>64.560714285714283</v>
      </c>
      <c r="AS23" s="70">
        <f t="shared" si="3"/>
        <v>6.1957183160922717</v>
      </c>
      <c r="AT23" s="70">
        <f t="shared" si="4"/>
        <v>9.2935774741384076</v>
      </c>
      <c r="AU23" s="70">
        <f t="shared" si="5"/>
        <v>3.8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-58.7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0.5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Z24" s="72">
        <v>0</v>
      </c>
      <c r="AA24" s="72">
        <v>0</v>
      </c>
      <c r="AB24" s="72">
        <v>0</v>
      </c>
      <c r="AC24" s="72">
        <v>0</v>
      </c>
      <c r="AD24" s="72">
        <v>0</v>
      </c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20</v>
      </c>
      <c r="AQ24" s="70">
        <f t="shared" si="2"/>
        <v>1.1000000000000001</v>
      </c>
      <c r="AR24" s="70">
        <f>IFERROR(VLOOKUP(A24,Climatologia_PP!A:U,9+Precipitacion!$E$2,FALSE),"")</f>
        <v>51.46</v>
      </c>
      <c r="AS24" s="70">
        <f t="shared" si="3"/>
        <v>2.1375825884181889</v>
      </c>
      <c r="AT24" s="70">
        <f t="shared" si="4"/>
        <v>3.2063738826272834</v>
      </c>
      <c r="AU24" s="70">
        <f t="shared" si="5"/>
        <v>0.5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-78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20</v>
      </c>
      <c r="AQ25" s="70">
        <f t="shared" si="2"/>
        <v>0.1</v>
      </c>
      <c r="AR25" s="70">
        <f>IFERROR(VLOOKUP(A25,Climatologia_PP!A:U,9+Precipitacion!$E$2,FALSE),"")</f>
        <v>54.234482758620693</v>
      </c>
      <c r="AS25" s="70">
        <f t="shared" si="3"/>
        <v>0.18438453713123093</v>
      </c>
      <c r="AT25" s="70">
        <f t="shared" si="4"/>
        <v>0.27657680569684634</v>
      </c>
      <c r="AU25" s="70">
        <f t="shared" si="5"/>
        <v>0.1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>
        <v>1</v>
      </c>
      <c r="O26" s="72">
        <v>0</v>
      </c>
      <c r="P26" s="72">
        <v>0.1</v>
      </c>
      <c r="Q26" s="72">
        <v>0.5</v>
      </c>
      <c r="R26" s="72">
        <v>0</v>
      </c>
      <c r="S26" s="72">
        <v>0.7</v>
      </c>
      <c r="T26" s="72">
        <v>2</v>
      </c>
      <c r="U26" s="72">
        <v>0</v>
      </c>
      <c r="V26" s="72">
        <v>0.2</v>
      </c>
      <c r="W26" s="72">
        <v>0</v>
      </c>
      <c r="X26" s="72">
        <v>0.8</v>
      </c>
      <c r="Y26" s="72">
        <v>0</v>
      </c>
      <c r="Z26" s="72">
        <v>0.3</v>
      </c>
      <c r="AA26" s="72">
        <v>0.1</v>
      </c>
      <c r="AB26" s="72">
        <v>0</v>
      </c>
      <c r="AC26" s="72">
        <v>0.1</v>
      </c>
      <c r="AD26" s="72">
        <v>0</v>
      </c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20</v>
      </c>
      <c r="AQ26" s="70">
        <f t="shared" si="2"/>
        <v>6.8999999999999986</v>
      </c>
      <c r="AR26" s="70">
        <f>IFERROR(VLOOKUP(A26,Climatologia_PP!A:U,9+Precipitacion!$E$2,FALSE),"")</f>
        <v>41.648275862068957</v>
      </c>
      <c r="AS26" s="70">
        <f t="shared" si="3"/>
        <v>16.567312468951815</v>
      </c>
      <c r="AT26" s="70">
        <f t="shared" si="4"/>
        <v>24.850968703427718</v>
      </c>
      <c r="AU26" s="70">
        <f t="shared" si="5"/>
        <v>2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-42.8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>
        <v>1.5</v>
      </c>
      <c r="O27" s="72">
        <v>28.4</v>
      </c>
      <c r="P27" s="72">
        <v>31.7</v>
      </c>
      <c r="Q27" s="72">
        <v>2.2000000000000002</v>
      </c>
      <c r="R27" s="72">
        <v>33.200000000000003</v>
      </c>
      <c r="S27" s="72">
        <v>11.9</v>
      </c>
      <c r="T27" s="72">
        <v>63</v>
      </c>
      <c r="U27" s="72">
        <v>0.7</v>
      </c>
      <c r="V27" s="72">
        <v>5.3</v>
      </c>
      <c r="W27" s="72">
        <v>0.7</v>
      </c>
      <c r="X27" s="72">
        <v>38.299999999999997</v>
      </c>
      <c r="Y27" s="72">
        <v>23.5</v>
      </c>
      <c r="Z27" s="72">
        <v>1.4</v>
      </c>
      <c r="AA27" s="72">
        <v>6.6</v>
      </c>
      <c r="AB27" s="72">
        <v>20.8</v>
      </c>
      <c r="AC27" s="72">
        <v>18.399999999999999</v>
      </c>
      <c r="AD27" s="72">
        <v>23.2</v>
      </c>
      <c r="AE27" s="72"/>
      <c r="AF27" s="72"/>
      <c r="AG27" s="72"/>
      <c r="AH27" s="72"/>
      <c r="AI27" s="72"/>
      <c r="AJ27" s="72"/>
      <c r="AK27" s="72"/>
      <c r="AL27" s="72"/>
      <c r="AM27" s="72"/>
      <c r="AN27" s="91"/>
      <c r="AO27" s="72"/>
      <c r="AP27" s="70">
        <f t="shared" si="1"/>
        <v>20</v>
      </c>
      <c r="AQ27" s="70">
        <f t="shared" si="2"/>
        <v>457.4</v>
      </c>
      <c r="AR27" s="70">
        <f>IFERROR(VLOOKUP(A27,Climatologia_PP!A:U,9+Precipitacion!$E$2,FALSE),"")</f>
        <v>698.43000000000006</v>
      </c>
      <c r="AS27" s="70">
        <f t="shared" si="3"/>
        <v>65.489741276863811</v>
      </c>
      <c r="AT27" s="70">
        <f t="shared" si="4"/>
        <v>98.234611915295716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>
        <v>12.2</v>
      </c>
      <c r="O28" s="72">
        <v>0</v>
      </c>
      <c r="P28" s="72">
        <v>17.100000000000001</v>
      </c>
      <c r="Q28" s="72">
        <v>17.399999999999999</v>
      </c>
      <c r="R28" s="72">
        <v>2.2999999999999998</v>
      </c>
      <c r="S28" s="72">
        <v>0</v>
      </c>
      <c r="T28" s="72">
        <v>30.6</v>
      </c>
      <c r="U28" s="72">
        <v>0</v>
      </c>
      <c r="V28" s="72">
        <v>7.2</v>
      </c>
      <c r="W28" s="72">
        <v>0</v>
      </c>
      <c r="X28" s="72">
        <v>0</v>
      </c>
      <c r="Y28" s="72">
        <v>15.3</v>
      </c>
      <c r="Z28" s="72">
        <v>0</v>
      </c>
      <c r="AA28" s="72">
        <v>17.7</v>
      </c>
      <c r="AB28" s="72">
        <v>0</v>
      </c>
      <c r="AC28" s="72">
        <v>6.3</v>
      </c>
      <c r="AD28" s="72">
        <v>0</v>
      </c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20</v>
      </c>
      <c r="AQ28" s="70">
        <f t="shared" si="2"/>
        <v>156.6</v>
      </c>
      <c r="AR28" s="70">
        <f>IFERROR(VLOOKUP(A28,Climatologia_PP!A:U,9+Precipitacion!$E$2,FALSE),"")</f>
        <v>184.2038461538462</v>
      </c>
      <c r="AS28" s="70">
        <f t="shared" si="3"/>
        <v>85.014511515252721</v>
      </c>
      <c r="AT28" s="70">
        <f t="shared" si="4"/>
        <v>127.5217672728791</v>
      </c>
      <c r="AU28" s="70">
        <f t="shared" si="5"/>
        <v>30.6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-156.5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>
        <v>10.4</v>
      </c>
      <c r="O29" s="72">
        <v>5.9</v>
      </c>
      <c r="P29" s="72">
        <v>10.9</v>
      </c>
      <c r="Q29" s="72">
        <v>9</v>
      </c>
      <c r="R29" s="72">
        <v>1.5</v>
      </c>
      <c r="S29" s="72">
        <v>14.2</v>
      </c>
      <c r="T29" s="72">
        <v>44.2</v>
      </c>
      <c r="U29" s="72">
        <v>0</v>
      </c>
      <c r="V29" s="72">
        <v>4.5999999999999996</v>
      </c>
      <c r="W29" s="72">
        <v>0</v>
      </c>
      <c r="X29" s="72">
        <v>3.2</v>
      </c>
      <c r="Y29" s="72">
        <v>13.7</v>
      </c>
      <c r="Z29" s="72">
        <v>4.8</v>
      </c>
      <c r="AA29" s="72">
        <v>1.3</v>
      </c>
      <c r="AB29" s="72">
        <v>1.1000000000000001</v>
      </c>
      <c r="AC29" s="72">
        <v>28.2</v>
      </c>
      <c r="AD29" s="72">
        <v>0.3</v>
      </c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20</v>
      </c>
      <c r="AQ29" s="70">
        <f t="shared" si="2"/>
        <v>158.80000000000001</v>
      </c>
      <c r="AR29" s="70">
        <f>IFERROR(VLOOKUP(A29,Climatologia_PP!A:U,9+Precipitacion!$E$2,FALSE),"")</f>
        <v>210.7233333333333</v>
      </c>
      <c r="AS29" s="70">
        <f t="shared" si="3"/>
        <v>75.359476090292191</v>
      </c>
      <c r="AT29" s="70">
        <f t="shared" si="4"/>
        <v>113.03921413543826</v>
      </c>
      <c r="AU29" s="70">
        <f t="shared" si="5"/>
        <v>44.2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-154.60000000000002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>
        <v>32.4</v>
      </c>
      <c r="O30" s="72">
        <v>0</v>
      </c>
      <c r="P30" s="72">
        <v>0</v>
      </c>
      <c r="Q30" s="72">
        <v>4.0999999999999996</v>
      </c>
      <c r="R30" s="72">
        <v>18.2</v>
      </c>
      <c r="S30" s="72">
        <v>1</v>
      </c>
      <c r="T30" s="72">
        <v>0</v>
      </c>
      <c r="U30" s="72">
        <v>13.9</v>
      </c>
      <c r="V30" s="72">
        <v>43.1</v>
      </c>
      <c r="W30" s="72">
        <v>13.9</v>
      </c>
      <c r="X30" s="72">
        <v>0</v>
      </c>
      <c r="Y30" s="72">
        <v>3.1</v>
      </c>
      <c r="Z30" s="72">
        <v>17.8</v>
      </c>
      <c r="AA30" s="72">
        <v>0</v>
      </c>
      <c r="AB30" s="72">
        <v>0</v>
      </c>
      <c r="AC30" s="72">
        <v>21</v>
      </c>
      <c r="AD30" s="72">
        <v>0</v>
      </c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20</v>
      </c>
      <c r="AQ30" s="70">
        <f t="shared" si="2"/>
        <v>206.3</v>
      </c>
      <c r="AR30" s="70">
        <f>IFERROR(VLOOKUP(A30,Climatologia_PP!A:U,9+Precipitacion!$E$2,FALSE),"")</f>
        <v>404.1</v>
      </c>
      <c r="AS30" s="70">
        <f t="shared" si="3"/>
        <v>51.05171987131898</v>
      </c>
      <c r="AT30" s="70">
        <f t="shared" si="4"/>
        <v>76.577579806978477</v>
      </c>
      <c r="AU30" s="70">
        <f t="shared" si="5"/>
        <v>43.1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-105.6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>
        <v>0</v>
      </c>
      <c r="O31" s="87">
        <v>11</v>
      </c>
      <c r="P31" s="87">
        <v>0.5</v>
      </c>
      <c r="Q31" s="87">
        <v>2.1</v>
      </c>
      <c r="R31" s="87">
        <v>0</v>
      </c>
      <c r="S31" s="87">
        <v>0</v>
      </c>
      <c r="T31" s="87">
        <v>0</v>
      </c>
      <c r="U31" s="87">
        <v>10</v>
      </c>
      <c r="V31" s="87">
        <v>0</v>
      </c>
      <c r="W31" s="87">
        <v>10</v>
      </c>
      <c r="X31" s="87">
        <v>0.5</v>
      </c>
      <c r="Y31" s="87">
        <v>0</v>
      </c>
      <c r="Z31" s="87">
        <v>0</v>
      </c>
      <c r="AA31" s="87">
        <v>2.8</v>
      </c>
      <c r="AB31" s="87">
        <v>35.799999999999997</v>
      </c>
      <c r="AC31" s="87">
        <v>0</v>
      </c>
      <c r="AD31" s="87">
        <v>0</v>
      </c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20</v>
      </c>
      <c r="AQ31" s="70">
        <f t="shared" si="2"/>
        <v>86.6</v>
      </c>
      <c r="AR31" s="70">
        <f>IFERROR(VLOOKUP(A31,Climatologia_PP!A:U,9+Precipitacion!$E$2,FALSE),"")</f>
        <v>207.77037037037039</v>
      </c>
      <c r="AS31" s="70">
        <f t="shared" si="3"/>
        <v>41.680630325501795</v>
      </c>
      <c r="AT31" s="70">
        <f t="shared" si="4"/>
        <v>62.520945488252693</v>
      </c>
      <c r="AU31" s="70">
        <f t="shared" si="5"/>
        <v>35.799999999999997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-77.100000000000009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>
        <v>0</v>
      </c>
      <c r="O32" s="72">
        <v>0</v>
      </c>
      <c r="P32" s="72">
        <v>0</v>
      </c>
      <c r="Q32" s="72">
        <v>0</v>
      </c>
      <c r="R32" s="72">
        <v>0</v>
      </c>
      <c r="S32" s="72">
        <v>0</v>
      </c>
      <c r="T32" s="72">
        <v>62</v>
      </c>
      <c r="U32" s="72">
        <v>0</v>
      </c>
      <c r="V32" s="72">
        <v>4</v>
      </c>
      <c r="W32" s="72">
        <v>3</v>
      </c>
      <c r="X32" s="72">
        <v>5</v>
      </c>
      <c r="Y32" s="72">
        <v>5</v>
      </c>
      <c r="Z32" s="72">
        <v>0</v>
      </c>
      <c r="AA32" s="72">
        <v>0</v>
      </c>
      <c r="AB32" s="72">
        <v>0</v>
      </c>
      <c r="AC32" s="72">
        <v>0</v>
      </c>
      <c r="AD32" s="72">
        <v>0</v>
      </c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20</v>
      </c>
      <c r="AQ32" s="70">
        <f t="shared" si="2"/>
        <v>86</v>
      </c>
      <c r="AR32" s="70">
        <f>IFERROR(VLOOKUP(A32,Climatologia_PP!A:U,9+Precipitacion!$E$2,FALSE),"")</f>
        <v>263.17241379310337</v>
      </c>
      <c r="AS32" s="70">
        <f t="shared" si="3"/>
        <v>32.678197064989526</v>
      </c>
      <c r="AT32" s="70">
        <f t="shared" si="4"/>
        <v>49.017295597484292</v>
      </c>
      <c r="AU32" s="70">
        <f t="shared" si="5"/>
        <v>62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-30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>
        <v>0.5</v>
      </c>
      <c r="O33" s="72">
        <v>0.4</v>
      </c>
      <c r="P33" s="72">
        <v>0</v>
      </c>
      <c r="Q33" s="72">
        <v>8.5</v>
      </c>
      <c r="R33" s="72">
        <v>0.5</v>
      </c>
      <c r="S33" s="72">
        <v>21</v>
      </c>
      <c r="T33" s="72">
        <v>18</v>
      </c>
      <c r="U33" s="72">
        <v>0</v>
      </c>
      <c r="V33" s="72">
        <v>5</v>
      </c>
      <c r="W33" s="72">
        <v>4.8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10</v>
      </c>
      <c r="AD33" s="72">
        <v>37</v>
      </c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20</v>
      </c>
      <c r="AQ33" s="70">
        <f t="shared" si="2"/>
        <v>156.39999999999998</v>
      </c>
      <c r="AR33" s="70">
        <f>IFERROR(VLOOKUP(A33,Climatologia_PP!A:U,9+Precipitacion!$E$2,FALSE),"")</f>
        <v>321.6785714285715</v>
      </c>
      <c r="AS33" s="70">
        <f t="shared" si="3"/>
        <v>48.619962251582081</v>
      </c>
      <c r="AT33" s="70">
        <f t="shared" si="4"/>
        <v>72.929943377373121</v>
      </c>
      <c r="AU33" s="70">
        <f t="shared" si="5"/>
        <v>50.7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-105.60000000000001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>
        <v>0</v>
      </c>
      <c r="O34" s="72">
        <v>20</v>
      </c>
      <c r="P34" s="72">
        <v>4</v>
      </c>
      <c r="Q34" s="72">
        <v>0</v>
      </c>
      <c r="R34" s="72">
        <v>0</v>
      </c>
      <c r="S34" s="72">
        <v>4</v>
      </c>
      <c r="T34" s="72">
        <v>10</v>
      </c>
      <c r="U34" s="72">
        <v>0</v>
      </c>
      <c r="V34" s="72">
        <v>50</v>
      </c>
      <c r="W34" s="72">
        <v>1</v>
      </c>
      <c r="X34" s="72">
        <v>8</v>
      </c>
      <c r="Y34" s="72">
        <v>4</v>
      </c>
      <c r="Z34" s="72">
        <v>0</v>
      </c>
      <c r="AA34" s="72">
        <v>0</v>
      </c>
      <c r="AB34" s="72">
        <v>139</v>
      </c>
      <c r="AC34" s="72">
        <v>4</v>
      </c>
      <c r="AD34" s="72">
        <v>21</v>
      </c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20</v>
      </c>
      <c r="AQ34" s="70">
        <f t="shared" si="2"/>
        <v>297</v>
      </c>
      <c r="AR34" s="70">
        <f>IFERROR(VLOOKUP(A34,Climatologia_PP!A:U,9+Precipitacion!$E$2,FALSE),"")</f>
        <v>380.58333333333331</v>
      </c>
      <c r="AS34" s="70">
        <f t="shared" si="3"/>
        <v>78.038099408802282</v>
      </c>
      <c r="AT34" s="70">
        <f t="shared" si="4"/>
        <v>117.05714911320342</v>
      </c>
      <c r="AU34" s="70">
        <f t="shared" si="5"/>
        <v>139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-8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>
        <v>0</v>
      </c>
      <c r="O35" s="72">
        <v>14</v>
      </c>
      <c r="P35" s="72">
        <v>0</v>
      </c>
      <c r="Q35" s="72">
        <v>0</v>
      </c>
      <c r="R35" s="72">
        <v>0</v>
      </c>
      <c r="S35" s="72">
        <v>3</v>
      </c>
      <c r="T35" s="72">
        <v>35</v>
      </c>
      <c r="U35" s="72">
        <v>0</v>
      </c>
      <c r="V35" s="72">
        <v>51</v>
      </c>
      <c r="W35" s="72">
        <v>0</v>
      </c>
      <c r="X35" s="72">
        <v>63</v>
      </c>
      <c r="Y35" s="72">
        <v>2</v>
      </c>
      <c r="Z35" s="72">
        <v>0</v>
      </c>
      <c r="AA35" s="72">
        <v>0</v>
      </c>
      <c r="AB35" s="72">
        <v>35</v>
      </c>
      <c r="AC35" s="72">
        <v>0</v>
      </c>
      <c r="AD35" s="72">
        <v>7</v>
      </c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20</v>
      </c>
      <c r="AQ35" s="70">
        <f t="shared" si="2"/>
        <v>350</v>
      </c>
      <c r="AR35" s="70">
        <f>IFERROR(VLOOKUP(A35,Climatologia_PP!A:U,9+Precipitacion!$E$2,FALSE),"")</f>
        <v>337.33333333333331</v>
      </c>
      <c r="AS35" s="70">
        <f t="shared" si="3"/>
        <v>103.75494071146245</v>
      </c>
      <c r="AT35" s="70">
        <f t="shared" si="4"/>
        <v>155.63241106719369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22.5</v>
      </c>
      <c r="U36" s="72">
        <v>19</v>
      </c>
      <c r="V36" s="72">
        <v>0.3</v>
      </c>
      <c r="W36" s="72">
        <v>0.1</v>
      </c>
      <c r="X36" s="72">
        <v>0</v>
      </c>
      <c r="Y36" s="72">
        <v>0</v>
      </c>
      <c r="Z36" s="72">
        <v>0</v>
      </c>
      <c r="AA36" s="72">
        <v>0</v>
      </c>
      <c r="AB36" s="72">
        <v>0</v>
      </c>
      <c r="AC36" s="72"/>
      <c r="AD36" s="72">
        <v>9.8000000000000007</v>
      </c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19</v>
      </c>
      <c r="AQ36" s="70">
        <f t="shared" si="2"/>
        <v>54.400000000000006</v>
      </c>
      <c r="AR36" s="70">
        <f>IFERROR(VLOOKUP(A36,Climatologia_PP!A:U,9+Precipitacion!$E$2,FALSE),"")</f>
        <v>249.1464285714286</v>
      </c>
      <c r="AS36" s="70">
        <f t="shared" si="3"/>
        <v>21.834549390060349</v>
      </c>
      <c r="AT36" s="70">
        <f t="shared" si="4"/>
        <v>34.475604300095291</v>
      </c>
      <c r="AU36" s="70">
        <f t="shared" si="5"/>
        <v>22.5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-73.5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7</v>
      </c>
      <c r="T37" s="72">
        <v>16</v>
      </c>
      <c r="U37" s="72">
        <v>0</v>
      </c>
      <c r="V37" s="72">
        <v>5</v>
      </c>
      <c r="W37" s="72">
        <v>0</v>
      </c>
      <c r="X37" s="72">
        <v>6</v>
      </c>
      <c r="Y37" s="72">
        <v>0</v>
      </c>
      <c r="Z37" s="72">
        <v>0</v>
      </c>
      <c r="AA37" s="72">
        <v>0</v>
      </c>
      <c r="AB37" s="72">
        <v>0</v>
      </c>
      <c r="AC37" s="72">
        <v>0</v>
      </c>
      <c r="AD37" s="72">
        <v>0</v>
      </c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20</v>
      </c>
      <c r="AQ37" s="70">
        <f t="shared" si="2"/>
        <v>91</v>
      </c>
      <c r="AR37" s="70">
        <f>IFERROR(VLOOKUP(A37,Climatologia_PP!A:U,9+Precipitacion!$E$2,FALSE),"")</f>
        <v>314.60000000000002</v>
      </c>
      <c r="AS37" s="70">
        <f t="shared" si="3"/>
        <v>28.925619834710741</v>
      </c>
      <c r="AT37" s="70">
        <f t="shared" si="4"/>
        <v>43.388429752066116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24</v>
      </c>
      <c r="U38" s="72">
        <v>0</v>
      </c>
      <c r="V38" s="72">
        <v>0</v>
      </c>
      <c r="W38" s="72">
        <v>0</v>
      </c>
      <c r="X38" s="72">
        <v>3</v>
      </c>
      <c r="Y38" s="72">
        <v>0</v>
      </c>
      <c r="Z38" s="72">
        <v>0</v>
      </c>
      <c r="AA38" s="72">
        <v>0</v>
      </c>
      <c r="AB38" s="72">
        <v>0</v>
      </c>
      <c r="AC38" s="72">
        <v>0</v>
      </c>
      <c r="AD38" s="72">
        <v>9</v>
      </c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20</v>
      </c>
      <c r="AQ38" s="70">
        <f t="shared" si="2"/>
        <v>36</v>
      </c>
      <c r="AR38" s="70">
        <f>IFERROR(VLOOKUP(A38,Climatologia_PP!A:U,9+Precipitacion!$E$2,FALSE),"")</f>
        <v>218.3666666666667</v>
      </c>
      <c r="AS38" s="70">
        <f t="shared" si="3"/>
        <v>16.48603266676843</v>
      </c>
      <c r="AT38" s="70">
        <f t="shared" si="4"/>
        <v>24.729049000152646</v>
      </c>
      <c r="AU38" s="70">
        <f t="shared" si="5"/>
        <v>24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-67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10</v>
      </c>
      <c r="T39" s="72">
        <v>12</v>
      </c>
      <c r="U39" s="72">
        <v>0</v>
      </c>
      <c r="V39" s="72">
        <v>5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0</v>
      </c>
      <c r="AD39" s="72">
        <v>0</v>
      </c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20</v>
      </c>
      <c r="AQ39" s="70">
        <f t="shared" si="2"/>
        <v>39</v>
      </c>
      <c r="AR39" s="70">
        <f>IFERROR(VLOOKUP(A39,Climatologia_PP!A:U,9+Precipitacion!$E$2,FALSE),"")</f>
        <v>220.8</v>
      </c>
      <c r="AS39" s="70">
        <f t="shared" si="3"/>
        <v>17.663043478260867</v>
      </c>
      <c r="AT39" s="70">
        <f t="shared" si="4"/>
        <v>26.494565217391305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>
        <v>13.1</v>
      </c>
      <c r="O40" s="72">
        <v>0</v>
      </c>
      <c r="P40" s="72">
        <v>0</v>
      </c>
      <c r="Q40" s="72">
        <v>0</v>
      </c>
      <c r="R40" s="72">
        <v>0</v>
      </c>
      <c r="S40" s="72">
        <v>2.1</v>
      </c>
      <c r="T40" s="72">
        <v>8.6999999999999993</v>
      </c>
      <c r="U40" s="72">
        <v>0</v>
      </c>
      <c r="V40" s="72">
        <v>6.3</v>
      </c>
      <c r="W40" s="72">
        <v>0</v>
      </c>
      <c r="X40" s="72">
        <v>0</v>
      </c>
      <c r="Y40" s="72">
        <v>3.4</v>
      </c>
      <c r="Z40" s="72">
        <v>0</v>
      </c>
      <c r="AA40" s="72">
        <v>0</v>
      </c>
      <c r="AB40" s="72">
        <v>0</v>
      </c>
      <c r="AC40" s="72">
        <v>0</v>
      </c>
      <c r="AD40" s="72">
        <v>12.7</v>
      </c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20</v>
      </c>
      <c r="AQ40" s="70">
        <f t="shared" si="2"/>
        <v>77.600000000000009</v>
      </c>
      <c r="AR40" s="70">
        <f>IFERROR(VLOOKUP(A40,Climatologia_PP!A:U,9+Precipitacion!$E$2,FALSE),"")</f>
        <v>213.5</v>
      </c>
      <c r="AS40" s="70">
        <f t="shared" si="3"/>
        <v>36.346604215456679</v>
      </c>
      <c r="AT40" s="70">
        <f t="shared" si="4"/>
        <v>54.519906323185026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2.1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0.9</v>
      </c>
      <c r="AD41" s="72">
        <v>17.399999999999999</v>
      </c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20</v>
      </c>
      <c r="AQ41" s="70">
        <f t="shared" si="2"/>
        <v>23.099999999999998</v>
      </c>
      <c r="AR41" s="70">
        <f>IFERROR(VLOOKUP(A41,Climatologia_PP!A:U,9+Precipitacion!$E$2,FALSE),"")</f>
        <v>160.2103448275862</v>
      </c>
      <c r="AS41" s="70">
        <f t="shared" si="3"/>
        <v>14.418544585781623</v>
      </c>
      <c r="AT41" s="70">
        <f t="shared" si="4"/>
        <v>21.627816878672434</v>
      </c>
      <c r="AU41" s="70">
        <f t="shared" si="5"/>
        <v>17.399999999999999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-54.6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13</v>
      </c>
      <c r="T42" s="72">
        <v>18</v>
      </c>
      <c r="U42" s="72">
        <v>0</v>
      </c>
      <c r="V42" s="72">
        <v>8</v>
      </c>
      <c r="W42" s="72">
        <v>0</v>
      </c>
      <c r="X42" s="72">
        <v>4.5</v>
      </c>
      <c r="Y42" s="72">
        <v>0</v>
      </c>
      <c r="Z42" s="72">
        <v>0</v>
      </c>
      <c r="AA42" s="72">
        <v>0</v>
      </c>
      <c r="AB42" s="72">
        <v>0</v>
      </c>
      <c r="AC42" s="72">
        <v>0</v>
      </c>
      <c r="AD42" s="72">
        <v>3</v>
      </c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20</v>
      </c>
      <c r="AQ42" s="70">
        <f t="shared" si="2"/>
        <v>60.5</v>
      </c>
      <c r="AR42" s="70">
        <f>IFERROR(VLOOKUP(A42,Climatologia_PP!A:U,9+Precipitacion!$E$2,FALSE),"")</f>
        <v>272.00344827586213</v>
      </c>
      <c r="AS42" s="70">
        <f t="shared" si="3"/>
        <v>22.242365081578576</v>
      </c>
      <c r="AT42" s="70">
        <f t="shared" si="4"/>
        <v>33.363547622367861</v>
      </c>
      <c r="AU42" s="70">
        <f t="shared" si="5"/>
        <v>18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-106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9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0</v>
      </c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19</v>
      </c>
      <c r="AQ43" s="70">
        <f t="shared" si="2"/>
        <v>9</v>
      </c>
      <c r="AR43" s="70">
        <f>IFERROR(VLOOKUP(A43,Climatologia_PP!A:U,9+Precipitacion!$E$2,FALSE),"")</f>
        <v>197.72857142857151</v>
      </c>
      <c r="AS43" s="70">
        <f t="shared" si="3"/>
        <v>4.5516942417455368</v>
      </c>
      <c r="AT43" s="70">
        <f t="shared" si="4"/>
        <v>7.1868856448613743</v>
      </c>
      <c r="AU43" s="70">
        <f t="shared" si="5"/>
        <v>9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-121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3.7</v>
      </c>
      <c r="T44" s="72">
        <v>13.5</v>
      </c>
      <c r="U44" s="72">
        <v>0.4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0</v>
      </c>
      <c r="AD44" s="72">
        <v>0</v>
      </c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20</v>
      </c>
      <c r="AQ44" s="70">
        <f t="shared" si="2"/>
        <v>33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3.5</v>
      </c>
      <c r="U45" s="72">
        <v>0</v>
      </c>
      <c r="V45" s="72">
        <v>1.1000000000000001</v>
      </c>
      <c r="W45" s="72">
        <v>1.2</v>
      </c>
      <c r="X45" s="72">
        <v>0.2</v>
      </c>
      <c r="Y45" s="72">
        <v>0</v>
      </c>
      <c r="Z45" s="72">
        <v>0</v>
      </c>
      <c r="AA45" s="72">
        <v>0</v>
      </c>
      <c r="AB45" s="72">
        <v>0</v>
      </c>
      <c r="AC45" s="72">
        <v>0</v>
      </c>
      <c r="AD45" s="72">
        <v>0</v>
      </c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20</v>
      </c>
      <c r="AQ45" s="70">
        <f t="shared" si="2"/>
        <v>11.399999999999999</v>
      </c>
      <c r="AR45" s="70">
        <f>IFERROR(VLOOKUP(A45,Climatologia_PP!A:U,9+Precipitacion!$E$2,FALSE),"")</f>
        <v>157.6333333333333</v>
      </c>
      <c r="AS45" s="70">
        <f t="shared" si="3"/>
        <v>7.2319729329668014</v>
      </c>
      <c r="AT45" s="70">
        <f t="shared" si="4"/>
        <v>10.8479593994502</v>
      </c>
      <c r="AU45" s="70">
        <f t="shared" si="5"/>
        <v>5.4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-76.599999999999994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4.3</v>
      </c>
      <c r="T46" s="72">
        <v>9.5</v>
      </c>
      <c r="U46" s="72">
        <v>10.199999999999999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0</v>
      </c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20</v>
      </c>
      <c r="AQ46" s="70">
        <f t="shared" si="2"/>
        <v>26.3</v>
      </c>
      <c r="AR46" s="70">
        <f>IFERROR(VLOOKUP(A46,Climatologia_PP!A:U,9+Precipitacion!$E$2,FALSE),"")</f>
        <v>227.81034482758619</v>
      </c>
      <c r="AS46" s="70">
        <f t="shared" si="3"/>
        <v>11.544690834783927</v>
      </c>
      <c r="AT46" s="70">
        <f t="shared" si="4"/>
        <v>17.317036252175889</v>
      </c>
      <c r="AU46" s="70">
        <f t="shared" si="5"/>
        <v>10.199999999999999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-86.8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2.2000000000000002</v>
      </c>
      <c r="T47" s="72">
        <v>20.399999999999999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0</v>
      </c>
      <c r="AD47" s="72">
        <v>1</v>
      </c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20</v>
      </c>
      <c r="AQ47" s="70">
        <f t="shared" si="2"/>
        <v>34.799999999999997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20.399999999999999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-60.500000000000007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15</v>
      </c>
      <c r="U48" s="72">
        <v>0</v>
      </c>
      <c r="V48" s="72">
        <v>0</v>
      </c>
      <c r="W48" s="72">
        <v>5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0</v>
      </c>
      <c r="AD48" s="72">
        <v>20</v>
      </c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20</v>
      </c>
      <c r="AQ48" s="70">
        <f t="shared" si="2"/>
        <v>43</v>
      </c>
      <c r="AR48" s="70">
        <f>IFERROR(VLOOKUP(A48,Climatologia_PP!A:U,9+Precipitacion!$E$2,FALSE),"")</f>
        <v>186.2653846153847</v>
      </c>
      <c r="AS48" s="70">
        <f t="shared" si="3"/>
        <v>23.085341427656971</v>
      </c>
      <c r="AT48" s="70">
        <f t="shared" si="4"/>
        <v>34.628012141485456</v>
      </c>
      <c r="AU48" s="70">
        <f t="shared" si="5"/>
        <v>20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-28.4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2.7</v>
      </c>
      <c r="T49" s="72">
        <v>13.8</v>
      </c>
      <c r="U49" s="72">
        <v>0</v>
      </c>
      <c r="V49" s="72">
        <v>0.4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0</v>
      </c>
      <c r="AD49" s="72">
        <v>0</v>
      </c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20</v>
      </c>
      <c r="AQ49" s="70">
        <f t="shared" si="2"/>
        <v>26.9</v>
      </c>
      <c r="AR49" s="70">
        <f>IFERROR(VLOOKUP(A49,Climatologia_PP!A:U,9+Precipitacion!$E$2,FALSE),"")</f>
        <v>211.02499999999989</v>
      </c>
      <c r="AS49" s="70">
        <f t="shared" si="3"/>
        <v>12.747304821703596</v>
      </c>
      <c r="AT49" s="70">
        <f t="shared" si="4"/>
        <v>19.120957232555394</v>
      </c>
      <c r="AU49" s="70">
        <f t="shared" si="5"/>
        <v>13.8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-103.2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64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0</v>
      </c>
      <c r="AD50" s="72">
        <v>0</v>
      </c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20</v>
      </c>
      <c r="AQ50" s="70">
        <f t="shared" si="2"/>
        <v>105</v>
      </c>
      <c r="AR50" s="70">
        <f>IFERROR(VLOOKUP(A50,Climatologia_PP!A:U,9+Precipitacion!$E$2,FALSE),"")</f>
        <v>215.23333333333329</v>
      </c>
      <c r="AS50" s="70">
        <f t="shared" si="3"/>
        <v>48.784265138609271</v>
      </c>
      <c r="AT50" s="70">
        <f t="shared" si="4"/>
        <v>73.176397707913907</v>
      </c>
      <c r="AU50" s="70">
        <f t="shared" si="5"/>
        <v>64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-20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>
        <v>8.6</v>
      </c>
      <c r="O51" s="72">
        <v>0</v>
      </c>
      <c r="P51" s="72">
        <v>0</v>
      </c>
      <c r="Q51" s="72">
        <v>0</v>
      </c>
      <c r="R51" s="72">
        <v>0</v>
      </c>
      <c r="S51" s="72">
        <v>10.8</v>
      </c>
      <c r="T51" s="72">
        <v>45.6</v>
      </c>
      <c r="U51" s="72">
        <v>13.6</v>
      </c>
      <c r="V51" s="72">
        <v>58.6</v>
      </c>
      <c r="W51" s="72">
        <v>0</v>
      </c>
      <c r="X51" s="72">
        <v>60.4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>
        <v>34.6</v>
      </c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20</v>
      </c>
      <c r="AQ51" s="70">
        <f t="shared" si="2"/>
        <v>350</v>
      </c>
      <c r="AR51" s="70">
        <f>IFERROR(VLOOKUP(A51,Climatologia_PP!A:U,9+Precipitacion!$E$2,FALSE),"")</f>
        <v>535.73666666666679</v>
      </c>
      <c r="AS51" s="70">
        <f t="shared" si="3"/>
        <v>65.330603965878737</v>
      </c>
      <c r="AT51" s="70">
        <f t="shared" si="4"/>
        <v>97.99590594881812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>
        <v>0</v>
      </c>
      <c r="O52" s="72">
        <v>0</v>
      </c>
      <c r="P52" s="72">
        <v>0</v>
      </c>
      <c r="Q52" s="72">
        <v>0</v>
      </c>
      <c r="R52" s="72">
        <v>0</v>
      </c>
      <c r="S52" s="72">
        <v>1</v>
      </c>
      <c r="T52" s="72">
        <v>26</v>
      </c>
      <c r="U52" s="72">
        <v>2</v>
      </c>
      <c r="V52" s="72">
        <v>0</v>
      </c>
      <c r="W52" s="72">
        <v>0</v>
      </c>
      <c r="X52" s="72">
        <v>3</v>
      </c>
      <c r="Y52" s="72">
        <v>0</v>
      </c>
      <c r="Z52" s="72">
        <v>0</v>
      </c>
      <c r="AA52" s="72">
        <v>0</v>
      </c>
      <c r="AB52" s="72">
        <v>0</v>
      </c>
      <c r="AC52" s="72">
        <v>0</v>
      </c>
      <c r="AD52" s="72">
        <v>5</v>
      </c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20</v>
      </c>
      <c r="AQ52" s="70">
        <f t="shared" si="2"/>
        <v>58</v>
      </c>
      <c r="AR52" s="70">
        <f>IFERROR(VLOOKUP(A52,Climatologia_PP!A:U,9+Precipitacion!$E$2,FALSE),"")</f>
        <v>314.88666666666671</v>
      </c>
      <c r="AS52" s="70">
        <f t="shared" si="3"/>
        <v>18.419325471598246</v>
      </c>
      <c r="AT52" s="70">
        <f t="shared" si="4"/>
        <v>27.628988207397366</v>
      </c>
      <c r="AU52" s="70">
        <f t="shared" si="5"/>
        <v>26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-69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3</v>
      </c>
      <c r="T53" s="72">
        <v>8</v>
      </c>
      <c r="U53" s="72">
        <v>0</v>
      </c>
      <c r="V53" s="72">
        <v>0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0</v>
      </c>
      <c r="AC53" s="72">
        <v>0</v>
      </c>
      <c r="AD53" s="72">
        <v>4</v>
      </c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20</v>
      </c>
      <c r="AQ53" s="70">
        <f t="shared" si="2"/>
        <v>23</v>
      </c>
      <c r="AR53" s="70">
        <f>IFERROR(VLOOKUP(A53,Climatologia_PP!A:U,9+Precipitacion!$E$2,FALSE),"")</f>
        <v>169.9666666666667</v>
      </c>
      <c r="AS53" s="70">
        <f t="shared" si="3"/>
        <v>13.532065110806037</v>
      </c>
      <c r="AT53" s="70">
        <f t="shared" si="4"/>
        <v>20.298097666209056</v>
      </c>
      <c r="AU53" s="70">
        <f t="shared" si="5"/>
        <v>8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-72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>
        <v>15</v>
      </c>
      <c r="O54" s="72">
        <v>21</v>
      </c>
      <c r="P54" s="72">
        <v>5</v>
      </c>
      <c r="Q54" s="72">
        <v>0</v>
      </c>
      <c r="R54" s="72">
        <v>0</v>
      </c>
      <c r="S54" s="72">
        <v>6.5</v>
      </c>
      <c r="T54" s="72">
        <v>52</v>
      </c>
      <c r="U54" s="72">
        <v>2</v>
      </c>
      <c r="V54" s="72">
        <v>0</v>
      </c>
      <c r="W54" s="72">
        <v>6</v>
      </c>
      <c r="X54" s="72">
        <v>24</v>
      </c>
      <c r="Y54" s="72">
        <v>11</v>
      </c>
      <c r="Z54" s="72">
        <v>0</v>
      </c>
      <c r="AA54" s="72">
        <v>0</v>
      </c>
      <c r="AB54" s="72">
        <v>0</v>
      </c>
      <c r="AC54" s="72">
        <v>0</v>
      </c>
      <c r="AD54" s="72">
        <v>23</v>
      </c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20</v>
      </c>
      <c r="AQ54" s="70">
        <f t="shared" si="2"/>
        <v>226.5</v>
      </c>
      <c r="AR54" s="70">
        <f>IFERROR(VLOOKUP(A54,Climatologia_PP!A:U,9+Precipitacion!$E$2,FALSE),"")</f>
        <v>359.87037037037038</v>
      </c>
      <c r="AS54" s="70">
        <f t="shared" si="3"/>
        <v>62.93933000566048</v>
      </c>
      <c r="AT54" s="70">
        <f t="shared" si="4"/>
        <v>94.408995008490706</v>
      </c>
      <c r="AU54" s="70">
        <f t="shared" si="5"/>
        <v>52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-95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19.5</v>
      </c>
      <c r="T55" s="72">
        <v>43</v>
      </c>
      <c r="U55" s="72">
        <v>0</v>
      </c>
      <c r="V55" s="72">
        <v>0</v>
      </c>
      <c r="W55" s="72">
        <v>0</v>
      </c>
      <c r="X55" s="72">
        <v>0</v>
      </c>
      <c r="Y55" s="72">
        <v>59</v>
      </c>
      <c r="Z55" s="72">
        <v>0</v>
      </c>
      <c r="AA55" s="72">
        <v>0</v>
      </c>
      <c r="AB55" s="72">
        <v>4.2</v>
      </c>
      <c r="AC55" s="72">
        <v>0</v>
      </c>
      <c r="AD55" s="72">
        <v>0</v>
      </c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20</v>
      </c>
      <c r="AQ55" s="70">
        <f t="shared" si="2"/>
        <v>158.19999999999999</v>
      </c>
      <c r="AR55" s="70">
        <f>IFERROR(VLOOKUP(A55,Climatologia_PP!A:U,9+Precipitacion!$E$2,FALSE),"")</f>
        <v>299.26666666666671</v>
      </c>
      <c r="AS55" s="70">
        <f t="shared" si="3"/>
        <v>52.862552907106256</v>
      </c>
      <c r="AT55" s="70">
        <f t="shared" si="4"/>
        <v>79.293829360659387</v>
      </c>
      <c r="AU55" s="70">
        <f t="shared" si="5"/>
        <v>59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-46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>
        <v>8</v>
      </c>
      <c r="O56" s="72">
        <v>6</v>
      </c>
      <c r="P56" s="72">
        <v>0</v>
      </c>
      <c r="Q56" s="72">
        <v>2</v>
      </c>
      <c r="R56" s="72">
        <v>0</v>
      </c>
      <c r="S56" s="72">
        <v>5</v>
      </c>
      <c r="T56" s="72">
        <v>16</v>
      </c>
      <c r="U56" s="72">
        <v>0</v>
      </c>
      <c r="V56" s="72">
        <v>0</v>
      </c>
      <c r="W56" s="72">
        <v>0</v>
      </c>
      <c r="X56" s="72">
        <v>6</v>
      </c>
      <c r="Y56" s="72">
        <v>0</v>
      </c>
      <c r="Z56" s="72">
        <v>0</v>
      </c>
      <c r="AA56" s="72">
        <v>0</v>
      </c>
      <c r="AB56" s="72">
        <v>0</v>
      </c>
      <c r="AC56" s="72">
        <v>0</v>
      </c>
      <c r="AD56" s="72">
        <v>4</v>
      </c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20</v>
      </c>
      <c r="AQ56" s="70">
        <f t="shared" si="2"/>
        <v>111</v>
      </c>
      <c r="AR56" s="70">
        <f>IFERROR(VLOOKUP(A56,Climatologia_PP!A:U,9+Precipitacion!$E$2,FALSE),"")</f>
        <v>151.06206896551731</v>
      </c>
      <c r="AS56" s="70">
        <f t="shared" si="3"/>
        <v>73.479729729729698</v>
      </c>
      <c r="AT56" s="70">
        <f t="shared" si="4"/>
        <v>110.21959459459455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>
        <v>7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13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9.4</v>
      </c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20</v>
      </c>
      <c r="AQ57" s="70">
        <f t="shared" si="2"/>
        <v>46.4</v>
      </c>
      <c r="AR57" s="70">
        <f>IFERROR(VLOOKUP(A57,Climatologia_PP!A:U,9+Precipitacion!$E$2,FALSE),"")</f>
        <v>184.51333333333329</v>
      </c>
      <c r="AS57" s="70">
        <f t="shared" si="3"/>
        <v>25.147234165552629</v>
      </c>
      <c r="AT57" s="70">
        <f t="shared" si="4"/>
        <v>37.720851248328941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20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0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>
        <v>1.8</v>
      </c>
      <c r="O59" s="72">
        <v>0</v>
      </c>
      <c r="P59" s="72">
        <v>0</v>
      </c>
      <c r="Q59" s="72">
        <v>0</v>
      </c>
      <c r="R59" s="72">
        <v>0</v>
      </c>
      <c r="S59" s="72">
        <v>2.2999999999999998</v>
      </c>
      <c r="T59" s="72">
        <v>4.5999999999999996</v>
      </c>
      <c r="U59" s="72">
        <v>0</v>
      </c>
      <c r="V59" s="72">
        <v>0</v>
      </c>
      <c r="W59" s="72">
        <v>2.4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>
        <v>12.3</v>
      </c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20</v>
      </c>
      <c r="AQ59" s="70">
        <f t="shared" si="2"/>
        <v>29.7</v>
      </c>
      <c r="AR59" s="70">
        <f>IFERROR(VLOOKUP(A59,Climatologia_PP!A:U,9+Precipitacion!$E$2,FALSE),"")</f>
        <v>224.5931034482758</v>
      </c>
      <c r="AS59" s="70">
        <f t="shared" si="3"/>
        <v>13.223914512067806</v>
      </c>
      <c r="AT59" s="70">
        <f t="shared" si="4"/>
        <v>19.835871768101704</v>
      </c>
      <c r="AU59" s="70">
        <f t="shared" si="5"/>
        <v>12.3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-46.7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>
        <v>20</v>
      </c>
      <c r="O60" s="72">
        <v>0</v>
      </c>
      <c r="P60" s="72">
        <v>0</v>
      </c>
      <c r="Q60" s="72">
        <v>0</v>
      </c>
      <c r="R60" s="72">
        <v>0</v>
      </c>
      <c r="S60" s="72">
        <v>20</v>
      </c>
      <c r="T60" s="72">
        <v>10</v>
      </c>
      <c r="U60" s="72">
        <v>4</v>
      </c>
      <c r="V60" s="72">
        <v>20</v>
      </c>
      <c r="W60" s="72">
        <v>0</v>
      </c>
      <c r="X60" s="72">
        <v>22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49</v>
      </c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20</v>
      </c>
      <c r="AQ60" s="70">
        <f t="shared" si="2"/>
        <v>186</v>
      </c>
      <c r="AR60" s="70">
        <f>IFERROR(VLOOKUP(A60,Climatologia_PP!A:U,9+Precipitacion!$E$2,FALSE),"")</f>
        <v>378.5</v>
      </c>
      <c r="AS60" s="70">
        <f t="shared" si="3"/>
        <v>49.141347424042273</v>
      </c>
      <c r="AT60" s="70">
        <f t="shared" si="4"/>
        <v>73.712021136063413</v>
      </c>
      <c r="AU60" s="70">
        <f t="shared" si="5"/>
        <v>49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-61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19</v>
      </c>
      <c r="U61" s="72">
        <v>0</v>
      </c>
      <c r="V61" s="72">
        <v>8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0</v>
      </c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19</v>
      </c>
      <c r="AQ61" s="70">
        <f t="shared" si="2"/>
        <v>34</v>
      </c>
      <c r="AR61" s="70">
        <f>IFERROR(VLOOKUP(A61,Climatologia_PP!A:U,9+Precipitacion!$E$2,FALSE),"")</f>
        <v>199.8</v>
      </c>
      <c r="AS61" s="70">
        <f t="shared" si="3"/>
        <v>17.017017017017018</v>
      </c>
      <c r="AT61" s="70">
        <f t="shared" si="4"/>
        <v>26.868974237395289</v>
      </c>
      <c r="AU61" s="70">
        <f t="shared" si="5"/>
        <v>19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-59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0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0</v>
      </c>
      <c r="AD62" s="72">
        <v>2.5</v>
      </c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20</v>
      </c>
      <c r="AQ62" s="70">
        <f t="shared" si="2"/>
        <v>2.5</v>
      </c>
      <c r="AR62" s="70">
        <f>IFERROR(VLOOKUP(A62,Climatologia_PP!A:U,9+Precipitacion!$E$2,FALSE),"")</f>
        <v>216.13793103448279</v>
      </c>
      <c r="AS62" s="70">
        <f t="shared" si="3"/>
        <v>1.1566687938736437</v>
      </c>
      <c r="AT62" s="70">
        <f t="shared" si="4"/>
        <v>1.7350031908104655</v>
      </c>
      <c r="AU62" s="70">
        <f t="shared" si="5"/>
        <v>2.5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-82.5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7</v>
      </c>
      <c r="T63" s="72">
        <v>27</v>
      </c>
      <c r="U63" s="72">
        <v>0</v>
      </c>
      <c r="V63" s="72">
        <v>4</v>
      </c>
      <c r="W63" s="72">
        <v>15</v>
      </c>
      <c r="X63" s="72">
        <v>0</v>
      </c>
      <c r="Y63" s="72">
        <v>9</v>
      </c>
      <c r="Z63" s="72">
        <v>0</v>
      </c>
      <c r="AA63" s="72">
        <v>0</v>
      </c>
      <c r="AB63" s="72">
        <v>0</v>
      </c>
      <c r="AC63" s="72">
        <v>0</v>
      </c>
      <c r="AD63" s="72">
        <v>4</v>
      </c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20</v>
      </c>
      <c r="AQ63" s="70">
        <f t="shared" si="2"/>
        <v>68</v>
      </c>
      <c r="AR63" s="70">
        <f>IFERROR(VLOOKUP(A63,Climatologia_PP!A:U,9+Precipitacion!$E$2,FALSE),"")</f>
        <v>262.23571428571432</v>
      </c>
      <c r="AS63" s="70">
        <f t="shared" si="3"/>
        <v>25.930869174406883</v>
      </c>
      <c r="AT63" s="70">
        <f t="shared" si="4"/>
        <v>38.896303761610326</v>
      </c>
      <c r="AU63" s="70">
        <f t="shared" si="5"/>
        <v>27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-63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>
        <v>24</v>
      </c>
      <c r="O64" s="72">
        <v>0</v>
      </c>
      <c r="P64" s="72">
        <v>0</v>
      </c>
      <c r="Q64" s="72">
        <v>0</v>
      </c>
      <c r="R64" s="72">
        <v>0</v>
      </c>
      <c r="S64" s="72">
        <v>36</v>
      </c>
      <c r="T64" s="72">
        <v>138</v>
      </c>
      <c r="U64" s="72">
        <v>8</v>
      </c>
      <c r="V64" s="72">
        <v>12</v>
      </c>
      <c r="W64" s="72">
        <v>0</v>
      </c>
      <c r="X64" s="72">
        <v>10</v>
      </c>
      <c r="Y64" s="72">
        <v>7</v>
      </c>
      <c r="Z64" s="72">
        <v>0</v>
      </c>
      <c r="AA64" s="72">
        <v>0</v>
      </c>
      <c r="AB64" s="72">
        <v>0</v>
      </c>
      <c r="AC64" s="72">
        <v>0</v>
      </c>
      <c r="AD64" s="72">
        <v>19</v>
      </c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20</v>
      </c>
      <c r="AQ64" s="70">
        <f t="shared" si="2"/>
        <v>280</v>
      </c>
      <c r="AR64" s="70">
        <f>IFERROR(VLOOKUP(A64,Climatologia_PP!A:U,9+Precipitacion!$E$2,FALSE),"")</f>
        <v>576.62857142857149</v>
      </c>
      <c r="AS64" s="70">
        <f t="shared" si="3"/>
        <v>48.558121098008122</v>
      </c>
      <c r="AT64" s="70">
        <f t="shared" si="4"/>
        <v>72.837181647012187</v>
      </c>
      <c r="AU64" s="70">
        <f t="shared" si="5"/>
        <v>138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10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3.4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19.3</v>
      </c>
      <c r="U65" s="72">
        <v>0</v>
      </c>
      <c r="V65" s="72">
        <v>12.5</v>
      </c>
      <c r="W65" s="72">
        <v>6.3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0</v>
      </c>
      <c r="AD65" s="72">
        <v>8.5</v>
      </c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20</v>
      </c>
      <c r="AQ65" s="70">
        <f t="shared" si="2"/>
        <v>50</v>
      </c>
      <c r="AR65" s="70">
        <f>IFERROR(VLOOKUP(A65,Climatologia_PP!A:U,9+Precipitacion!$E$2,FALSE),"")</f>
        <v>203.03571428571431</v>
      </c>
      <c r="AS65" s="70">
        <f t="shared" si="3"/>
        <v>24.626209322779243</v>
      </c>
      <c r="AT65" s="70">
        <f t="shared" si="4"/>
        <v>36.939313984168862</v>
      </c>
      <c r="AU65" s="70">
        <f t="shared" si="5"/>
        <v>19.3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-35.799999999999997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20</v>
      </c>
      <c r="AQ66" s="70">
        <f t="shared" si="2"/>
        <v>5</v>
      </c>
      <c r="AR66" s="70">
        <f>IFERROR(VLOOKUP(A66,Climatologia_PP!A:U,9+Precipitacion!$E$2,FALSE),"")</f>
        <v>162.5</v>
      </c>
      <c r="AS66" s="70">
        <f t="shared" si="3"/>
        <v>3.0769230769230771</v>
      </c>
      <c r="AT66" s="70">
        <f t="shared" si="4"/>
        <v>4.615384615384615</v>
      </c>
      <c r="AU66" s="70">
        <f t="shared" si="5"/>
        <v>5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-66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>
        <v>0</v>
      </c>
      <c r="O67" s="72">
        <v>24.8</v>
      </c>
      <c r="P67" s="72">
        <v>12.4</v>
      </c>
      <c r="Q67" s="72">
        <v>1.8</v>
      </c>
      <c r="R67" s="72">
        <v>0</v>
      </c>
      <c r="S67" s="72">
        <v>26.4</v>
      </c>
      <c r="T67" s="72">
        <v>154.80000000000001</v>
      </c>
      <c r="U67" s="72">
        <v>0</v>
      </c>
      <c r="V67" s="72">
        <v>18.399999999999999</v>
      </c>
      <c r="W67" s="72">
        <v>21.8</v>
      </c>
      <c r="X67" s="72">
        <v>15.7</v>
      </c>
      <c r="Y67" s="72">
        <v>24.7</v>
      </c>
      <c r="Z67" s="72">
        <v>15.6</v>
      </c>
      <c r="AA67" s="102">
        <v>98.5</v>
      </c>
      <c r="AB67" s="72">
        <v>26.4</v>
      </c>
      <c r="AC67" s="72">
        <v>0</v>
      </c>
      <c r="AD67" s="72">
        <v>76.400000000000006</v>
      </c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20</v>
      </c>
      <c r="AQ67" s="70">
        <f t="shared" si="2"/>
        <v>699.7</v>
      </c>
      <c r="AR67" s="70">
        <f>IFERROR(VLOOKUP(A67,Climatologia_PP!A:U,9+Precipitacion!$E$2,FALSE),"")</f>
        <v>850.16923076923092</v>
      </c>
      <c r="AS67" s="70">
        <f t="shared" si="3"/>
        <v>82.301261287345497</v>
      </c>
      <c r="AT67" s="70">
        <f t="shared" si="4"/>
        <v>123.45189193101825</v>
      </c>
      <c r="AU67" s="70">
        <f t="shared" si="5"/>
        <v>154.80000000000001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-67.199999999999989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19.5</v>
      </c>
      <c r="U68" s="72">
        <v>0</v>
      </c>
      <c r="V68" s="72">
        <v>0</v>
      </c>
      <c r="W68" s="72">
        <v>1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>
        <v>7</v>
      </c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20</v>
      </c>
      <c r="AQ68" s="70">
        <f t="shared" si="2"/>
        <v>29.5</v>
      </c>
      <c r="AR68" s="70">
        <f>IFERROR(VLOOKUP(A68,Climatologia_PP!A:U,9+Precipitacion!$E$2,FALSE),"")</f>
        <v>259.52</v>
      </c>
      <c r="AS68" s="70">
        <f t="shared" si="3"/>
        <v>11.367139334155365</v>
      </c>
      <c r="AT68" s="70">
        <f t="shared" si="4"/>
        <v>17.050709001233045</v>
      </c>
      <c r="AU68" s="70">
        <f t="shared" si="5"/>
        <v>19.5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-73.099999999999994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>
        <v>0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14</v>
      </c>
      <c r="U69" s="72">
        <v>0</v>
      </c>
      <c r="V69" s="72">
        <v>0</v>
      </c>
      <c r="W69" s="72">
        <v>0</v>
      </c>
      <c r="X69" s="72">
        <v>0</v>
      </c>
      <c r="Y69" s="72">
        <v>6</v>
      </c>
      <c r="Z69" s="72">
        <v>0</v>
      </c>
      <c r="AA69" s="72">
        <v>0</v>
      </c>
      <c r="AB69" s="72">
        <v>0</v>
      </c>
      <c r="AC69" s="72">
        <v>0</v>
      </c>
      <c r="AD69" s="72">
        <v>13</v>
      </c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20</v>
      </c>
      <c r="AQ69" s="70">
        <f t="shared" ref="AQ69:AQ132" si="8">IF(AP69&gt;0,SUM(K69:AO69),"")</f>
        <v>45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16.661524220919471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24.992286331379209</v>
      </c>
      <c r="AU69" s="70">
        <f t="shared" ref="AU69:AU132" si="11">IF(AP69&gt;0,MAX(K69:AO69),"")</f>
        <v>14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>
        <v>0</v>
      </c>
      <c r="O70" s="72">
        <v>0.1</v>
      </c>
      <c r="P70" s="72">
        <v>0</v>
      </c>
      <c r="Q70" s="72">
        <v>0</v>
      </c>
      <c r="R70" s="72">
        <v>0</v>
      </c>
      <c r="S70" s="72">
        <v>0</v>
      </c>
      <c r="T70" s="72">
        <v>25</v>
      </c>
      <c r="U70" s="72">
        <v>1.2</v>
      </c>
      <c r="V70" s="72">
        <v>0</v>
      </c>
      <c r="W70" s="72">
        <v>2.5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3.9</v>
      </c>
      <c r="AD70" s="72">
        <v>0.1</v>
      </c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20</v>
      </c>
      <c r="AQ70" s="70">
        <f t="shared" si="8"/>
        <v>35.200000000000003</v>
      </c>
      <c r="AR70" s="70">
        <f>IFERROR(VLOOKUP(A70,Climatologia_PP!A:U,9+Precipitacion!$E$2,FALSE),"")</f>
        <v>215.01428571428571</v>
      </c>
      <c r="AS70" s="70">
        <f t="shared" si="9"/>
        <v>16.371005248820676</v>
      </c>
      <c r="AT70" s="70">
        <f t="shared" si="10"/>
        <v>24.556507873231016</v>
      </c>
      <c r="AU70" s="70">
        <f t="shared" si="11"/>
        <v>25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-43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11</v>
      </c>
      <c r="U71" s="72">
        <v>0</v>
      </c>
      <c r="V71" s="72">
        <v>3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0</v>
      </c>
      <c r="AD71" s="72">
        <v>1</v>
      </c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20</v>
      </c>
      <c r="AQ71" s="70">
        <f t="shared" si="8"/>
        <v>24.5</v>
      </c>
      <c r="AR71" s="70">
        <f>IFERROR(VLOOKUP(A71,Climatologia_PP!A:U,9+Precipitacion!$E$2,FALSE),"")</f>
        <v>204.6866666666667</v>
      </c>
      <c r="AS71" s="70">
        <f t="shared" si="9"/>
        <v>11.969514379702307</v>
      </c>
      <c r="AT71" s="70">
        <f t="shared" si="10"/>
        <v>17.954271569553462</v>
      </c>
      <c r="AU71" s="70">
        <f t="shared" si="11"/>
        <v>11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-89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9</v>
      </c>
      <c r="U72" s="72">
        <v>0</v>
      </c>
      <c r="V72" s="72">
        <v>0</v>
      </c>
      <c r="W72" s="72">
        <v>3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10</v>
      </c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20</v>
      </c>
      <c r="AQ72" s="70">
        <f t="shared" si="8"/>
        <v>24</v>
      </c>
      <c r="AR72" s="70">
        <f>IFERROR(VLOOKUP(A72,Climatologia_PP!A:U,9+Precipitacion!$E$2,FALSE),"")</f>
        <v>286.03333333333342</v>
      </c>
      <c r="AS72" s="70">
        <f t="shared" si="9"/>
        <v>8.3906304626500372</v>
      </c>
      <c r="AT72" s="70">
        <f t="shared" si="10"/>
        <v>12.585945693975059</v>
      </c>
      <c r="AU72" s="70">
        <f t="shared" si="11"/>
        <v>10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10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0</v>
      </c>
      <c r="AD73" s="72">
        <v>8.3000000000000007</v>
      </c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20</v>
      </c>
      <c r="AQ73" s="70">
        <f t="shared" si="8"/>
        <v>20.3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10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-59.2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10</v>
      </c>
      <c r="U74" s="72">
        <v>0</v>
      </c>
      <c r="V74" s="72">
        <v>0.8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4.5999999999999996</v>
      </c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20</v>
      </c>
      <c r="AQ74" s="70">
        <f t="shared" si="8"/>
        <v>18.700000000000003</v>
      </c>
      <c r="AR74" s="70">
        <f>IFERROR(VLOOKUP(A74,Climatologia_PP!A:U,9+Precipitacion!$E$2,FALSE),"")</f>
        <v>275.64999999999998</v>
      </c>
      <c r="AS74" s="70">
        <f t="shared" si="9"/>
        <v>6.7839651732269202</v>
      </c>
      <c r="AT74" s="70">
        <f t="shared" si="10"/>
        <v>10.17594775984038</v>
      </c>
      <c r="AU74" s="70">
        <f t="shared" si="11"/>
        <v>10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-120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>
        <v>10</v>
      </c>
      <c r="Q75" s="72">
        <v>0</v>
      </c>
      <c r="R75" s="72">
        <v>0</v>
      </c>
      <c r="S75" s="72">
        <v>0</v>
      </c>
      <c r="T75" s="72">
        <v>0</v>
      </c>
      <c r="U75" s="72">
        <v>17</v>
      </c>
      <c r="V75" s="72">
        <v>0</v>
      </c>
      <c r="W75" s="72">
        <v>0</v>
      </c>
      <c r="X75" s="72">
        <v>10</v>
      </c>
      <c r="Y75" s="72">
        <v>9</v>
      </c>
      <c r="Z75" s="72">
        <v>0</v>
      </c>
      <c r="AA75" s="72">
        <v>0</v>
      </c>
      <c r="AB75" s="72">
        <v>120</v>
      </c>
      <c r="AC75" s="72">
        <v>0</v>
      </c>
      <c r="AD75" s="72">
        <v>17</v>
      </c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20</v>
      </c>
      <c r="AQ75" s="70">
        <f t="shared" si="8"/>
        <v>183</v>
      </c>
      <c r="AR75" s="70">
        <f>IFERROR(VLOOKUP(A75,Climatologia_PP!A:U,9+Precipitacion!$E$2,FALSE),"")</f>
        <v>491.59333333333331</v>
      </c>
      <c r="AS75" s="70">
        <f t="shared" si="9"/>
        <v>37.22589131938323</v>
      </c>
      <c r="AT75" s="70">
        <f t="shared" si="10"/>
        <v>55.838836979074841</v>
      </c>
      <c r="AU75" s="70">
        <f t="shared" si="11"/>
        <v>120</v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>
        <f t="shared" si="12"/>
        <v>-37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>
        <v>12</v>
      </c>
      <c r="O76" s="72">
        <v>0</v>
      </c>
      <c r="P76" s="72">
        <v>0</v>
      </c>
      <c r="Q76" s="72">
        <v>0</v>
      </c>
      <c r="R76" s="72">
        <v>0</v>
      </c>
      <c r="S76" s="72">
        <v>34</v>
      </c>
      <c r="T76" s="72">
        <v>10</v>
      </c>
      <c r="U76" s="72">
        <v>0</v>
      </c>
      <c r="V76" s="72">
        <v>69</v>
      </c>
      <c r="W76" s="72">
        <v>0</v>
      </c>
      <c r="X76" s="72">
        <v>11</v>
      </c>
      <c r="Y76" s="72">
        <v>19</v>
      </c>
      <c r="Z76" s="72">
        <v>0</v>
      </c>
      <c r="AA76" s="72">
        <v>0</v>
      </c>
      <c r="AB76" s="72">
        <v>0</v>
      </c>
      <c r="AC76" s="72">
        <v>0</v>
      </c>
      <c r="AD76" s="72">
        <v>27</v>
      </c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20</v>
      </c>
      <c r="AQ76" s="70">
        <f t="shared" si="8"/>
        <v>208</v>
      </c>
      <c r="AR76" s="70">
        <f>IFERROR(VLOOKUP(A76,Climatologia_PP!A:U,9+Precipitacion!$E$2,FALSE),"")</f>
        <v>310.3</v>
      </c>
      <c r="AS76" s="70">
        <f t="shared" si="9"/>
        <v>67.03190460844344</v>
      </c>
      <c r="AT76" s="70">
        <f t="shared" si="10"/>
        <v>100.54785691266517</v>
      </c>
      <c r="AU76" s="70">
        <f t="shared" si="11"/>
        <v>69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-68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0</v>
      </c>
      <c r="T77" s="72">
        <v>0.3</v>
      </c>
      <c r="U77" s="72">
        <v>0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</v>
      </c>
      <c r="AB77" s="72">
        <v>0</v>
      </c>
      <c r="AC77" s="72">
        <v>0</v>
      </c>
      <c r="AD77" s="72">
        <v>4.3</v>
      </c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20</v>
      </c>
      <c r="AQ77" s="70">
        <f t="shared" si="8"/>
        <v>4.5999999999999996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4.3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-82.7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29</v>
      </c>
      <c r="T79" s="72">
        <v>14</v>
      </c>
      <c r="U79" s="72">
        <v>0</v>
      </c>
      <c r="V79" s="72">
        <v>0</v>
      </c>
      <c r="W79" s="72">
        <v>0</v>
      </c>
      <c r="X79" s="72">
        <v>2</v>
      </c>
      <c r="Y79" s="72">
        <v>10</v>
      </c>
      <c r="Z79" s="72">
        <v>0</v>
      </c>
      <c r="AA79" s="72">
        <v>27</v>
      </c>
      <c r="AB79" s="72">
        <v>41</v>
      </c>
      <c r="AC79" s="72">
        <v>10</v>
      </c>
      <c r="AD79" s="72">
        <v>16</v>
      </c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20</v>
      </c>
      <c r="AQ79" s="70">
        <f t="shared" si="8"/>
        <v>168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41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-58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>
        <v>1</v>
      </c>
      <c r="O80" s="72">
        <v>0</v>
      </c>
      <c r="P80" s="72">
        <v>0</v>
      </c>
      <c r="Q80" s="72">
        <v>0</v>
      </c>
      <c r="R80" s="72">
        <v>0</v>
      </c>
      <c r="S80" s="72">
        <v>26</v>
      </c>
      <c r="T80" s="72">
        <v>0</v>
      </c>
      <c r="U80" s="72">
        <v>0</v>
      </c>
      <c r="V80" s="72">
        <v>11</v>
      </c>
      <c r="W80" s="72">
        <v>0</v>
      </c>
      <c r="X80" s="72">
        <v>3</v>
      </c>
      <c r="Y80" s="72">
        <v>0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20</v>
      </c>
      <c r="AQ80" s="70">
        <f t="shared" si="8"/>
        <v>58</v>
      </c>
      <c r="AR80" s="70">
        <f>IFERROR(VLOOKUP(A80,Climatologia_PP!A:U,9+Precipitacion!$E$2,FALSE),"")</f>
        <v>289.40740740740739</v>
      </c>
      <c r="AS80" s="70">
        <f t="shared" si="9"/>
        <v>20.04095213718966</v>
      </c>
      <c r="AT80" s="70">
        <f t="shared" si="10"/>
        <v>30.061428205784491</v>
      </c>
      <c r="AU80" s="70">
        <f t="shared" si="11"/>
        <v>26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-65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14</v>
      </c>
      <c r="T81" s="72">
        <v>17</v>
      </c>
      <c r="U81" s="72">
        <v>0</v>
      </c>
      <c r="V81" s="72">
        <v>0</v>
      </c>
      <c r="W81" s="72">
        <v>0</v>
      </c>
      <c r="X81" s="72">
        <v>22</v>
      </c>
      <c r="Y81" s="72">
        <v>0</v>
      </c>
      <c r="Z81" s="72">
        <v>0</v>
      </c>
      <c r="AA81" s="72">
        <v>0</v>
      </c>
      <c r="AB81" s="72">
        <v>0</v>
      </c>
      <c r="AC81" s="72">
        <v>0</v>
      </c>
      <c r="AD81" s="72">
        <v>0</v>
      </c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20</v>
      </c>
      <c r="AQ81" s="70">
        <f t="shared" si="8"/>
        <v>84</v>
      </c>
      <c r="AR81" s="70">
        <f>IFERROR(VLOOKUP(A81,Climatologia_PP!A:U,9+Precipitacion!$E$2,FALSE),"")</f>
        <v>173</v>
      </c>
      <c r="AS81" s="70">
        <f t="shared" si="9"/>
        <v>48.554913294797686</v>
      </c>
      <c r="AT81" s="70">
        <f t="shared" si="10"/>
        <v>72.832369942196536</v>
      </c>
      <c r="AU81" s="70">
        <f t="shared" si="11"/>
        <v>24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-148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>
        <v>6</v>
      </c>
      <c r="O82" s="72">
        <v>0</v>
      </c>
      <c r="P82" s="72">
        <v>10</v>
      </c>
      <c r="Q82" s="72">
        <v>0</v>
      </c>
      <c r="R82" s="72">
        <v>0</v>
      </c>
      <c r="S82" s="72">
        <v>5</v>
      </c>
      <c r="T82" s="72">
        <v>9</v>
      </c>
      <c r="U82" s="72">
        <v>0</v>
      </c>
      <c r="V82" s="72">
        <v>0</v>
      </c>
      <c r="W82" s="72">
        <v>0</v>
      </c>
      <c r="X82" s="72">
        <v>30</v>
      </c>
      <c r="Y82" s="72">
        <v>5</v>
      </c>
      <c r="Z82" s="72">
        <v>0</v>
      </c>
      <c r="AA82" s="72">
        <v>0</v>
      </c>
      <c r="AB82" s="72">
        <v>0</v>
      </c>
      <c r="AC82" s="72">
        <v>7</v>
      </c>
      <c r="AD82" s="72">
        <v>12</v>
      </c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20</v>
      </c>
      <c r="AQ82" s="70">
        <f t="shared" si="8"/>
        <v>142</v>
      </c>
      <c r="AR82" s="70">
        <f>IFERROR(VLOOKUP(A82,Climatologia_PP!A:U,9+Precipitacion!$E$2,FALSE),"")</f>
        <v>275.24137931034483</v>
      </c>
      <c r="AS82" s="70">
        <f t="shared" si="9"/>
        <v>51.591079929842145</v>
      </c>
      <c r="AT82" s="70">
        <f t="shared" si="10"/>
        <v>77.386619894763214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>
        <v>0</v>
      </c>
      <c r="O84" s="72">
        <v>0</v>
      </c>
      <c r="P84" s="72">
        <v>0</v>
      </c>
      <c r="Q84" s="72">
        <v>0</v>
      </c>
      <c r="R84" s="72">
        <v>0</v>
      </c>
      <c r="S84" s="72">
        <v>17</v>
      </c>
      <c r="T84" s="72">
        <v>27</v>
      </c>
      <c r="U84" s="72">
        <v>0</v>
      </c>
      <c r="V84" s="72">
        <v>3</v>
      </c>
      <c r="W84" s="72">
        <v>0</v>
      </c>
      <c r="X84" s="72">
        <v>1</v>
      </c>
      <c r="Y84" s="72">
        <v>13</v>
      </c>
      <c r="Z84" s="72">
        <v>0</v>
      </c>
      <c r="AA84" s="72">
        <v>0</v>
      </c>
      <c r="AB84" s="72">
        <v>0</v>
      </c>
      <c r="AC84" s="72">
        <v>8</v>
      </c>
      <c r="AD84" s="72">
        <v>99</v>
      </c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20</v>
      </c>
      <c r="AQ84" s="70">
        <f t="shared" si="8"/>
        <v>175</v>
      </c>
      <c r="AR84" s="70">
        <f>IFERROR(VLOOKUP(A84,Climatologia_PP!A:U,9+Precipitacion!$E$2,FALSE),"")</f>
        <v>490.17666666666662</v>
      </c>
      <c r="AS84" s="70">
        <f t="shared" si="9"/>
        <v>35.701413775985529</v>
      </c>
      <c r="AT84" s="70">
        <f t="shared" si="10"/>
        <v>53.552120663978293</v>
      </c>
      <c r="AU84" s="70">
        <f t="shared" si="11"/>
        <v>99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-36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8.3000000000000007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0</v>
      </c>
      <c r="AD85" s="72">
        <v>8.5</v>
      </c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20</v>
      </c>
      <c r="AQ85" s="70">
        <f t="shared" si="8"/>
        <v>28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>
        <v>3</v>
      </c>
      <c r="O86" s="72">
        <v>0</v>
      </c>
      <c r="P86" s="72">
        <v>0</v>
      </c>
      <c r="Q86" s="72">
        <v>0</v>
      </c>
      <c r="R86" s="72">
        <v>0</v>
      </c>
      <c r="S86" s="72">
        <v>22</v>
      </c>
      <c r="T86" s="72">
        <v>52</v>
      </c>
      <c r="U86" s="72">
        <v>0</v>
      </c>
      <c r="V86" s="72">
        <v>4</v>
      </c>
      <c r="W86" s="72">
        <v>0</v>
      </c>
      <c r="X86" s="72">
        <v>20</v>
      </c>
      <c r="Y86" s="72">
        <v>11</v>
      </c>
      <c r="Z86" s="72">
        <v>0</v>
      </c>
      <c r="AA86" s="72">
        <v>0</v>
      </c>
      <c r="AB86" s="72">
        <v>0</v>
      </c>
      <c r="AC86" s="72">
        <v>0</v>
      </c>
      <c r="AD86" s="72">
        <v>30</v>
      </c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20</v>
      </c>
      <c r="AQ86" s="70">
        <f t="shared" si="8"/>
        <v>274</v>
      </c>
      <c r="AR86" s="70">
        <f>IFERROR(VLOOKUP(A86,Climatologia_PP!A:U,9+Precipitacion!$E$2,FALSE),"")</f>
        <v>434.72068965517252</v>
      </c>
      <c r="AS86" s="70">
        <f t="shared" si="9"/>
        <v>63.028976195575424</v>
      </c>
      <c r="AT86" s="70">
        <f t="shared" si="10"/>
        <v>94.54346429336313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10</v>
      </c>
      <c r="U87" s="72">
        <v>0</v>
      </c>
      <c r="V87" s="72">
        <v>0</v>
      </c>
      <c r="W87" s="72">
        <v>0</v>
      </c>
      <c r="X87" s="72">
        <v>1</v>
      </c>
      <c r="Y87" s="72">
        <v>0</v>
      </c>
      <c r="Z87" s="72">
        <v>0</v>
      </c>
      <c r="AA87" s="72">
        <v>0</v>
      </c>
      <c r="AB87" s="72">
        <v>0</v>
      </c>
      <c r="AC87" s="72">
        <v>0</v>
      </c>
      <c r="AD87" s="72">
        <v>0</v>
      </c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20</v>
      </c>
      <c r="AQ87" s="70">
        <f t="shared" si="8"/>
        <v>39</v>
      </c>
      <c r="AR87" s="70">
        <f>IFERROR(VLOOKUP(A87,Climatologia_PP!A:U,9+Precipitacion!$E$2,FALSE),"")</f>
        <v>250.19</v>
      </c>
      <c r="AS87" s="70">
        <f t="shared" si="9"/>
        <v>15.588153003717176</v>
      </c>
      <c r="AT87" s="70">
        <f t="shared" si="10"/>
        <v>23.382229505575761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>
        <v>0</v>
      </c>
      <c r="O88" s="72">
        <v>0</v>
      </c>
      <c r="P88" s="72">
        <v>0</v>
      </c>
      <c r="Q88" s="72">
        <v>0</v>
      </c>
      <c r="R88" s="72">
        <v>0</v>
      </c>
      <c r="S88" s="72">
        <v>1.5</v>
      </c>
      <c r="T88" s="72">
        <v>16.8</v>
      </c>
      <c r="U88" s="72">
        <v>0</v>
      </c>
      <c r="V88" s="72">
        <v>2.8</v>
      </c>
      <c r="W88" s="72">
        <v>0</v>
      </c>
      <c r="X88" s="72">
        <v>3.3</v>
      </c>
      <c r="Y88" s="72">
        <v>0</v>
      </c>
      <c r="Z88" s="72">
        <v>0</v>
      </c>
      <c r="AA88" s="72">
        <v>0</v>
      </c>
      <c r="AB88" s="72">
        <v>0</v>
      </c>
      <c r="AC88" s="72">
        <v>0</v>
      </c>
      <c r="AD88" s="72">
        <v>3.5</v>
      </c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20</v>
      </c>
      <c r="AQ88" s="70">
        <f t="shared" si="8"/>
        <v>71.899999999999991</v>
      </c>
      <c r="AR88" s="70">
        <f>IFERROR(VLOOKUP(A88,Climatologia_PP!A:U,9+Precipitacion!$E$2,FALSE),"")</f>
        <v>380.85517241379313</v>
      </c>
      <c r="AS88" s="70">
        <f t="shared" si="9"/>
        <v>18.878567289584236</v>
      </c>
      <c r="AT88" s="70">
        <f t="shared" si="10"/>
        <v>28.317850934376349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>
        <v>0</v>
      </c>
      <c r="O89" s="72">
        <v>0</v>
      </c>
      <c r="P89" s="72">
        <v>10</v>
      </c>
      <c r="Q89" s="72">
        <v>0</v>
      </c>
      <c r="R89" s="72">
        <v>0</v>
      </c>
      <c r="S89" s="72">
        <v>0</v>
      </c>
      <c r="T89" s="72">
        <v>8</v>
      </c>
      <c r="U89" s="72">
        <v>0</v>
      </c>
      <c r="V89" s="72">
        <v>20</v>
      </c>
      <c r="W89" s="72">
        <v>71</v>
      </c>
      <c r="X89" s="72">
        <v>22</v>
      </c>
      <c r="Y89" s="72">
        <v>8</v>
      </c>
      <c r="Z89" s="72">
        <v>0</v>
      </c>
      <c r="AA89" s="72">
        <v>0</v>
      </c>
      <c r="AB89" s="72">
        <v>0</v>
      </c>
      <c r="AC89" s="72">
        <v>39</v>
      </c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19</v>
      </c>
      <c r="AQ89" s="70">
        <f t="shared" si="8"/>
        <v>188</v>
      </c>
      <c r="AR89" s="70">
        <f>IFERROR(VLOOKUP(A89,Climatologia_PP!A:U,9+Precipitacion!$E$2,FALSE),"")</f>
        <v>334.56666666666672</v>
      </c>
      <c r="AS89" s="70">
        <f t="shared" si="9"/>
        <v>56.192089269702095</v>
      </c>
      <c r="AT89" s="70">
        <f t="shared" si="10"/>
        <v>88.72435147847699</v>
      </c>
      <c r="AU89" s="70">
        <f t="shared" si="11"/>
        <v>71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-65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37.799999999999997</v>
      </c>
      <c r="U90" s="72">
        <v>0.2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0</v>
      </c>
      <c r="AD90" s="72">
        <v>2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20</v>
      </c>
      <c r="AQ90" s="70">
        <f t="shared" si="8"/>
        <v>52.3</v>
      </c>
      <c r="AR90" s="70">
        <f>IFERROR(VLOOKUP(A90,Climatologia_PP!A:U,9+Precipitacion!$E$2,FALSE),"")</f>
        <v>215.95555555555549</v>
      </c>
      <c r="AS90" s="70">
        <f t="shared" si="9"/>
        <v>24.217946079440221</v>
      </c>
      <c r="AT90" s="70">
        <f t="shared" si="10"/>
        <v>36.326919119160337</v>
      </c>
      <c r="AU90" s="70">
        <f t="shared" si="11"/>
        <v>37.799999999999997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-56.2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>
        <v>0</v>
      </c>
      <c r="Q97" s="72">
        <v>0</v>
      </c>
      <c r="R97" s="72">
        <v>0</v>
      </c>
      <c r="S97" s="72">
        <v>0</v>
      </c>
      <c r="T97" s="72">
        <v>33.200000000000003</v>
      </c>
      <c r="U97" s="72">
        <v>0</v>
      </c>
      <c r="V97" s="72">
        <v>0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0</v>
      </c>
      <c r="AC97" s="72">
        <v>21</v>
      </c>
      <c r="AD97" s="72">
        <v>0</v>
      </c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20</v>
      </c>
      <c r="AQ97" s="70">
        <f t="shared" si="8"/>
        <v>54.2</v>
      </c>
      <c r="AR97" s="70">
        <f>IFERROR(VLOOKUP(A97,Climatologia_PP!A:U,9+Precipitacion!$E$2,FALSE),"")</f>
        <v>183.04137931034481</v>
      </c>
      <c r="AS97" s="70">
        <f t="shared" si="9"/>
        <v>29.610790851889533</v>
      </c>
      <c r="AT97" s="70">
        <f t="shared" si="10"/>
        <v>44.416186277834299</v>
      </c>
      <c r="AU97" s="70">
        <f t="shared" si="11"/>
        <v>33.200000000000003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-91.8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>
        <v>0</v>
      </c>
      <c r="O98" s="72">
        <v>0</v>
      </c>
      <c r="P98" s="72">
        <v>23</v>
      </c>
      <c r="Q98" s="72">
        <v>0</v>
      </c>
      <c r="R98" s="72">
        <v>0</v>
      </c>
      <c r="S98" s="72">
        <v>0</v>
      </c>
      <c r="T98" s="72">
        <v>0</v>
      </c>
      <c r="U98" s="72">
        <v>3.2</v>
      </c>
      <c r="V98" s="72"/>
      <c r="W98" s="72"/>
      <c r="X98" s="72">
        <v>0.4</v>
      </c>
      <c r="Y98" s="72">
        <v>0</v>
      </c>
      <c r="Z98" s="72">
        <v>0</v>
      </c>
      <c r="AA98" s="72">
        <v>0</v>
      </c>
      <c r="AB98" s="72">
        <v>3.5</v>
      </c>
      <c r="AC98" s="72">
        <v>9.4</v>
      </c>
      <c r="AD98" s="72">
        <v>0.6</v>
      </c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18</v>
      </c>
      <c r="AQ98" s="70">
        <f t="shared" si="8"/>
        <v>45.9</v>
      </c>
      <c r="AR98" s="70">
        <f>IFERROR(VLOOKUP(A98,Climatologia_PP!A:U,9+Precipitacion!$E$2,FALSE),"")</f>
        <v>157.7444444444445</v>
      </c>
      <c r="AS98" s="70">
        <f t="shared" si="9"/>
        <v>29.097696696485166</v>
      </c>
      <c r="AT98" s="70">
        <f t="shared" si="10"/>
        <v>48.496161160808605</v>
      </c>
      <c r="AU98" s="70">
        <f t="shared" si="11"/>
        <v>23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-104.9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17</v>
      </c>
      <c r="U99" s="72">
        <v>0</v>
      </c>
      <c r="V99" s="72">
        <v>0</v>
      </c>
      <c r="W99" s="72">
        <v>0</v>
      </c>
      <c r="X99" s="72">
        <v>0</v>
      </c>
      <c r="Y99" s="72">
        <v>8</v>
      </c>
      <c r="Z99" s="72">
        <v>0</v>
      </c>
      <c r="AA99" s="72">
        <v>0</v>
      </c>
      <c r="AB99" s="72">
        <v>0</v>
      </c>
      <c r="AC99" s="72">
        <v>0</v>
      </c>
      <c r="AD99" s="72">
        <v>24</v>
      </c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19</v>
      </c>
      <c r="AQ99" s="70">
        <f t="shared" si="8"/>
        <v>49</v>
      </c>
      <c r="AR99" s="70">
        <f>IFERROR(VLOOKUP(A99,Climatologia_PP!A:U,9+Precipitacion!$E$2,FALSE),"")</f>
        <v>286.17931034482763</v>
      </c>
      <c r="AS99" s="70">
        <f t="shared" si="9"/>
        <v>17.122132253711197</v>
      </c>
      <c r="AT99" s="70">
        <f t="shared" si="10"/>
        <v>27.03494566375452</v>
      </c>
      <c r="AU99" s="70">
        <f t="shared" si="11"/>
        <v>24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-123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0</v>
      </c>
      <c r="S100" s="72">
        <v>0</v>
      </c>
      <c r="T100" s="72">
        <v>55</v>
      </c>
      <c r="U100" s="72">
        <v>0</v>
      </c>
      <c r="V100" s="72">
        <v>0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0</v>
      </c>
      <c r="AC100" s="72">
        <v>66</v>
      </c>
      <c r="AD100" s="72">
        <v>0</v>
      </c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20</v>
      </c>
      <c r="AQ100" s="70">
        <f t="shared" si="8"/>
        <v>121</v>
      </c>
      <c r="AR100" s="70">
        <f>IFERROR(VLOOKUP(A100,Climatologia_PP!A:U,9+Precipitacion!$E$2,FALSE),"")</f>
        <v>224.19642857142861</v>
      </c>
      <c r="AS100" s="70">
        <f t="shared" si="9"/>
        <v>53.970529669454393</v>
      </c>
      <c r="AT100" s="70">
        <f t="shared" si="10"/>
        <v>80.955794504181583</v>
      </c>
      <c r="AU100" s="70">
        <f t="shared" si="11"/>
        <v>66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-75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0.5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41.3</v>
      </c>
      <c r="AD102" s="72">
        <v>0</v>
      </c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20</v>
      </c>
      <c r="AQ102" s="70">
        <f t="shared" si="8"/>
        <v>41.8</v>
      </c>
      <c r="AR102" s="70">
        <f>IFERROR(VLOOKUP(A102,Climatologia_PP!A:U,9+Precipitacion!$E$2,FALSE),"")</f>
        <v>265.06</v>
      </c>
      <c r="AS102" s="70">
        <f t="shared" si="9"/>
        <v>15.770014336376667</v>
      </c>
      <c r="AT102" s="70">
        <f t="shared" si="10"/>
        <v>23.655021504565006</v>
      </c>
      <c r="AU102" s="70">
        <f t="shared" si="11"/>
        <v>41.3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-90.2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>
        <v>0</v>
      </c>
      <c r="Q103" s="72">
        <v>0</v>
      </c>
      <c r="R103" s="72">
        <v>0</v>
      </c>
      <c r="S103" s="72">
        <v>0</v>
      </c>
      <c r="T103" s="72">
        <v>24</v>
      </c>
      <c r="U103" s="72">
        <v>0</v>
      </c>
      <c r="V103" s="72">
        <v>0</v>
      </c>
      <c r="W103" s="72">
        <v>0</v>
      </c>
      <c r="X103" s="72">
        <v>0</v>
      </c>
      <c r="Y103" s="72">
        <v>25</v>
      </c>
      <c r="Z103" s="72">
        <v>0</v>
      </c>
      <c r="AA103" s="72">
        <v>0</v>
      </c>
      <c r="AB103" s="72">
        <v>0</v>
      </c>
      <c r="AC103" s="72">
        <v>40</v>
      </c>
      <c r="AD103" s="72">
        <v>28</v>
      </c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20</v>
      </c>
      <c r="AQ103" s="70">
        <f t="shared" si="8"/>
        <v>117</v>
      </c>
      <c r="AR103" s="70">
        <f>IFERROR(VLOOKUP(A103,Climatologia_PP!A:U,9+Precipitacion!$E$2,FALSE),"")</f>
        <v>307.93103448275861</v>
      </c>
      <c r="AS103" s="70">
        <f t="shared" si="9"/>
        <v>37.995520716685334</v>
      </c>
      <c r="AT103" s="70">
        <f t="shared" si="10"/>
        <v>56.993281075028001</v>
      </c>
      <c r="AU103" s="70">
        <f t="shared" si="11"/>
        <v>40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-115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>
        <v>19.7</v>
      </c>
      <c r="O104" s="72">
        <v>0</v>
      </c>
      <c r="P104" s="72">
        <v>25.7</v>
      </c>
      <c r="Q104" s="72">
        <v>0</v>
      </c>
      <c r="R104" s="72">
        <v>0</v>
      </c>
      <c r="S104" s="72">
        <v>30</v>
      </c>
      <c r="T104" s="72">
        <v>38.4</v>
      </c>
      <c r="U104" s="72">
        <v>0</v>
      </c>
      <c r="V104" s="72">
        <v>0</v>
      </c>
      <c r="W104" s="72">
        <v>8.3000000000000007</v>
      </c>
      <c r="X104" s="72">
        <v>25</v>
      </c>
      <c r="Y104" s="72">
        <v>0</v>
      </c>
      <c r="Z104" s="72">
        <v>0</v>
      </c>
      <c r="AA104" s="72">
        <v>0</v>
      </c>
      <c r="AB104" s="72">
        <v>0</v>
      </c>
      <c r="AC104" s="72">
        <v>59.8</v>
      </c>
      <c r="AD104" s="72">
        <v>0</v>
      </c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20</v>
      </c>
      <c r="AQ104" s="70">
        <f t="shared" si="8"/>
        <v>276.10000000000002</v>
      </c>
      <c r="AR104" s="70">
        <f>IFERROR(VLOOKUP(A104,Climatologia_PP!A:U,9+Precipitacion!$E$2,FALSE),"")</f>
        <v>316.92142857142869</v>
      </c>
      <c r="AS104" s="70">
        <f t="shared" si="9"/>
        <v>87.119385156302798</v>
      </c>
      <c r="AT104" s="70">
        <f t="shared" si="10"/>
        <v>130.67907773445418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>
        <v>0</v>
      </c>
      <c r="O105" s="72">
        <v>0</v>
      </c>
      <c r="P105" s="72">
        <v>5.5</v>
      </c>
      <c r="Q105" s="72">
        <v>18</v>
      </c>
      <c r="R105" s="72">
        <v>1.6</v>
      </c>
      <c r="S105" s="72">
        <v>4</v>
      </c>
      <c r="T105" s="72">
        <v>4</v>
      </c>
      <c r="U105" s="72">
        <v>0</v>
      </c>
      <c r="V105" s="72">
        <v>0</v>
      </c>
      <c r="W105" s="72">
        <v>0</v>
      </c>
      <c r="X105" s="72">
        <v>6.1</v>
      </c>
      <c r="Y105" s="72">
        <v>0</v>
      </c>
      <c r="Z105" s="72">
        <v>0</v>
      </c>
      <c r="AA105" s="72">
        <v>0</v>
      </c>
      <c r="AB105" s="72">
        <v>0</v>
      </c>
      <c r="AC105" s="72">
        <v>0</v>
      </c>
      <c r="AD105" s="72">
        <v>0</v>
      </c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20</v>
      </c>
      <c r="AQ105" s="70">
        <f t="shared" si="8"/>
        <v>91.299999999999983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>
        <v>0</v>
      </c>
      <c r="O108" s="72">
        <v>0</v>
      </c>
      <c r="P108" s="72">
        <v>0</v>
      </c>
      <c r="Q108" s="72">
        <v>0</v>
      </c>
      <c r="R108" s="72">
        <v>0</v>
      </c>
      <c r="S108" s="72">
        <v>1.3</v>
      </c>
      <c r="T108" s="72">
        <v>21.9</v>
      </c>
      <c r="U108" s="72">
        <v>0</v>
      </c>
      <c r="V108" s="72">
        <v>0</v>
      </c>
      <c r="W108" s="72">
        <v>4.9000000000000004</v>
      </c>
      <c r="X108" s="72">
        <v>1.4</v>
      </c>
      <c r="Y108" s="72">
        <v>0</v>
      </c>
      <c r="Z108" s="72">
        <v>0</v>
      </c>
      <c r="AA108" s="72">
        <v>0</v>
      </c>
      <c r="AB108" s="72">
        <v>0</v>
      </c>
      <c r="AC108" s="72">
        <v>27</v>
      </c>
      <c r="AD108" s="72">
        <v>4.0999999999999996</v>
      </c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20</v>
      </c>
      <c r="AQ108" s="70">
        <f t="shared" si="8"/>
        <v>65.8</v>
      </c>
      <c r="AR108" s="70">
        <f>IFERROR(VLOOKUP(A108,Climatologia_PP!A:U,9+Precipitacion!$E$2,FALSE),"")</f>
        <v>172.648</v>
      </c>
      <c r="AS108" s="70">
        <f t="shared" si="9"/>
        <v>38.112228349010699</v>
      </c>
      <c r="AT108" s="70">
        <f t="shared" si="10"/>
        <v>57.168342523516053</v>
      </c>
      <c r="AU108" s="70">
        <f t="shared" si="11"/>
        <v>27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-79.900000000000006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9.4</v>
      </c>
      <c r="U109" s="72">
        <v>0</v>
      </c>
      <c r="V109" s="72">
        <v>0</v>
      </c>
      <c r="W109" s="72">
        <v>0</v>
      </c>
      <c r="X109" s="72">
        <v>3.6</v>
      </c>
      <c r="Y109" s="72">
        <v>0</v>
      </c>
      <c r="Z109" s="72">
        <v>0</v>
      </c>
      <c r="AA109" s="72">
        <v>0</v>
      </c>
      <c r="AB109" s="72">
        <v>0</v>
      </c>
      <c r="AC109" s="72">
        <v>8</v>
      </c>
      <c r="AD109" s="72">
        <v>2.7</v>
      </c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20</v>
      </c>
      <c r="AQ109" s="70">
        <f t="shared" si="8"/>
        <v>27.1</v>
      </c>
      <c r="AR109" s="70">
        <f>IFERROR(VLOOKUP(A109,Climatologia_PP!A:U,9+Precipitacion!$E$2,FALSE),"")</f>
        <v>136.85833333333329</v>
      </c>
      <c r="AS109" s="70">
        <f t="shared" si="9"/>
        <v>19.801497899287593</v>
      </c>
      <c r="AT109" s="70">
        <f t="shared" si="10"/>
        <v>29.702246848931384</v>
      </c>
      <c r="AU109" s="70">
        <f t="shared" si="11"/>
        <v>9.4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-85.6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>
        <v>0</v>
      </c>
      <c r="V111" s="72">
        <v>0</v>
      </c>
      <c r="W111" s="72">
        <v>0</v>
      </c>
      <c r="X111" s="72">
        <v>8</v>
      </c>
      <c r="Y111" s="72">
        <v>0</v>
      </c>
      <c r="Z111" s="72">
        <v>0</v>
      </c>
      <c r="AA111" s="72">
        <v>0</v>
      </c>
      <c r="AB111" s="72">
        <v>0</v>
      </c>
      <c r="AC111" s="72">
        <v>0</v>
      </c>
      <c r="AD111" s="72">
        <v>0</v>
      </c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20</v>
      </c>
      <c r="AQ111" s="70">
        <f t="shared" si="8"/>
        <v>19</v>
      </c>
      <c r="AR111" s="70">
        <f>IFERROR(VLOOKUP(A111,Climatologia_PP!A:U,9+Precipitacion!$E$2,FALSE),"")</f>
        <v>149.06</v>
      </c>
      <c r="AS111" s="70">
        <f t="shared" si="9"/>
        <v>12.746545015430028</v>
      </c>
      <c r="AT111" s="70">
        <f t="shared" si="10"/>
        <v>19.119817523145045</v>
      </c>
      <c r="AU111" s="70">
        <f t="shared" si="11"/>
        <v>11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-76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0</v>
      </c>
      <c r="S112" s="72">
        <v>0</v>
      </c>
      <c r="T112" s="72">
        <v>2</v>
      </c>
      <c r="U112" s="72">
        <v>0</v>
      </c>
      <c r="V112" s="72">
        <v>0</v>
      </c>
      <c r="W112" s="72">
        <v>0</v>
      </c>
      <c r="X112" s="72">
        <v>16</v>
      </c>
      <c r="Y112" s="72">
        <v>0</v>
      </c>
      <c r="Z112" s="72">
        <v>0</v>
      </c>
      <c r="AA112" s="72">
        <v>0</v>
      </c>
      <c r="AB112" s="72">
        <v>0</v>
      </c>
      <c r="AC112" s="72">
        <v>0</v>
      </c>
      <c r="AD112" s="72">
        <v>3</v>
      </c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20</v>
      </c>
      <c r="AQ112" s="70">
        <f t="shared" si="8"/>
        <v>31</v>
      </c>
      <c r="AR112" s="70">
        <f>IFERROR(VLOOKUP(A112,Climatologia_PP!A:U,9+Precipitacion!$E$2,FALSE),"")</f>
        <v>144.05925925925919</v>
      </c>
      <c r="AS112" s="70">
        <f t="shared" si="9"/>
        <v>21.518922254216381</v>
      </c>
      <c r="AT112" s="70">
        <f t="shared" si="10"/>
        <v>32.278383381324574</v>
      </c>
      <c r="AU112" s="70">
        <f t="shared" si="11"/>
        <v>16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-94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>
        <v>16</v>
      </c>
      <c r="Q113" s="72">
        <v>0</v>
      </c>
      <c r="R113" s="72">
        <v>0</v>
      </c>
      <c r="S113" s="72">
        <v>8</v>
      </c>
      <c r="T113" s="72">
        <v>39</v>
      </c>
      <c r="U113" s="72">
        <v>0</v>
      </c>
      <c r="V113" s="72">
        <v>0</v>
      </c>
      <c r="W113" s="72">
        <v>0</v>
      </c>
      <c r="X113" s="72">
        <v>28</v>
      </c>
      <c r="Y113" s="72">
        <v>1</v>
      </c>
      <c r="Z113" s="72">
        <v>0</v>
      </c>
      <c r="AA113" s="72">
        <v>0</v>
      </c>
      <c r="AB113" s="72">
        <v>0</v>
      </c>
      <c r="AC113" s="72">
        <v>0</v>
      </c>
      <c r="AD113" s="72">
        <v>1</v>
      </c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20</v>
      </c>
      <c r="AQ113" s="70">
        <f t="shared" si="8"/>
        <v>94</v>
      </c>
      <c r="AR113" s="70">
        <f>IFERROR(VLOOKUP(A113,Climatologia_PP!A:U,9+Precipitacion!$E$2,FALSE),"")</f>
        <v>177.81200000000001</v>
      </c>
      <c r="AS113" s="70">
        <f t="shared" si="9"/>
        <v>52.864823521472118</v>
      </c>
      <c r="AT113" s="70">
        <f t="shared" si="10"/>
        <v>79.297235282208163</v>
      </c>
      <c r="AU113" s="70">
        <f t="shared" si="11"/>
        <v>39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-92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>
        <v>0</v>
      </c>
      <c r="O115" s="72">
        <v>8</v>
      </c>
      <c r="P115" s="72">
        <v>15</v>
      </c>
      <c r="Q115" s="72">
        <v>0</v>
      </c>
      <c r="R115" s="72">
        <v>0</v>
      </c>
      <c r="S115" s="72">
        <v>0</v>
      </c>
      <c r="T115" s="72">
        <v>86</v>
      </c>
      <c r="U115" s="72">
        <v>0</v>
      </c>
      <c r="V115" s="72">
        <v>0</v>
      </c>
      <c r="W115" s="72">
        <v>5</v>
      </c>
      <c r="X115" s="72">
        <v>40</v>
      </c>
      <c r="Y115" s="72">
        <v>1</v>
      </c>
      <c r="Z115" s="72">
        <v>0</v>
      </c>
      <c r="AA115" s="72">
        <v>0</v>
      </c>
      <c r="AB115" s="72">
        <v>0</v>
      </c>
      <c r="AC115" s="72">
        <v>0</v>
      </c>
      <c r="AD115" s="72">
        <v>55</v>
      </c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19</v>
      </c>
      <c r="AQ115" s="70">
        <f t="shared" si="8"/>
        <v>212</v>
      </c>
      <c r="AR115" s="70">
        <f>IFERROR(VLOOKUP(A115,Climatologia_PP!A:U,9+Precipitacion!$E$2,FALSE),"")</f>
        <v>232.39655172413791</v>
      </c>
      <c r="AS115" s="70">
        <f t="shared" si="9"/>
        <v>91.22338452407449</v>
      </c>
      <c r="AT115" s="70">
        <f t="shared" si="10"/>
        <v>144.03692293274921</v>
      </c>
      <c r="AU115" s="70">
        <f t="shared" si="11"/>
        <v>86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-126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>
        <v>0</v>
      </c>
      <c r="O117" s="72">
        <v>1</v>
      </c>
      <c r="P117" s="72">
        <v>4</v>
      </c>
      <c r="Q117" s="72">
        <v>19</v>
      </c>
      <c r="R117" s="72">
        <v>0</v>
      </c>
      <c r="S117" s="72">
        <v>0</v>
      </c>
      <c r="T117" s="72">
        <v>0</v>
      </c>
      <c r="U117" s="72">
        <v>0</v>
      </c>
      <c r="V117" s="72">
        <v>0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37</v>
      </c>
      <c r="AD117" s="72">
        <v>0</v>
      </c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20</v>
      </c>
      <c r="AQ117" s="70">
        <f t="shared" si="8"/>
        <v>68</v>
      </c>
      <c r="AR117" s="70">
        <f>IFERROR(VLOOKUP(A117,Climatologia_PP!A:U,9+Precipitacion!$E$2,FALSE),"")</f>
        <v>178.27586206896549</v>
      </c>
      <c r="AS117" s="70">
        <f t="shared" si="9"/>
        <v>38.1431334622824</v>
      </c>
      <c r="AT117" s="70">
        <f t="shared" si="10"/>
        <v>57.21470019342361</v>
      </c>
      <c r="AU117" s="70">
        <f t="shared" si="11"/>
        <v>37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-83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3</v>
      </c>
      <c r="P119" s="72">
        <v>5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0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2</v>
      </c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20</v>
      </c>
      <c r="AQ119" s="70">
        <f t="shared" si="8"/>
        <v>13</v>
      </c>
      <c r="AR119" s="70">
        <f>IFERROR(VLOOKUP(A119,Climatologia_PP!A:U,9+Precipitacion!$E$2,FALSE),"")</f>
        <v>131.50689655172411</v>
      </c>
      <c r="AS119" s="70">
        <f t="shared" si="9"/>
        <v>9.885413115871728</v>
      </c>
      <c r="AT119" s="70">
        <f t="shared" si="10"/>
        <v>14.82811967380759</v>
      </c>
      <c r="AU119" s="70">
        <f t="shared" si="11"/>
        <v>5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-94.8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0</v>
      </c>
      <c r="T120" s="72">
        <v>16</v>
      </c>
      <c r="U120" s="72">
        <v>0</v>
      </c>
      <c r="V120" s="72">
        <v>0</v>
      </c>
      <c r="W120" s="72">
        <v>0</v>
      </c>
      <c r="X120" s="72">
        <v>0</v>
      </c>
      <c r="Y120" s="72">
        <v>22</v>
      </c>
      <c r="Z120" s="72">
        <v>0</v>
      </c>
      <c r="AA120" s="72">
        <v>0</v>
      </c>
      <c r="AB120" s="72">
        <v>9</v>
      </c>
      <c r="AC120" s="72">
        <v>16</v>
      </c>
      <c r="AD120" s="72">
        <v>12</v>
      </c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20</v>
      </c>
      <c r="AQ120" s="70">
        <f t="shared" si="8"/>
        <v>75</v>
      </c>
      <c r="AR120" s="70">
        <f>IFERROR(VLOOKUP(A120,Climatologia_PP!A:U,9+Precipitacion!$E$2,FALSE),"")</f>
        <v>314.57241379310352</v>
      </c>
      <c r="AS120" s="70">
        <f t="shared" si="9"/>
        <v>23.84188718128603</v>
      </c>
      <c r="AT120" s="70">
        <f t="shared" si="10"/>
        <v>35.762830771929046</v>
      </c>
      <c r="AU120" s="70">
        <f t="shared" si="11"/>
        <v>22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-115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>
        <v>0</v>
      </c>
      <c r="O121" s="72">
        <v>43</v>
      </c>
      <c r="P121" s="72">
        <v>6</v>
      </c>
      <c r="Q121" s="72">
        <v>0</v>
      </c>
      <c r="R121" s="72">
        <v>0</v>
      </c>
      <c r="S121" s="72">
        <v>0</v>
      </c>
      <c r="T121" s="72">
        <v>6.4</v>
      </c>
      <c r="U121" s="72">
        <v>1.5</v>
      </c>
      <c r="V121" s="72">
        <v>0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9.9</v>
      </c>
      <c r="AC121" s="72">
        <v>6</v>
      </c>
      <c r="AD121" s="72">
        <v>2</v>
      </c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20</v>
      </c>
      <c r="AQ121" s="70">
        <f t="shared" si="8"/>
        <v>85.4</v>
      </c>
      <c r="AR121" s="70">
        <f>IFERROR(VLOOKUP(A121,Climatologia_PP!A:U,9+Precipitacion!$E$2,FALSE),"")</f>
        <v>169.39</v>
      </c>
      <c r="AS121" s="70">
        <f t="shared" si="9"/>
        <v>50.416199303382733</v>
      </c>
      <c r="AT121" s="70">
        <f t="shared" si="10"/>
        <v>75.624298955074096</v>
      </c>
      <c r="AU121" s="70">
        <f t="shared" si="11"/>
        <v>43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-57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>
        <v>4.4000000000000004</v>
      </c>
      <c r="O122" s="72">
        <v>0</v>
      </c>
      <c r="P122" s="72">
        <v>11.8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0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10.6</v>
      </c>
      <c r="AC122" s="72">
        <v>15.8</v>
      </c>
      <c r="AD122" s="72">
        <v>0</v>
      </c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20</v>
      </c>
      <c r="AQ122" s="70">
        <f t="shared" si="8"/>
        <v>82.999999999999986</v>
      </c>
      <c r="AR122" s="70">
        <f>IFERROR(VLOOKUP(A122,Climatologia_PP!A:U,9+Precipitacion!$E$2,FALSE),"")</f>
        <v>220.13076923076929</v>
      </c>
      <c r="AS122" s="70">
        <f t="shared" si="9"/>
        <v>37.704860747108341</v>
      </c>
      <c r="AT122" s="70">
        <f t="shared" si="10"/>
        <v>56.557291120662519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>
        <v>0</v>
      </c>
      <c r="O123" s="72">
        <v>0</v>
      </c>
      <c r="P123" s="72">
        <v>20</v>
      </c>
      <c r="Q123" s="72">
        <v>0</v>
      </c>
      <c r="R123" s="72">
        <v>0</v>
      </c>
      <c r="S123" s="72">
        <v>0</v>
      </c>
      <c r="T123" s="72">
        <v>0</v>
      </c>
      <c r="U123" s="72">
        <v>5</v>
      </c>
      <c r="V123" s="72">
        <v>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40</v>
      </c>
      <c r="AD123" s="72">
        <v>0</v>
      </c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20</v>
      </c>
      <c r="AQ123" s="70">
        <f t="shared" si="8"/>
        <v>85</v>
      </c>
      <c r="AR123" s="70">
        <f>IFERROR(VLOOKUP(A123,Climatologia_PP!A:U,9+Precipitacion!$E$2,FALSE),"")</f>
        <v>131.41724137931041</v>
      </c>
      <c r="AS123" s="70">
        <f t="shared" si="9"/>
        <v>64.67948886148352</v>
      </c>
      <c r="AT123" s="70">
        <f t="shared" si="10"/>
        <v>97.019233292225294</v>
      </c>
      <c r="AU123" s="70">
        <f t="shared" si="11"/>
        <v>40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-70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>
        <v>0</v>
      </c>
      <c r="O124" s="72">
        <v>2.5</v>
      </c>
      <c r="P124" s="72">
        <v>7.5</v>
      </c>
      <c r="Q124" s="72">
        <v>0</v>
      </c>
      <c r="R124" s="72">
        <v>0</v>
      </c>
      <c r="S124" s="72">
        <v>0</v>
      </c>
      <c r="T124" s="72">
        <v>27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30.5</v>
      </c>
      <c r="AC124" s="72">
        <v>4.5999999999999996</v>
      </c>
      <c r="AD124" s="72">
        <v>1.5</v>
      </c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20</v>
      </c>
      <c r="AQ124" s="70">
        <f t="shared" si="8"/>
        <v>76.599999999999994</v>
      </c>
      <c r="AR124" s="70">
        <f>IFERROR(VLOOKUP(A124,Climatologia_PP!A:U,9+Precipitacion!$E$2,FALSE),"")</f>
        <v>162.12142857142859</v>
      </c>
      <c r="AS124" s="70">
        <f t="shared" si="9"/>
        <v>47.248535048684836</v>
      </c>
      <c r="AT124" s="70">
        <f t="shared" si="10"/>
        <v>70.872802573027258</v>
      </c>
      <c r="AU124" s="70">
        <f t="shared" si="11"/>
        <v>30.5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-89.3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>
        <v>1.8</v>
      </c>
      <c r="O126" s="72">
        <v>10.5</v>
      </c>
      <c r="P126" s="72">
        <v>0</v>
      </c>
      <c r="Q126" s="72">
        <v>0</v>
      </c>
      <c r="R126" s="72">
        <v>0</v>
      </c>
      <c r="S126" s="72">
        <v>0</v>
      </c>
      <c r="T126" s="72">
        <v>1.6</v>
      </c>
      <c r="U126" s="72">
        <v>0</v>
      </c>
      <c r="V126" s="72">
        <v>0</v>
      </c>
      <c r="W126" s="72">
        <v>1.2</v>
      </c>
      <c r="X126" s="72">
        <v>1.7</v>
      </c>
      <c r="Y126" s="72">
        <v>0</v>
      </c>
      <c r="Z126" s="72">
        <v>0</v>
      </c>
      <c r="AA126" s="72">
        <v>0</v>
      </c>
      <c r="AB126" s="72">
        <v>0</v>
      </c>
      <c r="AC126" s="72">
        <v>27.5</v>
      </c>
      <c r="AD126" s="72">
        <v>7</v>
      </c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20</v>
      </c>
      <c r="AQ126" s="70">
        <f t="shared" si="8"/>
        <v>51.599999999999994</v>
      </c>
      <c r="AR126" s="70">
        <f>IFERROR(VLOOKUP(A126,Climatologia_PP!A:U,9+Precipitacion!$E$2,FALSE),"")</f>
        <v>182.92142857142849</v>
      </c>
      <c r="AS126" s="70">
        <f t="shared" si="9"/>
        <v>28.208832832207438</v>
      </c>
      <c r="AT126" s="70">
        <f t="shared" si="10"/>
        <v>42.313249248311152</v>
      </c>
      <c r="AU126" s="70">
        <f t="shared" si="11"/>
        <v>27.5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-73.5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>
        <v>0</v>
      </c>
      <c r="O127" s="72">
        <v>24.5</v>
      </c>
      <c r="P127" s="72">
        <v>30.1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12</v>
      </c>
      <c r="AC127" s="72">
        <v>0</v>
      </c>
      <c r="AD127" s="72">
        <v>0</v>
      </c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20</v>
      </c>
      <c r="AQ127" s="70">
        <f t="shared" si="8"/>
        <v>68.599999999999994</v>
      </c>
      <c r="AR127" s="70">
        <f>IFERROR(VLOOKUP(A127,Climatologia_PP!A:U,9+Precipitacion!$E$2,FALSE),"")</f>
        <v>157.63333333333341</v>
      </c>
      <c r="AS127" s="70">
        <f t="shared" si="9"/>
        <v>43.518714315922999</v>
      </c>
      <c r="AT127" s="70">
        <f t="shared" si="10"/>
        <v>65.278071473884509</v>
      </c>
      <c r="AU127" s="70">
        <f t="shared" si="11"/>
        <v>30.1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-81.900000000000006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>
        <v>0.2</v>
      </c>
      <c r="O129" s="72">
        <v>6.6</v>
      </c>
      <c r="P129" s="72">
        <v>10</v>
      </c>
      <c r="Q129" s="72">
        <v>0</v>
      </c>
      <c r="R129" s="72">
        <v>0</v>
      </c>
      <c r="S129" s="72">
        <v>27.6</v>
      </c>
      <c r="T129" s="72">
        <v>25.8</v>
      </c>
      <c r="U129" s="72">
        <v>0</v>
      </c>
      <c r="V129" s="72">
        <v>0</v>
      </c>
      <c r="W129" s="72">
        <v>27.8</v>
      </c>
      <c r="X129" s="72">
        <v>5</v>
      </c>
      <c r="Y129" s="72">
        <v>0</v>
      </c>
      <c r="Z129" s="72">
        <v>0</v>
      </c>
      <c r="AA129" s="72">
        <v>0</v>
      </c>
      <c r="AB129" s="72">
        <v>2.8</v>
      </c>
      <c r="AC129" s="72">
        <v>0</v>
      </c>
      <c r="AD129" s="72">
        <v>0</v>
      </c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20</v>
      </c>
      <c r="AQ129" s="70">
        <f t="shared" si="8"/>
        <v>105.8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27.8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-106.2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15</v>
      </c>
      <c r="U131" s="72">
        <v>0</v>
      </c>
      <c r="V131" s="72">
        <v>0</v>
      </c>
      <c r="W131" s="72">
        <v>0</v>
      </c>
      <c r="X131" s="72">
        <v>6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20</v>
      </c>
      <c r="AQ131" s="70">
        <f t="shared" si="8"/>
        <v>64</v>
      </c>
      <c r="AR131" s="70">
        <f>IFERROR(VLOOKUP(A131,Climatologia_PP!A:U,9+Precipitacion!$E$2,FALSE),"")</f>
        <v>187.04</v>
      </c>
      <c r="AS131" s="70">
        <f t="shared" si="9"/>
        <v>34.217279726261765</v>
      </c>
      <c r="AT131" s="70">
        <f t="shared" si="10"/>
        <v>51.325919589392647</v>
      </c>
      <c r="AU131" s="70">
        <f t="shared" si="11"/>
        <v>30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-90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>
        <v>0</v>
      </c>
      <c r="O133" s="72">
        <v>0.2</v>
      </c>
      <c r="P133" s="72">
        <v>4.8</v>
      </c>
      <c r="Q133" s="72">
        <v>0</v>
      </c>
      <c r="R133" s="72">
        <v>0</v>
      </c>
      <c r="S133" s="72">
        <v>4.5999999999999996</v>
      </c>
      <c r="T133" s="72">
        <v>14</v>
      </c>
      <c r="U133" s="72">
        <v>0</v>
      </c>
      <c r="V133" s="72">
        <v>0</v>
      </c>
      <c r="W133" s="72">
        <v>23.5</v>
      </c>
      <c r="X133" s="72">
        <v>12.4</v>
      </c>
      <c r="Y133" s="72">
        <v>1</v>
      </c>
      <c r="Z133" s="72">
        <v>0</v>
      </c>
      <c r="AA133" s="72">
        <v>0</v>
      </c>
      <c r="AB133" s="72">
        <v>11.5</v>
      </c>
      <c r="AC133" s="72">
        <v>3.5</v>
      </c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19</v>
      </c>
      <c r="AQ133" s="70">
        <f t="shared" ref="AQ133:AQ196" si="14">IF(AP133&gt;0,SUM(K133:AO133),"")</f>
        <v>77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23.5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>
        <v>0</v>
      </c>
      <c r="Q134" s="72">
        <v>0</v>
      </c>
      <c r="R134" s="72">
        <v>0</v>
      </c>
      <c r="S134" s="72">
        <v>0</v>
      </c>
      <c r="T134" s="72">
        <v>28.4</v>
      </c>
      <c r="U134" s="72">
        <v>0</v>
      </c>
      <c r="V134" s="72">
        <v>0</v>
      </c>
      <c r="W134" s="72">
        <v>0</v>
      </c>
      <c r="X134" s="72">
        <v>0</v>
      </c>
      <c r="Y134" s="72">
        <v>3.8</v>
      </c>
      <c r="Z134" s="72">
        <v>0</v>
      </c>
      <c r="AA134" s="72">
        <v>0</v>
      </c>
      <c r="AB134" s="72">
        <v>0</v>
      </c>
      <c r="AC134" s="72">
        <v>6.4</v>
      </c>
      <c r="AD134" s="72">
        <v>6.8</v>
      </c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20</v>
      </c>
      <c r="AQ134" s="70">
        <f t="shared" si="14"/>
        <v>45.399999999999991</v>
      </c>
      <c r="AR134" s="70">
        <f>IFERROR(VLOOKUP(A134,Climatologia_PP!A:U,9+Precipitacion!$E$2,FALSE),"")</f>
        <v>246.9038461538461</v>
      </c>
      <c r="AS134" s="70">
        <f t="shared" si="15"/>
        <v>18.3877249006932</v>
      </c>
      <c r="AT134" s="70">
        <f t="shared" si="16"/>
        <v>27.581587351039801</v>
      </c>
      <c r="AU134" s="70">
        <f t="shared" si="17"/>
        <v>28.4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-83.6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>
        <v>7</v>
      </c>
      <c r="O135" s="72">
        <v>0</v>
      </c>
      <c r="P135" s="72">
        <v>0</v>
      </c>
      <c r="Q135" s="72">
        <v>0</v>
      </c>
      <c r="R135" s="72">
        <v>0</v>
      </c>
      <c r="S135" s="72">
        <v>23</v>
      </c>
      <c r="T135" s="72">
        <v>3</v>
      </c>
      <c r="U135" s="72">
        <v>0</v>
      </c>
      <c r="V135" s="72">
        <v>0</v>
      </c>
      <c r="W135" s="72">
        <v>3</v>
      </c>
      <c r="X135" s="72">
        <v>2</v>
      </c>
      <c r="Y135" s="72">
        <v>1</v>
      </c>
      <c r="Z135" s="72">
        <v>0</v>
      </c>
      <c r="AA135" s="72">
        <v>0</v>
      </c>
      <c r="AB135" s="72">
        <v>0</v>
      </c>
      <c r="AC135" s="72">
        <v>46</v>
      </c>
      <c r="AD135" s="72">
        <v>2</v>
      </c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20</v>
      </c>
      <c r="AQ135" s="70">
        <f t="shared" si="14"/>
        <v>96</v>
      </c>
      <c r="AR135" s="70">
        <f>IFERROR(VLOOKUP(A135,Climatologia_PP!A:U,9+Precipitacion!$E$2,FALSE),"")</f>
        <v>186.33750000000001</v>
      </c>
      <c r="AS135" s="70">
        <f t="shared" si="15"/>
        <v>51.519420406520425</v>
      </c>
      <c r="AT135" s="70">
        <f t="shared" si="16"/>
        <v>77.279130609780637</v>
      </c>
      <c r="AU135" s="70">
        <f t="shared" si="17"/>
        <v>46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-46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>
        <v>0</v>
      </c>
      <c r="O136" s="72">
        <v>0</v>
      </c>
      <c r="P136" s="72">
        <v>11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0</v>
      </c>
      <c r="W136" s="72">
        <v>0</v>
      </c>
      <c r="X136" s="72">
        <v>0.4</v>
      </c>
      <c r="Y136" s="72">
        <v>0</v>
      </c>
      <c r="Z136" s="72">
        <v>0</v>
      </c>
      <c r="AA136" s="72">
        <v>0</v>
      </c>
      <c r="AB136" s="72">
        <v>0.9</v>
      </c>
      <c r="AC136" s="72">
        <v>0.4</v>
      </c>
      <c r="AD136" s="72">
        <v>0</v>
      </c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20</v>
      </c>
      <c r="AQ136" s="70">
        <f t="shared" si="14"/>
        <v>32.699999999999996</v>
      </c>
      <c r="AR136" s="70">
        <f>IFERROR(VLOOKUP(A136,Climatologia_PP!A:U,9+Precipitacion!$E$2,FALSE),"")</f>
        <v>197.17625969648361</v>
      </c>
      <c r="AS136" s="70">
        <f t="shared" si="15"/>
        <v>16.584146615995049</v>
      </c>
      <c r="AT136" s="70">
        <f t="shared" si="16"/>
        <v>24.876219923992572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30.1</v>
      </c>
      <c r="U138" s="72">
        <v>0</v>
      </c>
      <c r="V138" s="72">
        <v>0</v>
      </c>
      <c r="W138" s="72">
        <v>0</v>
      </c>
      <c r="X138" s="72">
        <v>5.2</v>
      </c>
      <c r="Y138" s="72">
        <v>0</v>
      </c>
      <c r="Z138" s="72">
        <v>0</v>
      </c>
      <c r="AA138" s="72">
        <v>0</v>
      </c>
      <c r="AB138" s="72">
        <v>0</v>
      </c>
      <c r="AC138" s="72">
        <v>30.1</v>
      </c>
      <c r="AD138" s="72">
        <v>4</v>
      </c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20</v>
      </c>
      <c r="AQ138" s="70">
        <f t="shared" si="14"/>
        <v>72.900000000000006</v>
      </c>
      <c r="AR138" s="70">
        <f>IFERROR(VLOOKUP(A138,Climatologia_PP!A:U,9+Precipitacion!$E$2,FALSE),"")</f>
        <v>156.45925925925931</v>
      </c>
      <c r="AS138" s="70">
        <f t="shared" si="15"/>
        <v>46.593599090995156</v>
      </c>
      <c r="AT138" s="70">
        <f t="shared" si="16"/>
        <v>69.890398636492733</v>
      </c>
      <c r="AU138" s="70">
        <f t="shared" si="17"/>
        <v>30.1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-81.900000000000006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>
        <v>0</v>
      </c>
      <c r="O139" s="72">
        <v>0</v>
      </c>
      <c r="P139" s="91">
        <v>0</v>
      </c>
      <c r="Q139" s="72">
        <v>0</v>
      </c>
      <c r="R139" s="72">
        <v>0</v>
      </c>
      <c r="S139" s="72">
        <v>0</v>
      </c>
      <c r="T139" s="72">
        <v>9.4</v>
      </c>
      <c r="U139" s="72">
        <v>0</v>
      </c>
      <c r="V139" s="72">
        <v>0</v>
      </c>
      <c r="W139" s="72">
        <v>0.2</v>
      </c>
      <c r="X139" s="72">
        <v>0</v>
      </c>
      <c r="Y139" s="72">
        <v>0</v>
      </c>
      <c r="Z139" s="72">
        <v>0</v>
      </c>
      <c r="AA139" s="72">
        <v>0</v>
      </c>
      <c r="AB139" s="72">
        <v>0</v>
      </c>
      <c r="AC139" s="72">
        <v>17.2</v>
      </c>
      <c r="AD139" s="72">
        <v>0</v>
      </c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20</v>
      </c>
      <c r="AQ139" s="70">
        <f t="shared" si="14"/>
        <v>29.2</v>
      </c>
      <c r="AR139" s="70">
        <f>IFERROR(VLOOKUP(A139,Climatologia_PP!A:U,9+Precipitacion!$E$2,FALSE),"")</f>
        <v>183.6</v>
      </c>
      <c r="AS139" s="70">
        <f t="shared" si="15"/>
        <v>15.904139433551197</v>
      </c>
      <c r="AT139" s="70">
        <f t="shared" si="16"/>
        <v>23.856209150326798</v>
      </c>
      <c r="AU139" s="70">
        <f t="shared" si="17"/>
        <v>17.2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-117.8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>
        <v>0</v>
      </c>
      <c r="O146" s="72">
        <v>0</v>
      </c>
      <c r="P146" s="72">
        <v>0</v>
      </c>
      <c r="Q146" s="72">
        <v>0</v>
      </c>
      <c r="R146" s="72">
        <v>7.5</v>
      </c>
      <c r="S146" s="72">
        <v>0.8</v>
      </c>
      <c r="T146" s="72">
        <v>0</v>
      </c>
      <c r="U146" s="72">
        <v>14.7</v>
      </c>
      <c r="V146" s="72">
        <v>44.7</v>
      </c>
      <c r="W146" s="72">
        <v>18.5</v>
      </c>
      <c r="X146" s="72">
        <v>0</v>
      </c>
      <c r="Y146" s="72">
        <v>1.3</v>
      </c>
      <c r="Z146" s="72">
        <v>0</v>
      </c>
      <c r="AA146" s="72">
        <v>0</v>
      </c>
      <c r="AB146" s="72">
        <v>0</v>
      </c>
      <c r="AC146" s="72">
        <v>0</v>
      </c>
      <c r="AD146" s="72">
        <v>0</v>
      </c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20</v>
      </c>
      <c r="AQ146" s="70">
        <f t="shared" si="14"/>
        <v>127.6</v>
      </c>
      <c r="AR146" s="70">
        <f>IFERROR(VLOOKUP(A146,Climatologia_PP!A:U,9+Precipitacion!$E$2,FALSE),"")</f>
        <v>254.48</v>
      </c>
      <c r="AS146" s="70">
        <f t="shared" si="15"/>
        <v>50.141464948129524</v>
      </c>
      <c r="AT146" s="70">
        <f t="shared" si="16"/>
        <v>75.212197422194293</v>
      </c>
      <c r="AU146" s="70">
        <f t="shared" si="17"/>
        <v>44.7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-87.100000000000009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>
        <v>0</v>
      </c>
      <c r="O147" s="72">
        <v>4</v>
      </c>
      <c r="P147" s="72">
        <v>0</v>
      </c>
      <c r="Q147" s="72">
        <v>0</v>
      </c>
      <c r="R147" s="72">
        <v>19</v>
      </c>
      <c r="S147" s="72">
        <v>28</v>
      </c>
      <c r="T147" s="72">
        <v>0</v>
      </c>
      <c r="U147" s="72">
        <v>6</v>
      </c>
      <c r="V147" s="72">
        <v>45</v>
      </c>
      <c r="W147" s="72">
        <v>2</v>
      </c>
      <c r="X147" s="72">
        <v>3</v>
      </c>
      <c r="Y147" s="72">
        <v>29</v>
      </c>
      <c r="Z147" s="72">
        <v>8</v>
      </c>
      <c r="AA147" s="72">
        <v>3</v>
      </c>
      <c r="AB147" s="72">
        <v>8</v>
      </c>
      <c r="AC147" s="72">
        <v>4</v>
      </c>
      <c r="AD147" s="72">
        <v>0</v>
      </c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20</v>
      </c>
      <c r="AQ147" s="70">
        <f t="shared" si="14"/>
        <v>199</v>
      </c>
      <c r="AR147" s="70">
        <f>IFERROR(VLOOKUP(A147,Climatologia_PP!A:U,9+Precipitacion!$E$2,FALSE),"")</f>
        <v>293.37499999999989</v>
      </c>
      <c r="AS147" s="70">
        <f t="shared" si="15"/>
        <v>67.831273966766119</v>
      </c>
      <c r="AT147" s="70">
        <f t="shared" si="16"/>
        <v>101.74691095014916</v>
      </c>
      <c r="AU147" s="70">
        <f t="shared" si="17"/>
        <v>45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-71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>
        <v>0</v>
      </c>
      <c r="O148" s="72">
        <v>15</v>
      </c>
      <c r="P148" s="72">
        <v>0</v>
      </c>
      <c r="Q148" s="72">
        <v>0</v>
      </c>
      <c r="R148" s="72">
        <v>0</v>
      </c>
      <c r="S148" s="72">
        <v>3</v>
      </c>
      <c r="T148" s="72">
        <v>8</v>
      </c>
      <c r="U148" s="72">
        <v>8</v>
      </c>
      <c r="V148" s="72">
        <v>31</v>
      </c>
      <c r="W148" s="72">
        <v>0</v>
      </c>
      <c r="X148" s="72">
        <v>10</v>
      </c>
      <c r="Y148" s="72">
        <v>24</v>
      </c>
      <c r="Z148" s="72">
        <v>15</v>
      </c>
      <c r="AA148" s="72">
        <v>0</v>
      </c>
      <c r="AB148" s="72">
        <v>25</v>
      </c>
      <c r="AC148" s="72">
        <v>0</v>
      </c>
      <c r="AD148" s="72">
        <v>13</v>
      </c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20</v>
      </c>
      <c r="AQ148" s="70">
        <f t="shared" si="14"/>
        <v>183</v>
      </c>
      <c r="AR148" s="70">
        <f>IFERROR(VLOOKUP(A148,Climatologia_PP!A:U,9+Precipitacion!$E$2,FALSE),"")</f>
        <v>279.89999999999998</v>
      </c>
      <c r="AS148" s="70">
        <f t="shared" si="15"/>
        <v>65.380493033226159</v>
      </c>
      <c r="AT148" s="70">
        <f t="shared" si="16"/>
        <v>98.070739549839232</v>
      </c>
      <c r="AU148" s="70">
        <f t="shared" si="17"/>
        <v>31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-87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>
        <v>2</v>
      </c>
      <c r="N149" s="72">
        <v>0</v>
      </c>
      <c r="O149" s="72">
        <v>0</v>
      </c>
      <c r="P149" s="72">
        <v>0</v>
      </c>
      <c r="Q149" s="72">
        <v>4</v>
      </c>
      <c r="R149" s="72">
        <v>0</v>
      </c>
      <c r="S149" s="72">
        <v>10</v>
      </c>
      <c r="T149" s="72">
        <v>0</v>
      </c>
      <c r="U149" s="72">
        <v>3</v>
      </c>
      <c r="V149" s="72">
        <v>64</v>
      </c>
      <c r="W149" s="72">
        <v>3</v>
      </c>
      <c r="X149" s="72">
        <v>0</v>
      </c>
      <c r="Y149" s="72">
        <v>58</v>
      </c>
      <c r="Z149" s="72">
        <v>0</v>
      </c>
      <c r="AA149" s="72">
        <v>0</v>
      </c>
      <c r="AB149" s="72">
        <v>6</v>
      </c>
      <c r="AC149" s="72">
        <v>0</v>
      </c>
      <c r="AD149" s="72">
        <v>0</v>
      </c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20</v>
      </c>
      <c r="AQ149" s="70">
        <f t="shared" si="14"/>
        <v>182</v>
      </c>
      <c r="AR149" s="70">
        <f>IFERROR(VLOOKUP(A149,Climatologia_PP!A:U,9+Precipitacion!$E$2,FALSE),"")</f>
        <v>323.9679599603017</v>
      </c>
      <c r="AS149" s="70">
        <f t="shared" si="15"/>
        <v>56.178394932110528</v>
      </c>
      <c r="AT149" s="70">
        <f t="shared" si="16"/>
        <v>84.267592398165803</v>
      </c>
      <c r="AU149" s="70">
        <f t="shared" si="17"/>
        <v>64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-76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>
        <v>11</v>
      </c>
      <c r="M150" s="72">
        <v>0</v>
      </c>
      <c r="N150" s="72">
        <v>4</v>
      </c>
      <c r="O150" s="72">
        <v>1</v>
      </c>
      <c r="P150" s="72">
        <v>0</v>
      </c>
      <c r="Q150" s="72">
        <v>15</v>
      </c>
      <c r="R150" s="72">
        <v>3</v>
      </c>
      <c r="S150" s="72">
        <v>0</v>
      </c>
      <c r="T150" s="72">
        <v>0</v>
      </c>
      <c r="U150" s="72">
        <v>12</v>
      </c>
      <c r="V150" s="72">
        <v>55</v>
      </c>
      <c r="W150" s="72">
        <v>5</v>
      </c>
      <c r="X150" s="72">
        <v>0</v>
      </c>
      <c r="Y150" s="72">
        <v>90</v>
      </c>
      <c r="Z150" s="72">
        <v>0</v>
      </c>
      <c r="AA150" s="72">
        <v>0</v>
      </c>
      <c r="AB150" s="72">
        <v>0</v>
      </c>
      <c r="AC150" s="72">
        <v>0</v>
      </c>
      <c r="AD150" s="72">
        <v>0</v>
      </c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20</v>
      </c>
      <c r="AQ150" s="70">
        <f t="shared" si="14"/>
        <v>206</v>
      </c>
      <c r="AR150" s="70">
        <f>IFERROR(VLOOKUP(A150,Climatologia_PP!A:U,9+Precipitacion!$E$2,FALSE),"")</f>
        <v>337</v>
      </c>
      <c r="AS150" s="70">
        <f t="shared" si="15"/>
        <v>61.127596439169139</v>
      </c>
      <c r="AT150" s="70">
        <f t="shared" si="16"/>
        <v>91.691394658753708</v>
      </c>
      <c r="AU150" s="70">
        <f t="shared" si="17"/>
        <v>90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-50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>
        <v>9</v>
      </c>
      <c r="O151" s="72">
        <v>0</v>
      </c>
      <c r="P151" s="72">
        <v>0</v>
      </c>
      <c r="Q151" s="72">
        <v>10</v>
      </c>
      <c r="R151" s="72">
        <v>0</v>
      </c>
      <c r="S151" s="72">
        <v>0</v>
      </c>
      <c r="T151" s="72">
        <v>0</v>
      </c>
      <c r="U151" s="72">
        <v>9</v>
      </c>
      <c r="V151" s="72">
        <v>67</v>
      </c>
      <c r="W151" s="72">
        <v>16</v>
      </c>
      <c r="X151" s="72">
        <v>0</v>
      </c>
      <c r="Y151" s="72">
        <v>34</v>
      </c>
      <c r="Z151" s="72">
        <v>0</v>
      </c>
      <c r="AA151" s="72">
        <v>0</v>
      </c>
      <c r="AB151" s="72">
        <v>0</v>
      </c>
      <c r="AC151" s="72">
        <v>0</v>
      </c>
      <c r="AD151" s="72">
        <v>0</v>
      </c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20</v>
      </c>
      <c r="AQ151" s="70">
        <f t="shared" si="14"/>
        <v>172</v>
      </c>
      <c r="AR151" s="70">
        <f>IFERROR(VLOOKUP(A151,Climatologia_PP!A:U,9+Precipitacion!$E$2,FALSE),"")</f>
        <v>377.37666666666672</v>
      </c>
      <c r="AS151" s="70">
        <f t="shared" si="15"/>
        <v>45.5778046690751</v>
      </c>
      <c r="AT151" s="70">
        <f t="shared" si="16"/>
        <v>68.366707003612646</v>
      </c>
      <c r="AU151" s="70">
        <f t="shared" si="17"/>
        <v>67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-142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>
        <v>0</v>
      </c>
      <c r="O152" s="72">
        <v>2</v>
      </c>
      <c r="P152" s="72">
        <v>0</v>
      </c>
      <c r="Q152" s="72">
        <v>0</v>
      </c>
      <c r="R152" s="72">
        <v>1</v>
      </c>
      <c r="S152" s="72">
        <v>0</v>
      </c>
      <c r="T152" s="72">
        <v>0</v>
      </c>
      <c r="U152" s="72">
        <v>26</v>
      </c>
      <c r="V152" s="72">
        <v>6</v>
      </c>
      <c r="W152" s="72">
        <v>0</v>
      </c>
      <c r="X152" s="72">
        <v>0</v>
      </c>
      <c r="Y152" s="72">
        <v>7</v>
      </c>
      <c r="Z152" s="72">
        <v>0</v>
      </c>
      <c r="AA152" s="72">
        <v>0</v>
      </c>
      <c r="AB152" s="72">
        <v>0</v>
      </c>
      <c r="AC152" s="72">
        <v>0</v>
      </c>
      <c r="AD152" s="72">
        <v>0</v>
      </c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20</v>
      </c>
      <c r="AQ152" s="70">
        <f t="shared" si="14"/>
        <v>47</v>
      </c>
      <c r="AR152" s="70">
        <f>IFERROR(VLOOKUP(A152,Climatologia_PP!A:U,9+Precipitacion!$E$2,FALSE),"")</f>
        <v>231.5633333333333</v>
      </c>
      <c r="AS152" s="70">
        <f t="shared" si="15"/>
        <v>20.296823043371866</v>
      </c>
      <c r="AT152" s="70">
        <f t="shared" si="16"/>
        <v>30.445234565057799</v>
      </c>
      <c r="AU152" s="70">
        <f t="shared" si="17"/>
        <v>26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-100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>
        <v>0</v>
      </c>
      <c r="O153" s="72">
        <v>43</v>
      </c>
      <c r="P153" s="72">
        <v>0</v>
      </c>
      <c r="Q153" s="72">
        <v>3</v>
      </c>
      <c r="R153" s="72">
        <v>0</v>
      </c>
      <c r="S153" s="72">
        <v>2</v>
      </c>
      <c r="T153" s="72">
        <v>1</v>
      </c>
      <c r="U153" s="72">
        <v>0</v>
      </c>
      <c r="V153" s="72">
        <v>12</v>
      </c>
      <c r="W153" s="72">
        <v>15</v>
      </c>
      <c r="X153" s="72">
        <v>0</v>
      </c>
      <c r="Y153" s="72">
        <v>17</v>
      </c>
      <c r="Z153" s="72">
        <v>11</v>
      </c>
      <c r="AA153" s="72">
        <v>0</v>
      </c>
      <c r="AB153" s="72">
        <v>20</v>
      </c>
      <c r="AC153" s="72">
        <v>3</v>
      </c>
      <c r="AD153" s="72">
        <v>0</v>
      </c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20</v>
      </c>
      <c r="AQ153" s="70">
        <f t="shared" si="14"/>
        <v>157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43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-114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>
        <v>0</v>
      </c>
      <c r="O154" s="72">
        <v>0</v>
      </c>
      <c r="P154" s="72">
        <v>0</v>
      </c>
      <c r="Q154" s="72">
        <v>0</v>
      </c>
      <c r="R154" s="72">
        <v>6</v>
      </c>
      <c r="S154" s="72">
        <v>35</v>
      </c>
      <c r="T154" s="72">
        <v>22</v>
      </c>
      <c r="U154" s="72">
        <v>0</v>
      </c>
      <c r="V154" s="72">
        <v>52</v>
      </c>
      <c r="W154" s="72">
        <v>0</v>
      </c>
      <c r="X154" s="72"/>
      <c r="Y154" s="72">
        <v>0</v>
      </c>
      <c r="Z154" s="72">
        <v>39</v>
      </c>
      <c r="AA154" s="72">
        <v>0</v>
      </c>
      <c r="AB154" s="72">
        <v>0</v>
      </c>
      <c r="AC154" s="72">
        <v>43</v>
      </c>
      <c r="AD154" s="72">
        <v>0</v>
      </c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19</v>
      </c>
      <c r="AQ154" s="70">
        <f t="shared" si="14"/>
        <v>276</v>
      </c>
      <c r="AR154" s="70">
        <f>IFERROR(VLOOKUP(A154,Climatologia_PP!A:U,9+Precipitacion!$E$2,FALSE),"")</f>
        <v>246.06923076923081</v>
      </c>
      <c r="AS154" s="70">
        <f t="shared" si="15"/>
        <v>112.16355622245145</v>
      </c>
      <c r="AT154" s="70">
        <f t="shared" si="16"/>
        <v>177.10035193018649</v>
      </c>
      <c r="AU154" s="70">
        <f t="shared" si="17"/>
        <v>52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-36.099999999999994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>
        <v>55</v>
      </c>
      <c r="M155" s="72">
        <v>12</v>
      </c>
      <c r="N155" s="72">
        <v>13</v>
      </c>
      <c r="O155" s="72">
        <v>11</v>
      </c>
      <c r="P155" s="72"/>
      <c r="Q155" s="72">
        <v>28</v>
      </c>
      <c r="R155" s="72">
        <v>5</v>
      </c>
      <c r="S155" s="72">
        <v>25</v>
      </c>
      <c r="T155" s="72">
        <v>58</v>
      </c>
      <c r="U155" s="72">
        <v>18</v>
      </c>
      <c r="V155" s="72">
        <v>70</v>
      </c>
      <c r="W155" s="72">
        <v>61</v>
      </c>
      <c r="X155" s="72">
        <v>0</v>
      </c>
      <c r="Y155" s="72">
        <v>45</v>
      </c>
      <c r="Z155" s="72">
        <v>36</v>
      </c>
      <c r="AA155" s="72"/>
      <c r="AB155" s="72">
        <v>0</v>
      </c>
      <c r="AC155" s="72">
        <v>140</v>
      </c>
      <c r="AD155" s="72">
        <v>0</v>
      </c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18</v>
      </c>
      <c r="AQ155" s="70">
        <f t="shared" si="14"/>
        <v>617</v>
      </c>
      <c r="AR155" s="70">
        <f>IFERROR(VLOOKUP(A155,Climatologia_PP!A:U,9+Precipitacion!$E$2,FALSE),"")</f>
        <v>676.323076923077</v>
      </c>
      <c r="AS155" s="70">
        <f t="shared" si="15"/>
        <v>91.228588976592889</v>
      </c>
      <c r="AT155" s="70">
        <f t="shared" si="16"/>
        <v>152.04764829432148</v>
      </c>
      <c r="AU155" s="70">
        <f t="shared" si="17"/>
        <v>140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-23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>
        <v>22</v>
      </c>
      <c r="O156" s="72">
        <v>1</v>
      </c>
      <c r="P156" s="72">
        <v>0</v>
      </c>
      <c r="Q156" s="72">
        <v>3</v>
      </c>
      <c r="R156" s="72">
        <v>7.3</v>
      </c>
      <c r="S156" s="72">
        <v>0.4</v>
      </c>
      <c r="T156" s="72">
        <v>0</v>
      </c>
      <c r="U156" s="72">
        <v>16</v>
      </c>
      <c r="V156" s="72">
        <v>33</v>
      </c>
      <c r="W156" s="72">
        <v>56</v>
      </c>
      <c r="X156" s="72">
        <v>0</v>
      </c>
      <c r="Y156" s="72">
        <v>5</v>
      </c>
      <c r="Z156" s="72">
        <v>0</v>
      </c>
      <c r="AA156" s="72">
        <v>0</v>
      </c>
      <c r="AB156" s="72">
        <v>0</v>
      </c>
      <c r="AC156" s="72">
        <v>40</v>
      </c>
      <c r="AD156" s="72">
        <v>0</v>
      </c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20</v>
      </c>
      <c r="AQ156" s="70">
        <f t="shared" si="14"/>
        <v>231.3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56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-79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>
        <v>36.6</v>
      </c>
      <c r="O157" s="72">
        <v>0</v>
      </c>
      <c r="P157" s="72">
        <v>0</v>
      </c>
      <c r="Q157" s="72">
        <v>2.4</v>
      </c>
      <c r="R157" s="72">
        <v>7.9</v>
      </c>
      <c r="S157" s="72">
        <v>0</v>
      </c>
      <c r="T157" s="72">
        <v>0</v>
      </c>
      <c r="U157" s="72">
        <v>15.6</v>
      </c>
      <c r="V157" s="72">
        <v>44.7</v>
      </c>
      <c r="W157" s="72">
        <v>63</v>
      </c>
      <c r="X157" s="72">
        <v>0</v>
      </c>
      <c r="Y157" s="72">
        <v>1.7</v>
      </c>
      <c r="Z157" s="72">
        <v>16.100000000000001</v>
      </c>
      <c r="AA157" s="72">
        <v>0</v>
      </c>
      <c r="AB157" s="72">
        <v>0</v>
      </c>
      <c r="AC157" s="72">
        <v>36.200000000000003</v>
      </c>
      <c r="AD157" s="72">
        <v>0</v>
      </c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20</v>
      </c>
      <c r="AQ157" s="70">
        <f t="shared" si="14"/>
        <v>297.5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>
        <v>0</v>
      </c>
      <c r="O158" s="72">
        <v>2.2999999999999998</v>
      </c>
      <c r="P158" s="72">
        <v>0</v>
      </c>
      <c r="Q158" s="72">
        <v>0</v>
      </c>
      <c r="R158" s="72">
        <v>0</v>
      </c>
      <c r="S158" s="72">
        <v>19.8</v>
      </c>
      <c r="T158" s="72">
        <v>2.1</v>
      </c>
      <c r="U158" s="72">
        <v>2.5</v>
      </c>
      <c r="V158" s="72">
        <v>0</v>
      </c>
      <c r="W158" s="72">
        <v>0</v>
      </c>
      <c r="X158" s="72">
        <v>3.9</v>
      </c>
      <c r="Y158" s="72">
        <v>5.3</v>
      </c>
      <c r="Z158" s="72">
        <v>0</v>
      </c>
      <c r="AA158" s="72">
        <v>0</v>
      </c>
      <c r="AB158" s="72">
        <v>0</v>
      </c>
      <c r="AC158" s="72">
        <v>0</v>
      </c>
      <c r="AD158" s="72">
        <v>0</v>
      </c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20</v>
      </c>
      <c r="AQ158" s="70">
        <f t="shared" si="14"/>
        <v>76.699999999999989</v>
      </c>
      <c r="AR158" s="70">
        <f>IFERROR(VLOOKUP(A158,Climatologia_PP!A:U,9+Precipitacion!$E$2,FALSE),"")</f>
        <v>212.19655172413789</v>
      </c>
      <c r="AS158" s="70">
        <f t="shared" si="15"/>
        <v>36.145733461169705</v>
      </c>
      <c r="AT158" s="70">
        <f t="shared" si="16"/>
        <v>54.218600191754547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85</v>
      </c>
      <c r="L159" s="72">
        <v>13</v>
      </c>
      <c r="M159" s="72">
        <v>14</v>
      </c>
      <c r="N159" s="72">
        <v>9</v>
      </c>
      <c r="O159" s="72">
        <v>0</v>
      </c>
      <c r="P159" s="72">
        <v>0</v>
      </c>
      <c r="Q159" s="72">
        <v>10</v>
      </c>
      <c r="R159" s="72">
        <v>5</v>
      </c>
      <c r="S159" s="72">
        <v>3</v>
      </c>
      <c r="T159" s="72">
        <v>12</v>
      </c>
      <c r="U159" s="72">
        <v>13</v>
      </c>
      <c r="V159" s="72">
        <v>58</v>
      </c>
      <c r="W159" s="72">
        <v>2</v>
      </c>
      <c r="X159" s="72">
        <v>0</v>
      </c>
      <c r="Y159" s="72">
        <v>35</v>
      </c>
      <c r="Z159" s="72"/>
      <c r="AA159" s="72">
        <v>0</v>
      </c>
      <c r="AB159" s="72">
        <v>0</v>
      </c>
      <c r="AC159" s="72">
        <v>70</v>
      </c>
      <c r="AD159" s="72">
        <v>0</v>
      </c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19</v>
      </c>
      <c r="AQ159" s="70">
        <f t="shared" si="14"/>
        <v>329</v>
      </c>
      <c r="AR159" s="70">
        <f>IFERROR(VLOOKUP(A159,Climatologia_PP!A:U,9+Precipitacion!$E$2,FALSE),"")</f>
        <v>592.23461538461538</v>
      </c>
      <c r="AS159" s="70">
        <f t="shared" si="15"/>
        <v>55.55230840168592</v>
      </c>
      <c r="AT159" s="70">
        <f t="shared" si="16"/>
        <v>87.714171160556717</v>
      </c>
      <c r="AU159" s="70">
        <f t="shared" si="17"/>
        <v>85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-159.1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>
        <v>0</v>
      </c>
      <c r="S160" s="72">
        <v>0</v>
      </c>
      <c r="T160" s="72">
        <v>27</v>
      </c>
      <c r="U160" s="72">
        <v>3</v>
      </c>
      <c r="V160" s="72">
        <v>47</v>
      </c>
      <c r="W160" s="72">
        <v>0</v>
      </c>
      <c r="X160" s="72">
        <v>5</v>
      </c>
      <c r="Y160" s="72">
        <v>49</v>
      </c>
      <c r="Z160" s="72">
        <v>12</v>
      </c>
      <c r="AA160" s="72">
        <v>0</v>
      </c>
      <c r="AB160" s="72">
        <v>0</v>
      </c>
      <c r="AC160" s="72">
        <v>0</v>
      </c>
      <c r="AD160" s="72">
        <v>0</v>
      </c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13</v>
      </c>
      <c r="AQ160" s="70">
        <f t="shared" si="14"/>
        <v>143</v>
      </c>
      <c r="AR160" s="70">
        <f>IFERROR(VLOOKUP(A160,Climatologia_PP!A:U,9+Precipitacion!$E$2,FALSE),"")</f>
        <v>296.74583333333328</v>
      </c>
      <c r="AS160" s="70">
        <f t="shared" si="15"/>
        <v>48.189387663404439</v>
      </c>
      <c r="AT160" s="70">
        <f t="shared" si="16"/>
        <v>111.20627922324101</v>
      </c>
      <c r="AU160" s="70">
        <f t="shared" si="17"/>
        <v>49</v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>
        <f t="shared" si="18"/>
        <v>-151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>
        <v>26</v>
      </c>
      <c r="O161" s="72">
        <v>9</v>
      </c>
      <c r="P161" s="72">
        <v>16</v>
      </c>
      <c r="Q161" s="72">
        <v>9</v>
      </c>
      <c r="R161" s="72">
        <v>2</v>
      </c>
      <c r="S161" s="72">
        <v>43</v>
      </c>
      <c r="T161" s="72">
        <v>15</v>
      </c>
      <c r="U161" s="72">
        <v>7</v>
      </c>
      <c r="V161" s="72">
        <v>48</v>
      </c>
      <c r="W161" s="72">
        <v>32</v>
      </c>
      <c r="X161" s="72">
        <v>6</v>
      </c>
      <c r="Y161" s="72">
        <v>7</v>
      </c>
      <c r="Z161" s="72">
        <v>12</v>
      </c>
      <c r="AA161" s="72">
        <v>7</v>
      </c>
      <c r="AB161" s="72">
        <v>5</v>
      </c>
      <c r="AC161" s="72">
        <v>11</v>
      </c>
      <c r="AD161" s="72">
        <v>8</v>
      </c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20</v>
      </c>
      <c r="AQ161" s="70">
        <f t="shared" si="14"/>
        <v>318</v>
      </c>
      <c r="AR161" s="70">
        <f>IFERROR(VLOOKUP(A161,Climatologia_PP!A:U,9+Precipitacion!$E$2,FALSE),"")</f>
        <v>252.47692307692299</v>
      </c>
      <c r="AS161" s="70">
        <f t="shared" si="15"/>
        <v>125.95210529522885</v>
      </c>
      <c r="AT161" s="70">
        <f t="shared" si="16"/>
        <v>188.92815794284326</v>
      </c>
      <c r="AU161" s="70">
        <f t="shared" si="17"/>
        <v>48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-60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>
        <v>0</v>
      </c>
      <c r="O162" s="72">
        <v>24</v>
      </c>
      <c r="P162" s="72">
        <v>4</v>
      </c>
      <c r="Q162" s="72">
        <v>0</v>
      </c>
      <c r="R162" s="72">
        <v>15</v>
      </c>
      <c r="S162" s="72">
        <v>26</v>
      </c>
      <c r="T162" s="72">
        <v>8</v>
      </c>
      <c r="U162" s="72">
        <v>0</v>
      </c>
      <c r="V162" s="72">
        <v>0</v>
      </c>
      <c r="W162" s="72">
        <v>0</v>
      </c>
      <c r="X162" s="72">
        <v>10</v>
      </c>
      <c r="Y162" s="72">
        <v>12</v>
      </c>
      <c r="Z162" s="72">
        <v>0</v>
      </c>
      <c r="AA162" s="72"/>
      <c r="AB162" s="72">
        <v>6</v>
      </c>
      <c r="AC162" s="72">
        <v>0</v>
      </c>
      <c r="AD162" s="72">
        <v>0</v>
      </c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19</v>
      </c>
      <c r="AQ162" s="70">
        <f t="shared" si="14"/>
        <v>200</v>
      </c>
      <c r="AR162" s="70">
        <f>IFERROR(VLOOKUP(A162,Climatologia_PP!A:U,9+Precipitacion!$E$2,FALSE),"")</f>
        <v>208.06896551724139</v>
      </c>
      <c r="AS162" s="70">
        <f t="shared" si="15"/>
        <v>96.121975472323498</v>
      </c>
      <c r="AT162" s="70">
        <f t="shared" si="16"/>
        <v>151.77154021945816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>
        <v>0</v>
      </c>
      <c r="O163" s="72">
        <v>20</v>
      </c>
      <c r="P163" s="72">
        <v>0</v>
      </c>
      <c r="Q163" s="72">
        <v>16</v>
      </c>
      <c r="R163" s="72">
        <v>0</v>
      </c>
      <c r="S163" s="72">
        <v>32</v>
      </c>
      <c r="T163" s="72">
        <v>24</v>
      </c>
      <c r="U163" s="72">
        <v>20</v>
      </c>
      <c r="V163" s="72">
        <v>4</v>
      </c>
      <c r="W163" s="72">
        <v>0</v>
      </c>
      <c r="X163" s="72">
        <v>10</v>
      </c>
      <c r="Y163" s="72">
        <v>4</v>
      </c>
      <c r="Z163" s="72">
        <v>0</v>
      </c>
      <c r="AA163" s="72">
        <v>0</v>
      </c>
      <c r="AB163" s="72">
        <v>14</v>
      </c>
      <c r="AC163" s="72">
        <v>10</v>
      </c>
      <c r="AD163" s="72">
        <v>0</v>
      </c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20</v>
      </c>
      <c r="AQ163" s="70">
        <f t="shared" si="14"/>
        <v>174</v>
      </c>
      <c r="AR163" s="70">
        <f>IFERROR(VLOOKUP(A163,Climatologia_PP!A:U,9+Precipitacion!$E$2,FALSE),"")</f>
        <v>214.68965517241381</v>
      </c>
      <c r="AS163" s="70">
        <f t="shared" si="15"/>
        <v>81.047221329906833</v>
      </c>
      <c r="AT163" s="70">
        <f t="shared" si="16"/>
        <v>121.57083199486026</v>
      </c>
      <c r="AU163" s="70">
        <f t="shared" si="17"/>
        <v>32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-104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>
        <v>0</v>
      </c>
      <c r="M165" s="72">
        <v>26</v>
      </c>
      <c r="N165" s="72">
        <v>0</v>
      </c>
      <c r="O165" s="72">
        <v>10</v>
      </c>
      <c r="P165" s="72">
        <v>12</v>
      </c>
      <c r="Q165" s="72">
        <v>5</v>
      </c>
      <c r="R165" s="72">
        <v>0</v>
      </c>
      <c r="S165" s="72">
        <v>42</v>
      </c>
      <c r="T165" s="72">
        <v>31</v>
      </c>
      <c r="U165" s="72"/>
      <c r="V165" s="72"/>
      <c r="W165" s="72">
        <v>0</v>
      </c>
      <c r="X165" s="72">
        <v>19</v>
      </c>
      <c r="Y165" s="72">
        <v>49</v>
      </c>
      <c r="Z165" s="72">
        <v>0</v>
      </c>
      <c r="AA165" s="72">
        <v>0</v>
      </c>
      <c r="AB165" s="72">
        <v>20</v>
      </c>
      <c r="AC165" s="72">
        <v>10</v>
      </c>
      <c r="AD165" s="72">
        <v>0</v>
      </c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18</v>
      </c>
      <c r="AQ165" s="70">
        <f t="shared" si="14"/>
        <v>234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49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-109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>
        <v>35</v>
      </c>
      <c r="M166" s="72">
        <v>19</v>
      </c>
      <c r="N166" s="72">
        <v>12</v>
      </c>
      <c r="O166" s="72">
        <v>5</v>
      </c>
      <c r="P166" s="72">
        <v>0</v>
      </c>
      <c r="Q166" s="72">
        <v>5</v>
      </c>
      <c r="R166" s="72">
        <v>11</v>
      </c>
      <c r="S166" s="72">
        <v>10</v>
      </c>
      <c r="T166" s="72">
        <v>7</v>
      </c>
      <c r="U166" s="72">
        <v>5</v>
      </c>
      <c r="V166" s="72">
        <v>38</v>
      </c>
      <c r="W166" s="72">
        <v>19</v>
      </c>
      <c r="X166" s="72">
        <v>23</v>
      </c>
      <c r="Y166" s="72">
        <v>35</v>
      </c>
      <c r="Z166" s="72">
        <v>9</v>
      </c>
      <c r="AA166" s="72">
        <v>17</v>
      </c>
      <c r="AB166" s="72">
        <v>42</v>
      </c>
      <c r="AC166" s="72">
        <v>5</v>
      </c>
      <c r="AD166" s="72">
        <v>0</v>
      </c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20</v>
      </c>
      <c r="AQ166" s="70">
        <f t="shared" si="14"/>
        <v>367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</v>
      </c>
      <c r="M167" s="72">
        <v>0</v>
      </c>
      <c r="N167" s="72">
        <v>24</v>
      </c>
      <c r="O167" s="72">
        <v>0</v>
      </c>
      <c r="P167" s="72">
        <v>0</v>
      </c>
      <c r="Q167" s="72">
        <v>12</v>
      </c>
      <c r="R167" s="72">
        <v>2</v>
      </c>
      <c r="S167" s="72">
        <v>9</v>
      </c>
      <c r="T167" s="72">
        <v>44</v>
      </c>
      <c r="U167" s="72">
        <v>15</v>
      </c>
      <c r="V167" s="72"/>
      <c r="W167" s="72"/>
      <c r="X167" s="72">
        <v>18</v>
      </c>
      <c r="Y167" s="72">
        <v>12</v>
      </c>
      <c r="Z167" s="72">
        <v>0</v>
      </c>
      <c r="AA167" s="72"/>
      <c r="AB167" s="72"/>
      <c r="AC167" s="72">
        <v>23</v>
      </c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15</v>
      </c>
      <c r="AQ167" s="70">
        <f t="shared" si="14"/>
        <v>161</v>
      </c>
      <c r="AR167" s="70">
        <f>IFERROR(VLOOKUP(A167,Climatologia_PP!A:U,9+Precipitacion!$E$2,FALSE),"")</f>
        <v>231.37142857142859</v>
      </c>
      <c r="AS167" s="70">
        <f t="shared" si="15"/>
        <v>69.585082736478128</v>
      </c>
      <c r="AT167" s="70">
        <f t="shared" si="16"/>
        <v>139.17016547295628</v>
      </c>
      <c r="AU167" s="70">
        <f t="shared" si="17"/>
        <v>44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-81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>
        <v>1.4</v>
      </c>
      <c r="O168" s="72">
        <v>3</v>
      </c>
      <c r="P168" s="72">
        <v>1</v>
      </c>
      <c r="Q168" s="72">
        <v>37</v>
      </c>
      <c r="R168" s="72">
        <v>0</v>
      </c>
      <c r="S168" s="72">
        <v>5</v>
      </c>
      <c r="T168" s="72">
        <v>0</v>
      </c>
      <c r="U168" s="72">
        <v>6</v>
      </c>
      <c r="V168" s="72">
        <v>0</v>
      </c>
      <c r="W168" s="72">
        <v>38</v>
      </c>
      <c r="X168" s="72">
        <v>9</v>
      </c>
      <c r="Y168" s="72">
        <v>32</v>
      </c>
      <c r="Z168" s="72">
        <v>10</v>
      </c>
      <c r="AA168" s="72">
        <v>4</v>
      </c>
      <c r="AB168" s="72">
        <v>40</v>
      </c>
      <c r="AC168" s="72">
        <v>0</v>
      </c>
      <c r="AD168" s="72">
        <v>0</v>
      </c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20</v>
      </c>
      <c r="AQ168" s="70">
        <f t="shared" si="14"/>
        <v>225.4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40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-52.8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>
        <v>0</v>
      </c>
      <c r="O169" s="72">
        <v>2</v>
      </c>
      <c r="P169" s="72">
        <v>0</v>
      </c>
      <c r="Q169" s="72">
        <v>0</v>
      </c>
      <c r="R169" s="72">
        <v>3</v>
      </c>
      <c r="S169" s="72">
        <v>8</v>
      </c>
      <c r="T169" s="72">
        <v>4</v>
      </c>
      <c r="U169" s="72">
        <v>2</v>
      </c>
      <c r="V169" s="72">
        <v>25</v>
      </c>
      <c r="W169" s="72">
        <v>3</v>
      </c>
      <c r="X169" s="72">
        <v>0</v>
      </c>
      <c r="Y169" s="72">
        <v>54</v>
      </c>
      <c r="Z169" s="72">
        <v>0</v>
      </c>
      <c r="AA169" s="72">
        <v>0</v>
      </c>
      <c r="AB169" s="72">
        <v>2</v>
      </c>
      <c r="AC169" s="72">
        <v>0</v>
      </c>
      <c r="AD169" s="72">
        <v>0</v>
      </c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20</v>
      </c>
      <c r="AQ169" s="70">
        <f t="shared" si="14"/>
        <v>152</v>
      </c>
      <c r="AR169" s="70">
        <f>IFERROR(VLOOKUP(A169,Climatologia_PP!A:U,9+Precipitacion!$E$2,FALSE),"")</f>
        <v>335.73076923076923</v>
      </c>
      <c r="AS169" s="70">
        <f t="shared" si="15"/>
        <v>45.274372780387218</v>
      </c>
      <c r="AT169" s="70">
        <f t="shared" si="16"/>
        <v>67.911559170580816</v>
      </c>
      <c r="AU169" s="70">
        <f t="shared" si="17"/>
        <v>54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-81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>
        <v>0</v>
      </c>
      <c r="O170" s="72">
        <v>2</v>
      </c>
      <c r="P170" s="72">
        <v>0</v>
      </c>
      <c r="Q170" s="72">
        <v>0</v>
      </c>
      <c r="R170" s="72">
        <v>0</v>
      </c>
      <c r="S170" s="72">
        <v>19</v>
      </c>
      <c r="T170" s="72">
        <v>0</v>
      </c>
      <c r="U170" s="72">
        <v>0</v>
      </c>
      <c r="V170" s="72">
        <v>0</v>
      </c>
      <c r="W170" s="72">
        <v>0</v>
      </c>
      <c r="X170" s="72">
        <v>0</v>
      </c>
      <c r="Y170" s="72">
        <v>12</v>
      </c>
      <c r="Z170" s="72">
        <v>0</v>
      </c>
      <c r="AA170" s="72">
        <v>0</v>
      </c>
      <c r="AB170" s="72">
        <v>13</v>
      </c>
      <c r="AC170" s="72">
        <v>5</v>
      </c>
      <c r="AD170" s="72">
        <v>0</v>
      </c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20</v>
      </c>
      <c r="AQ170" s="70">
        <f t="shared" si="14"/>
        <v>52</v>
      </c>
      <c r="AR170" s="70">
        <f>IFERROR(VLOOKUP(A170,Climatologia_PP!A:U,9+Precipitacion!$E$2,FALSE),"")</f>
        <v>241.8</v>
      </c>
      <c r="AS170" s="70">
        <f t="shared" si="15"/>
        <v>21.50537634408602</v>
      </c>
      <c r="AT170" s="70">
        <f t="shared" si="16"/>
        <v>32.258064516129032</v>
      </c>
      <c r="AU170" s="70">
        <f t="shared" si="17"/>
        <v>19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-116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>
        <v>0</v>
      </c>
      <c r="O171" s="72">
        <v>8</v>
      </c>
      <c r="P171" s="72">
        <v>3</v>
      </c>
      <c r="Q171" s="72">
        <v>2</v>
      </c>
      <c r="R171" s="72">
        <v>4</v>
      </c>
      <c r="S171" s="72">
        <v>2</v>
      </c>
      <c r="T171" s="72">
        <v>1</v>
      </c>
      <c r="U171" s="72">
        <v>21</v>
      </c>
      <c r="V171" s="72">
        <v>38</v>
      </c>
      <c r="W171" s="72">
        <v>0</v>
      </c>
      <c r="X171" s="72">
        <v>0</v>
      </c>
      <c r="Y171" s="72">
        <v>64</v>
      </c>
      <c r="Z171" s="72">
        <v>6</v>
      </c>
      <c r="AA171" s="72">
        <v>0</v>
      </c>
      <c r="AB171" s="72">
        <v>0</v>
      </c>
      <c r="AC171" s="72">
        <v>0</v>
      </c>
      <c r="AD171" s="72">
        <v>0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20</v>
      </c>
      <c r="AQ171" s="70">
        <f t="shared" si="14"/>
        <v>177</v>
      </c>
      <c r="AR171" s="70">
        <f>IFERROR(VLOOKUP(A171,Climatologia_PP!A:U,9+Precipitacion!$E$2,FALSE),"")</f>
        <v>241.66666666666671</v>
      </c>
      <c r="AS171" s="70">
        <f t="shared" si="15"/>
        <v>73.241379310344811</v>
      </c>
      <c r="AT171" s="70">
        <f t="shared" si="16"/>
        <v>109.86206896551722</v>
      </c>
      <c r="AU171" s="70">
        <f t="shared" si="17"/>
        <v>64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-110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>
        <v>0</v>
      </c>
      <c r="O172" s="72">
        <v>3</v>
      </c>
      <c r="P172" s="72">
        <v>0</v>
      </c>
      <c r="Q172" s="72">
        <v>1</v>
      </c>
      <c r="R172" s="72">
        <v>0</v>
      </c>
      <c r="S172" s="72">
        <v>12</v>
      </c>
      <c r="T172" s="72">
        <v>29</v>
      </c>
      <c r="U172" s="72">
        <v>0</v>
      </c>
      <c r="V172" s="72">
        <v>8</v>
      </c>
      <c r="W172" s="72">
        <v>1</v>
      </c>
      <c r="X172" s="72">
        <v>0</v>
      </c>
      <c r="Y172" s="72">
        <v>17</v>
      </c>
      <c r="Z172" s="72">
        <v>0</v>
      </c>
      <c r="AA172" s="72">
        <v>0</v>
      </c>
      <c r="AB172" s="72">
        <v>21</v>
      </c>
      <c r="AC172" s="72"/>
      <c r="AD172" s="72">
        <v>1</v>
      </c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19</v>
      </c>
      <c r="AQ172" s="70">
        <f t="shared" si="14"/>
        <v>142</v>
      </c>
      <c r="AR172" s="70">
        <f>IFERROR(VLOOKUP(A172,Climatologia_PP!A:U,9+Precipitacion!$E$2,FALSE),"")</f>
        <v>239.624</v>
      </c>
      <c r="AS172" s="70">
        <f t="shared" si="15"/>
        <v>59.259506560277778</v>
      </c>
      <c r="AT172" s="70">
        <f t="shared" si="16"/>
        <v>93.567641937280698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>
        <v>0</v>
      </c>
      <c r="O173" s="72">
        <v>10</v>
      </c>
      <c r="P173" s="72">
        <v>0</v>
      </c>
      <c r="Q173" s="72">
        <v>0</v>
      </c>
      <c r="R173" s="72">
        <v>17</v>
      </c>
      <c r="S173" s="72">
        <v>10</v>
      </c>
      <c r="T173" s="72">
        <v>0</v>
      </c>
      <c r="U173" s="72">
        <v>12</v>
      </c>
      <c r="V173" s="72">
        <v>20</v>
      </c>
      <c r="W173" s="72">
        <v>0</v>
      </c>
      <c r="X173" s="72">
        <v>2</v>
      </c>
      <c r="Y173" s="72">
        <v>21</v>
      </c>
      <c r="Z173" s="72">
        <v>0</v>
      </c>
      <c r="AA173" s="72">
        <v>0</v>
      </c>
      <c r="AB173" s="72">
        <v>0</v>
      </c>
      <c r="AC173" s="72">
        <v>0</v>
      </c>
      <c r="AD173" s="72">
        <v>0</v>
      </c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20</v>
      </c>
      <c r="AQ173" s="70">
        <f t="shared" si="14"/>
        <v>132</v>
      </c>
      <c r="AR173" s="70">
        <f>IFERROR(VLOOKUP(A173,Climatologia_PP!A:U,9+Precipitacion!$E$2,FALSE),"")</f>
        <v>217</v>
      </c>
      <c r="AS173" s="70">
        <f t="shared" si="15"/>
        <v>60.829493087557609</v>
      </c>
      <c r="AT173" s="70">
        <f t="shared" si="16"/>
        <v>91.244239631336399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>
        <v>1</v>
      </c>
      <c r="O175" s="72">
        <v>0</v>
      </c>
      <c r="P175" s="72">
        <v>0</v>
      </c>
      <c r="Q175" s="72">
        <v>0</v>
      </c>
      <c r="R175" s="72">
        <v>2</v>
      </c>
      <c r="S175" s="72">
        <v>44</v>
      </c>
      <c r="T175" s="72">
        <v>0</v>
      </c>
      <c r="U175" s="72">
        <v>0</v>
      </c>
      <c r="V175" s="72">
        <v>48</v>
      </c>
      <c r="W175" s="72">
        <v>0</v>
      </c>
      <c r="X175" s="72">
        <v>1</v>
      </c>
      <c r="Y175" s="72">
        <v>57</v>
      </c>
      <c r="Z175" s="72">
        <v>0</v>
      </c>
      <c r="AA175" s="72">
        <v>1</v>
      </c>
      <c r="AB175" s="72">
        <v>5</v>
      </c>
      <c r="AC175" s="72">
        <v>2</v>
      </c>
      <c r="AD175" s="72">
        <v>0</v>
      </c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20</v>
      </c>
      <c r="AQ175" s="70">
        <f t="shared" si="14"/>
        <v>210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>
        <v>0</v>
      </c>
      <c r="O176" s="72"/>
      <c r="P176" s="72">
        <v>27</v>
      </c>
      <c r="Q176" s="72">
        <v>6</v>
      </c>
      <c r="R176" s="72">
        <v>0</v>
      </c>
      <c r="S176" s="72">
        <v>12</v>
      </c>
      <c r="T176" s="72">
        <v>17</v>
      </c>
      <c r="U176" s="72">
        <v>0</v>
      </c>
      <c r="V176" s="72">
        <v>50</v>
      </c>
      <c r="W176" s="72">
        <v>0</v>
      </c>
      <c r="X176" s="72">
        <v>0</v>
      </c>
      <c r="Y176" s="72">
        <v>10</v>
      </c>
      <c r="Z176" s="72">
        <v>0</v>
      </c>
      <c r="AA176" s="72">
        <v>0</v>
      </c>
      <c r="AB176" s="72">
        <v>19</v>
      </c>
      <c r="AC176" s="72">
        <v>0</v>
      </c>
      <c r="AD176" s="72">
        <v>0</v>
      </c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19</v>
      </c>
      <c r="AQ176" s="70">
        <f t="shared" si="14"/>
        <v>231</v>
      </c>
      <c r="AR176" s="70">
        <f>IFERROR(VLOOKUP(A176,Climatologia_PP!A:U,9+Precipitacion!$E$2,FALSE),"")</f>
        <v>224.8</v>
      </c>
      <c r="AS176" s="70">
        <f t="shared" si="15"/>
        <v>102.75800711743773</v>
      </c>
      <c r="AT176" s="70">
        <f t="shared" si="16"/>
        <v>162.24948492227009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>
        <v>0</v>
      </c>
      <c r="O177" s="72">
        <v>0</v>
      </c>
      <c r="P177" s="72">
        <v>0</v>
      </c>
      <c r="Q177" s="72">
        <v>0</v>
      </c>
      <c r="R177" s="72">
        <v>0</v>
      </c>
      <c r="S177" s="72">
        <v>10</v>
      </c>
      <c r="T177" s="72">
        <v>0</v>
      </c>
      <c r="U177" s="72">
        <v>15</v>
      </c>
      <c r="V177" s="72">
        <v>68</v>
      </c>
      <c r="W177" s="72">
        <v>3</v>
      </c>
      <c r="X177" s="72">
        <v>0</v>
      </c>
      <c r="Y177" s="72">
        <v>42</v>
      </c>
      <c r="Z177" s="72">
        <v>0</v>
      </c>
      <c r="AA177" s="72">
        <v>0</v>
      </c>
      <c r="AB177" s="72">
        <v>4</v>
      </c>
      <c r="AC177" s="72">
        <v>0</v>
      </c>
      <c r="AD177" s="72">
        <v>0</v>
      </c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20</v>
      </c>
      <c r="AQ177" s="70">
        <f t="shared" si="14"/>
        <v>150</v>
      </c>
      <c r="AR177" s="70">
        <f>IFERROR(VLOOKUP(A177,Climatologia_PP!A:U,9+Precipitacion!$E$2,FALSE),"")</f>
        <v>270.43103448275861</v>
      </c>
      <c r="AS177" s="70">
        <f t="shared" si="15"/>
        <v>55.467006694293921</v>
      </c>
      <c r="AT177" s="70">
        <f t="shared" si="16"/>
        <v>83.200510041440879</v>
      </c>
      <c r="AU177" s="70">
        <f t="shared" si="17"/>
        <v>68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-69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>
        <v>0</v>
      </c>
      <c r="O178" s="72">
        <v>23</v>
      </c>
      <c r="P178" s="72">
        <v>0</v>
      </c>
      <c r="Q178" s="72">
        <v>12</v>
      </c>
      <c r="R178" s="72">
        <v>6</v>
      </c>
      <c r="S178" s="72">
        <v>16</v>
      </c>
      <c r="T178" s="72">
        <v>0</v>
      </c>
      <c r="U178" s="72">
        <v>0</v>
      </c>
      <c r="V178" s="72">
        <v>68</v>
      </c>
      <c r="W178" s="72">
        <v>4</v>
      </c>
      <c r="X178" s="72">
        <v>0</v>
      </c>
      <c r="Y178" s="72">
        <v>12</v>
      </c>
      <c r="Z178" s="72">
        <v>1</v>
      </c>
      <c r="AA178" s="72">
        <v>0</v>
      </c>
      <c r="AB178" s="72">
        <v>27</v>
      </c>
      <c r="AC178" s="72">
        <v>0</v>
      </c>
      <c r="AD178" s="72">
        <v>0</v>
      </c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20</v>
      </c>
      <c r="AQ178" s="70">
        <f t="shared" si="14"/>
        <v>191</v>
      </c>
      <c r="AR178" s="70">
        <f>IFERROR(VLOOKUP(A178,Climatologia_PP!A:U,9+Precipitacion!$E$2,FALSE),"")</f>
        <v>337.21428571428572</v>
      </c>
      <c r="AS178" s="70">
        <f t="shared" si="15"/>
        <v>56.640542257996188</v>
      </c>
      <c r="AT178" s="70">
        <f t="shared" si="16"/>
        <v>84.960813386994275</v>
      </c>
      <c r="AU178" s="70">
        <f t="shared" si="17"/>
        <v>68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-72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>
        <v>0</v>
      </c>
      <c r="O179" s="72">
        <v>0</v>
      </c>
      <c r="P179" s="72">
        <v>0</v>
      </c>
      <c r="Q179" s="72">
        <v>5</v>
      </c>
      <c r="R179" s="72">
        <v>0</v>
      </c>
      <c r="S179" s="72">
        <v>0</v>
      </c>
      <c r="T179" s="72">
        <v>0</v>
      </c>
      <c r="U179" s="72">
        <v>7</v>
      </c>
      <c r="V179" s="72">
        <v>76</v>
      </c>
      <c r="W179" s="72">
        <v>6</v>
      </c>
      <c r="X179" s="72">
        <v>0</v>
      </c>
      <c r="Y179" s="72">
        <v>59</v>
      </c>
      <c r="Z179" s="72">
        <v>0</v>
      </c>
      <c r="AA179" s="72">
        <v>0</v>
      </c>
      <c r="AB179" s="72">
        <v>0</v>
      </c>
      <c r="AC179" s="72">
        <v>0</v>
      </c>
      <c r="AD179" s="72">
        <v>0</v>
      </c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20</v>
      </c>
      <c r="AQ179" s="70">
        <f t="shared" si="14"/>
        <v>185</v>
      </c>
      <c r="AR179" s="70">
        <f>IFERROR(VLOOKUP(A179,Climatologia_PP!A:U,9+Precipitacion!$E$2,FALSE),"")</f>
        <v>372.03333333333342</v>
      </c>
      <c r="AS179" s="70">
        <f t="shared" si="15"/>
        <v>49.726726995788894</v>
      </c>
      <c r="AT179" s="70">
        <f t="shared" si="16"/>
        <v>74.590090493683348</v>
      </c>
      <c r="AU179" s="70">
        <f t="shared" si="17"/>
        <v>76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>
        <v>0</v>
      </c>
      <c r="N180" s="72">
        <v>0</v>
      </c>
      <c r="O180" s="72">
        <v>6</v>
      </c>
      <c r="P180" s="72">
        <v>0</v>
      </c>
      <c r="Q180" s="72">
        <v>2</v>
      </c>
      <c r="R180" s="72">
        <v>0</v>
      </c>
      <c r="S180" s="72">
        <v>18</v>
      </c>
      <c r="T180" s="72">
        <v>0</v>
      </c>
      <c r="U180" s="72">
        <v>0</v>
      </c>
      <c r="V180" s="72"/>
      <c r="W180" s="72">
        <v>0</v>
      </c>
      <c r="X180" s="72">
        <v>6</v>
      </c>
      <c r="Y180" s="72">
        <v>44</v>
      </c>
      <c r="Z180" s="72">
        <v>0</v>
      </c>
      <c r="AA180" s="72">
        <v>0</v>
      </c>
      <c r="AB180" s="72"/>
      <c r="AC180" s="72"/>
      <c r="AD180" s="72">
        <v>0</v>
      </c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17</v>
      </c>
      <c r="AQ180" s="70">
        <f t="shared" si="14"/>
        <v>149.5</v>
      </c>
      <c r="AR180" s="70">
        <f>IFERROR(VLOOKUP(A180,Climatologia_PP!A:U,9+Precipitacion!$E$2,FALSE),"")</f>
        <v>252.96428571428569</v>
      </c>
      <c r="AS180" s="70">
        <f t="shared" si="15"/>
        <v>59.099251729493155</v>
      </c>
      <c r="AT180" s="70">
        <f t="shared" si="16"/>
        <v>104.2927971696938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>
        <v>0</v>
      </c>
      <c r="O181" s="72">
        <v>0</v>
      </c>
      <c r="P181" s="72">
        <v>0</v>
      </c>
      <c r="Q181" s="72">
        <v>2</v>
      </c>
      <c r="R181" s="72">
        <v>2.5</v>
      </c>
      <c r="S181" s="72">
        <v>5</v>
      </c>
      <c r="T181" s="72">
        <v>0</v>
      </c>
      <c r="U181" s="72">
        <v>86</v>
      </c>
      <c r="V181" s="72">
        <v>8</v>
      </c>
      <c r="W181" s="72">
        <v>9</v>
      </c>
      <c r="X181" s="72">
        <v>0</v>
      </c>
      <c r="Y181" s="72">
        <v>4</v>
      </c>
      <c r="Z181" s="72">
        <v>0</v>
      </c>
      <c r="AA181" s="72">
        <v>0</v>
      </c>
      <c r="AB181" s="72">
        <v>24</v>
      </c>
      <c r="AC181" s="72">
        <v>5</v>
      </c>
      <c r="AD181" s="72">
        <v>0</v>
      </c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20</v>
      </c>
      <c r="AQ181" s="70">
        <f t="shared" si="14"/>
        <v>209.5</v>
      </c>
      <c r="AR181" s="70">
        <f>IFERROR(VLOOKUP(A181,Climatologia_PP!A:U,9+Precipitacion!$E$2,FALSE),"")</f>
        <v>318.44827586206901</v>
      </c>
      <c r="AS181" s="70">
        <f t="shared" si="15"/>
        <v>65.787763941526791</v>
      </c>
      <c r="AT181" s="70">
        <f t="shared" si="16"/>
        <v>98.681645912290179</v>
      </c>
      <c r="AU181" s="70">
        <f t="shared" si="17"/>
        <v>86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-82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>
        <v>0</v>
      </c>
      <c r="O182" s="72">
        <v>4</v>
      </c>
      <c r="P182" s="72">
        <v>0</v>
      </c>
      <c r="Q182" s="72">
        <v>10</v>
      </c>
      <c r="R182" s="72">
        <v>3</v>
      </c>
      <c r="S182" s="72">
        <v>47</v>
      </c>
      <c r="T182" s="72">
        <v>8</v>
      </c>
      <c r="U182" s="72">
        <v>1</v>
      </c>
      <c r="V182" s="72">
        <v>38</v>
      </c>
      <c r="W182" s="72">
        <v>31</v>
      </c>
      <c r="X182" s="72">
        <v>0</v>
      </c>
      <c r="Y182" s="72">
        <v>20</v>
      </c>
      <c r="Z182" s="72">
        <v>5</v>
      </c>
      <c r="AA182" s="72">
        <v>0</v>
      </c>
      <c r="AB182" s="72">
        <v>0</v>
      </c>
      <c r="AC182" s="72">
        <v>50</v>
      </c>
      <c r="AD182" s="72">
        <v>0</v>
      </c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20</v>
      </c>
      <c r="AQ182" s="70">
        <f t="shared" si="14"/>
        <v>394</v>
      </c>
      <c r="AR182" s="70">
        <f>IFERROR(VLOOKUP(A182,Climatologia_PP!A:U,9+Precipitacion!$E$2,FALSE),"")</f>
        <v>513.89310344827584</v>
      </c>
      <c r="AS182" s="70">
        <f t="shared" si="15"/>
        <v>76.669641479175198</v>
      </c>
      <c r="AT182" s="70">
        <f t="shared" si="16"/>
        <v>115.0044622187628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>
        <v>0</v>
      </c>
      <c r="O183" s="72">
        <v>1</v>
      </c>
      <c r="P183" s="72"/>
      <c r="Q183" s="72">
        <v>0</v>
      </c>
      <c r="R183" s="72">
        <v>0</v>
      </c>
      <c r="S183" s="72">
        <v>5</v>
      </c>
      <c r="T183" s="72">
        <v>3</v>
      </c>
      <c r="U183" s="72">
        <v>14</v>
      </c>
      <c r="V183" s="72"/>
      <c r="W183" s="72"/>
      <c r="X183" s="72">
        <v>2</v>
      </c>
      <c r="Y183" s="72">
        <v>4</v>
      </c>
      <c r="Z183" s="72">
        <v>0</v>
      </c>
      <c r="AA183" s="72">
        <v>0</v>
      </c>
      <c r="AB183" s="72">
        <v>15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15</v>
      </c>
      <c r="AQ183" s="70">
        <f t="shared" si="14"/>
        <v>65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>
        <v>0</v>
      </c>
      <c r="O185" s="72">
        <v>4</v>
      </c>
      <c r="P185" s="72">
        <v>0</v>
      </c>
      <c r="Q185" s="72">
        <v>0</v>
      </c>
      <c r="R185" s="72">
        <v>0</v>
      </c>
      <c r="S185" s="72">
        <v>25</v>
      </c>
      <c r="T185" s="72">
        <v>0</v>
      </c>
      <c r="U185" s="72">
        <v>15</v>
      </c>
      <c r="V185" s="72">
        <v>0</v>
      </c>
      <c r="W185" s="72">
        <v>21</v>
      </c>
      <c r="X185" s="72"/>
      <c r="Y185" s="72">
        <v>17</v>
      </c>
      <c r="Z185" s="72"/>
      <c r="AA185" s="72">
        <v>0</v>
      </c>
      <c r="AB185" s="72">
        <v>0</v>
      </c>
      <c r="AC185" s="72">
        <v>35</v>
      </c>
      <c r="AD185" s="72">
        <v>0</v>
      </c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18</v>
      </c>
      <c r="AQ185" s="70">
        <f t="shared" si="14"/>
        <v>149</v>
      </c>
      <c r="AR185" s="70">
        <f>IFERROR(VLOOKUP(A185,Climatologia_PP!A:U,9+Precipitacion!$E$2,FALSE),"")</f>
        <v>222.8241379310345</v>
      </c>
      <c r="AS185" s="70">
        <f t="shared" si="15"/>
        <v>66.868877574707113</v>
      </c>
      <c r="AT185" s="70">
        <f t="shared" si="16"/>
        <v>111.44812929117853</v>
      </c>
      <c r="AU185" s="70">
        <f t="shared" si="17"/>
        <v>35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>
        <v>0</v>
      </c>
      <c r="O186" s="72">
        <v>8</v>
      </c>
      <c r="P186" s="72">
        <v>0</v>
      </c>
      <c r="Q186" s="72">
        <v>0</v>
      </c>
      <c r="R186" s="72">
        <v>0</v>
      </c>
      <c r="S186" s="72">
        <v>22</v>
      </c>
      <c r="T186" s="72">
        <v>0</v>
      </c>
      <c r="U186" s="72">
        <v>0</v>
      </c>
      <c r="V186" s="72">
        <v>6</v>
      </c>
      <c r="W186" s="72">
        <v>0</v>
      </c>
      <c r="X186" s="72">
        <v>0</v>
      </c>
      <c r="Y186" s="72">
        <v>2</v>
      </c>
      <c r="Z186" s="72">
        <v>0</v>
      </c>
      <c r="AA186" s="72">
        <v>0</v>
      </c>
      <c r="AB186" s="72">
        <v>0</v>
      </c>
      <c r="AC186" s="72">
        <v>0</v>
      </c>
      <c r="AD186" s="72">
        <v>0</v>
      </c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20</v>
      </c>
      <c r="AQ186" s="70">
        <f t="shared" si="14"/>
        <v>47</v>
      </c>
      <c r="AR186" s="70">
        <f>IFERROR(VLOOKUP(A186,Climatologia_PP!A:U,9+Precipitacion!$E$2,FALSE),"")</f>
        <v>296.5</v>
      </c>
      <c r="AS186" s="70">
        <f t="shared" si="15"/>
        <v>15.851602023608768</v>
      </c>
      <c r="AT186" s="70">
        <f t="shared" si="16"/>
        <v>23.777403035413155</v>
      </c>
      <c r="AU186" s="70">
        <f t="shared" si="17"/>
        <v>22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7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20</v>
      </c>
      <c r="AQ192" s="70">
        <f t="shared" si="14"/>
        <v>7</v>
      </c>
      <c r="AR192" s="70">
        <f>IFERROR(VLOOKUP(A192,Climatologia_PP!A:U,9+Precipitacion!$E$2,FALSE),"")</f>
        <v>40.43333333333333</v>
      </c>
      <c r="AS192" s="70">
        <f t="shared" si="15"/>
        <v>17.312448474855731</v>
      </c>
      <c r="AT192" s="70">
        <f t="shared" si="16"/>
        <v>25.968672712283595</v>
      </c>
      <c r="AU192" s="70">
        <f t="shared" si="17"/>
        <v>7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-38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3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0</v>
      </c>
      <c r="AD193" s="72">
        <v>0</v>
      </c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20</v>
      </c>
      <c r="AQ193" s="70">
        <f t="shared" si="14"/>
        <v>6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>
        <v>0</v>
      </c>
      <c r="O194" s="72">
        <v>0</v>
      </c>
      <c r="P194" s="72">
        <v>0</v>
      </c>
      <c r="Q194" s="72">
        <v>0</v>
      </c>
      <c r="R194" s="72">
        <v>0</v>
      </c>
      <c r="S194" s="94">
        <v>1</v>
      </c>
      <c r="T194" s="72">
        <v>1</v>
      </c>
      <c r="U194" s="72">
        <v>0</v>
      </c>
      <c r="V194" s="72">
        <v>0</v>
      </c>
      <c r="W194" s="72">
        <v>0</v>
      </c>
      <c r="X194" s="72">
        <v>0</v>
      </c>
      <c r="Y194" s="72">
        <v>1</v>
      </c>
      <c r="Z194" s="72">
        <v>0</v>
      </c>
      <c r="AA194" s="72">
        <v>0</v>
      </c>
      <c r="AB194" s="72">
        <v>0</v>
      </c>
      <c r="AC194" s="72">
        <v>0</v>
      </c>
      <c r="AD194" s="72">
        <v>0</v>
      </c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20</v>
      </c>
      <c r="AQ194" s="70">
        <f t="shared" si="14"/>
        <v>23</v>
      </c>
      <c r="AR194" s="70">
        <f>IFERROR(VLOOKUP(A194,Climatologia_PP!A:U,9+Precipitacion!$E$2,FALSE),"")</f>
        <v>52.103448275862071</v>
      </c>
      <c r="AS194" s="70">
        <f t="shared" si="15"/>
        <v>44.142951687624091</v>
      </c>
      <c r="AT194" s="70">
        <f t="shared" si="16"/>
        <v>66.214427531436129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0</v>
      </c>
      <c r="AB195" s="72">
        <v>0</v>
      </c>
      <c r="AC195" s="72">
        <v>0</v>
      </c>
      <c r="AD195" s="72">
        <v>0</v>
      </c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20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0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0</v>
      </c>
      <c r="W196" s="72">
        <v>0</v>
      </c>
      <c r="X196" s="72">
        <v>0</v>
      </c>
      <c r="Y196" s="72">
        <v>0</v>
      </c>
      <c r="Z196" s="72">
        <v>0</v>
      </c>
      <c r="AA196" s="72">
        <v>0</v>
      </c>
      <c r="AB196" s="72">
        <v>0</v>
      </c>
      <c r="AC196" s="72">
        <v>0</v>
      </c>
      <c r="AD196" s="72">
        <v>0</v>
      </c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20</v>
      </c>
      <c r="AQ196" s="70">
        <f t="shared" si="14"/>
        <v>0</v>
      </c>
      <c r="AR196" s="70">
        <f>IFERROR(VLOOKUP(A196,Climatologia_PP!A:U,9+Precipitacion!$E$2,FALSE),"")</f>
        <v>62.917857142857159</v>
      </c>
      <c r="AS196" s="70">
        <f t="shared" si="15"/>
        <v>0</v>
      </c>
      <c r="AT196" s="70">
        <f t="shared" si="16"/>
        <v>0</v>
      </c>
      <c r="AU196" s="70">
        <f t="shared" si="17"/>
        <v>0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-92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0</v>
      </c>
      <c r="O197" s="72">
        <v>0</v>
      </c>
      <c r="P197" s="72">
        <v>0</v>
      </c>
      <c r="Q197" s="72">
        <v>0</v>
      </c>
      <c r="R197" s="72">
        <v>0</v>
      </c>
      <c r="S197" s="72">
        <v>0</v>
      </c>
      <c r="T197" s="72">
        <v>0</v>
      </c>
      <c r="U197" s="72">
        <v>0</v>
      </c>
      <c r="V197" s="72">
        <v>0</v>
      </c>
      <c r="W197" s="72">
        <v>0</v>
      </c>
      <c r="X197" s="72">
        <v>5</v>
      </c>
      <c r="Y197" s="72">
        <v>0</v>
      </c>
      <c r="Z197" s="72">
        <v>0</v>
      </c>
      <c r="AA197" s="72">
        <v>0</v>
      </c>
      <c r="AB197" s="72">
        <v>5</v>
      </c>
      <c r="AC197" s="72">
        <v>0</v>
      </c>
      <c r="AD197" s="72">
        <v>0</v>
      </c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20</v>
      </c>
      <c r="AQ197" s="70">
        <f t="shared" ref="AQ197:AQ260" si="20">IF(AP197&gt;0,SUM(K197:AO197),"")</f>
        <v>17</v>
      </c>
      <c r="AR197" s="70">
        <f>IFERROR(VLOOKUP(A197,Climatologia_PP!A:U,9+Precipitacion!$E$2,FALSE),"")</f>
        <v>110.71428571428569</v>
      </c>
      <c r="AS197" s="70">
        <f t="shared" ref="AS197:AS260" si="21">IFERROR((AQ197/AR197)*100,"")</f>
        <v>15.35483870967742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23.032258064516135</v>
      </c>
      <c r="AU197" s="70">
        <f t="shared" ref="AU197:AU260" si="23">IF(AP197&gt;0,MAX(K197:AO197),"")</f>
        <v>7</v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>
        <f t="shared" ref="AX197:AX260" si="24">IFERROR(AU197-AV197,"NA")</f>
        <v>-108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0</v>
      </c>
      <c r="W198" s="72">
        <v>0</v>
      </c>
      <c r="X198" s="72">
        <v>0</v>
      </c>
      <c r="Y198" s="72">
        <v>0</v>
      </c>
      <c r="Z198" s="72">
        <v>0</v>
      </c>
      <c r="AA198" s="72">
        <v>0</v>
      </c>
      <c r="AB198" s="72">
        <v>0</v>
      </c>
      <c r="AC198" s="72">
        <v>0</v>
      </c>
      <c r="AD198" s="72">
        <v>0</v>
      </c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20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1.0415862068965538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0</v>
      </c>
      <c r="Q199" s="72">
        <v>0</v>
      </c>
      <c r="R199" s="72">
        <v>0</v>
      </c>
      <c r="S199" s="72">
        <v>0</v>
      </c>
      <c r="T199" s="72">
        <v>0</v>
      </c>
      <c r="U199" s="72">
        <v>0</v>
      </c>
      <c r="V199" s="72">
        <v>0</v>
      </c>
      <c r="W199" s="72">
        <v>0</v>
      </c>
      <c r="X199" s="72">
        <v>0</v>
      </c>
      <c r="Y199" s="72">
        <v>1.2</v>
      </c>
      <c r="Z199" s="72">
        <v>0</v>
      </c>
      <c r="AA199" s="72">
        <v>0</v>
      </c>
      <c r="AB199" s="72">
        <v>0</v>
      </c>
      <c r="AC199" s="72">
        <v>0</v>
      </c>
      <c r="AD199" s="72">
        <v>0</v>
      </c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20</v>
      </c>
      <c r="AQ199" s="70">
        <f t="shared" si="20"/>
        <v>1.2</v>
      </c>
      <c r="AR199" s="70">
        <f>IFERROR(VLOOKUP(A199,Climatologia_PP!A:U,9+Precipitacion!$E$2,FALSE),"")</f>
        <v>94.731034482758616</v>
      </c>
      <c r="AS199" s="70">
        <f t="shared" si="21"/>
        <v>1.2667443214909726</v>
      </c>
      <c r="AT199" s="70">
        <f t="shared" si="22"/>
        <v>1.9001164822364591</v>
      </c>
      <c r="AU199" s="70">
        <f t="shared" si="23"/>
        <v>1.2</v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>
        <f t="shared" si="24"/>
        <v>-89.399999999999991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0</v>
      </c>
      <c r="V200" s="72">
        <v>0</v>
      </c>
      <c r="W200" s="72">
        <v>0</v>
      </c>
      <c r="X200" s="72">
        <v>0</v>
      </c>
      <c r="Y200" s="72">
        <v>2</v>
      </c>
      <c r="Z200" s="72">
        <v>0</v>
      </c>
      <c r="AA200" s="72">
        <v>0</v>
      </c>
      <c r="AB200" s="72">
        <v>0</v>
      </c>
      <c r="AC200" s="72">
        <v>0</v>
      </c>
      <c r="AD200" s="72">
        <v>0</v>
      </c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20</v>
      </c>
      <c r="AQ200" s="70">
        <f t="shared" si="20"/>
        <v>2</v>
      </c>
      <c r="AR200" s="70">
        <f>IFERROR(VLOOKUP(A200,Climatologia_PP!A:U,9+Precipitacion!$E$2,FALSE),"")</f>
        <v>55.1</v>
      </c>
      <c r="AS200" s="70">
        <f t="shared" si="21"/>
        <v>3.6297640653357535</v>
      </c>
      <c r="AT200" s="70">
        <f t="shared" si="22"/>
        <v>5.4446460980036298</v>
      </c>
      <c r="AU200" s="70">
        <f t="shared" si="23"/>
        <v>2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-132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0</v>
      </c>
      <c r="U201" s="72">
        <v>0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0</v>
      </c>
      <c r="AB201" s="72">
        <v>0</v>
      </c>
      <c r="AC201" s="72">
        <v>0</v>
      </c>
      <c r="AD201" s="72">
        <v>0</v>
      </c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20</v>
      </c>
      <c r="AQ201" s="70">
        <f t="shared" si="20"/>
        <v>7</v>
      </c>
      <c r="AR201" s="70">
        <f>IFERROR(VLOOKUP(A201,Climatologia_PP!A:U,9+Precipitacion!$E$2,FALSE),"")</f>
        <v>40.586206896551722</v>
      </c>
      <c r="AS201" s="70">
        <f t="shared" si="21"/>
        <v>17.247238742565845</v>
      </c>
      <c r="AT201" s="70">
        <f t="shared" si="22"/>
        <v>25.870858113848769</v>
      </c>
      <c r="AU201" s="70">
        <f t="shared" si="23"/>
        <v>7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-73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>
        <v>0</v>
      </c>
      <c r="O202" s="72">
        <v>4</v>
      </c>
      <c r="P202" s="72">
        <v>0</v>
      </c>
      <c r="Q202" s="72">
        <v>0</v>
      </c>
      <c r="R202" s="72">
        <v>0</v>
      </c>
      <c r="S202" s="72">
        <v>0</v>
      </c>
      <c r="T202" s="72">
        <v>3</v>
      </c>
      <c r="U202" s="72">
        <v>0</v>
      </c>
      <c r="V202" s="72">
        <v>0</v>
      </c>
      <c r="W202" s="72">
        <v>0</v>
      </c>
      <c r="X202" s="72">
        <v>0</v>
      </c>
      <c r="Y202" s="72">
        <v>2</v>
      </c>
      <c r="Z202" s="72">
        <v>0</v>
      </c>
      <c r="AA202" s="72">
        <v>0</v>
      </c>
      <c r="AB202" s="72">
        <v>0</v>
      </c>
      <c r="AC202" s="72">
        <v>0</v>
      </c>
      <c r="AD202" s="72">
        <v>0</v>
      </c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20</v>
      </c>
      <c r="AQ202" s="70">
        <f t="shared" si="20"/>
        <v>15</v>
      </c>
      <c r="AR202" s="70">
        <f>IFERROR(VLOOKUP(A202,Climatologia_PP!A:U,9+Precipitacion!$E$2,FALSE),"")</f>
        <v>39.333333333333343</v>
      </c>
      <c r="AS202" s="70">
        <f t="shared" si="21"/>
        <v>38.135593220338976</v>
      </c>
      <c r="AT202" s="70">
        <f t="shared" si="22"/>
        <v>57.203389830508463</v>
      </c>
      <c r="AU202" s="70">
        <f t="shared" si="23"/>
        <v>5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-125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</v>
      </c>
      <c r="T203" s="72">
        <v>0</v>
      </c>
      <c r="U203" s="72">
        <v>0</v>
      </c>
      <c r="V203" s="72">
        <v>0</v>
      </c>
      <c r="W203" s="72">
        <v>0</v>
      </c>
      <c r="X203" s="72">
        <v>0</v>
      </c>
      <c r="Y203" s="72">
        <v>7.5</v>
      </c>
      <c r="Z203" s="72">
        <v>0.5</v>
      </c>
      <c r="AA203" s="72">
        <v>0</v>
      </c>
      <c r="AB203" s="72">
        <v>0</v>
      </c>
      <c r="AC203" s="72">
        <v>0</v>
      </c>
      <c r="AD203" s="72">
        <v>0</v>
      </c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20</v>
      </c>
      <c r="AQ203" s="70">
        <f t="shared" si="20"/>
        <v>17.2</v>
      </c>
      <c r="AR203" s="70">
        <f>IFERROR(VLOOKUP(A203,Climatologia_PP!A:U,9+Precipitacion!$E$2,FALSE),"")</f>
        <v>48.716666666666683</v>
      </c>
      <c r="AS203" s="70">
        <f t="shared" si="21"/>
        <v>35.306192268217572</v>
      </c>
      <c r="AT203" s="70">
        <f t="shared" si="22"/>
        <v>52.959288402326358</v>
      </c>
      <c r="AU203" s="70">
        <f t="shared" si="23"/>
        <v>7.5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-41.2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2</v>
      </c>
      <c r="U204" s="72">
        <v>0</v>
      </c>
      <c r="V204" s="72">
        <v>0</v>
      </c>
      <c r="W204" s="72">
        <v>0</v>
      </c>
      <c r="X204" s="72">
        <v>0</v>
      </c>
      <c r="Y204" s="72">
        <v>1</v>
      </c>
      <c r="Z204" s="72">
        <v>0</v>
      </c>
      <c r="AA204" s="72">
        <v>0</v>
      </c>
      <c r="AB204" s="72">
        <v>0</v>
      </c>
      <c r="AC204" s="72">
        <v>0</v>
      </c>
      <c r="AD204" s="72">
        <v>0</v>
      </c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20</v>
      </c>
      <c r="AQ204" s="70">
        <f t="shared" si="20"/>
        <v>3</v>
      </c>
      <c r="AR204" s="70">
        <f>IFERROR(VLOOKUP(A204,Climatologia_PP!A:U,9+Precipitacion!$E$2,FALSE),"")</f>
        <v>60.413793103448278</v>
      </c>
      <c r="AS204" s="70">
        <f t="shared" si="21"/>
        <v>4.9657534246575343</v>
      </c>
      <c r="AT204" s="70">
        <f t="shared" si="22"/>
        <v>7.4486301369863011</v>
      </c>
      <c r="AU204" s="70">
        <f t="shared" si="23"/>
        <v>2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-98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1</v>
      </c>
      <c r="U205" s="72">
        <v>0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0</v>
      </c>
      <c r="AB205" s="72">
        <v>0</v>
      </c>
      <c r="AC205" s="72">
        <v>0</v>
      </c>
      <c r="AD205" s="72">
        <v>0</v>
      </c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20</v>
      </c>
      <c r="AQ205" s="70">
        <f t="shared" si="20"/>
        <v>9</v>
      </c>
      <c r="AR205" s="70">
        <f>IFERROR(VLOOKUP(A205,Climatologia_PP!A:U,9+Precipitacion!$E$2,FALSE),"")</f>
        <v>40.4</v>
      </c>
      <c r="AS205" s="70">
        <f t="shared" si="21"/>
        <v>22.277227722772277</v>
      </c>
      <c r="AT205" s="70">
        <f t="shared" si="22"/>
        <v>33.415841584158414</v>
      </c>
      <c r="AU205" s="70">
        <f t="shared" si="23"/>
        <v>4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-60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>
        <v>0</v>
      </c>
      <c r="O206" s="72">
        <v>2</v>
      </c>
      <c r="P206" s="72">
        <v>0</v>
      </c>
      <c r="Q206" s="72">
        <v>0</v>
      </c>
      <c r="R206" s="72">
        <v>0</v>
      </c>
      <c r="S206" s="72">
        <v>0</v>
      </c>
      <c r="T206" s="72">
        <v>1</v>
      </c>
      <c r="U206" s="72">
        <v>0</v>
      </c>
      <c r="V206" s="72">
        <v>0</v>
      </c>
      <c r="W206" s="72">
        <v>0</v>
      </c>
      <c r="X206" s="72">
        <v>0</v>
      </c>
      <c r="Y206" s="72">
        <v>2</v>
      </c>
      <c r="Z206" s="72">
        <v>0</v>
      </c>
      <c r="AA206" s="72">
        <v>0</v>
      </c>
      <c r="AB206" s="72">
        <v>0</v>
      </c>
      <c r="AC206" s="72">
        <v>0</v>
      </c>
      <c r="AD206" s="72">
        <v>0</v>
      </c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20</v>
      </c>
      <c r="AQ206" s="70">
        <f t="shared" si="20"/>
        <v>16</v>
      </c>
      <c r="AR206" s="70">
        <f>IFERROR(VLOOKUP(A206,Climatologia_PP!A:U,9+Precipitacion!$E$2,FALSE),"")</f>
        <v>47.966666666666669</v>
      </c>
      <c r="AS206" s="70">
        <f t="shared" si="21"/>
        <v>33.356497567755383</v>
      </c>
      <c r="AT206" s="70">
        <f t="shared" si="22"/>
        <v>50.034746351633075</v>
      </c>
      <c r="AU206" s="70">
        <f t="shared" si="23"/>
        <v>6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-119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0</v>
      </c>
      <c r="AB207" s="72">
        <v>0</v>
      </c>
      <c r="AC207" s="72">
        <v>0</v>
      </c>
      <c r="AD207" s="72">
        <v>0</v>
      </c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20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0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0</v>
      </c>
      <c r="T208" s="72">
        <v>0</v>
      </c>
      <c r="U208" s="72">
        <v>0</v>
      </c>
      <c r="V208" s="72">
        <v>0</v>
      </c>
      <c r="W208" s="72">
        <v>0</v>
      </c>
      <c r="X208" s="72">
        <v>0</v>
      </c>
      <c r="Y208" s="72">
        <v>0</v>
      </c>
      <c r="Z208" s="72">
        <v>0</v>
      </c>
      <c r="AA208" s="72">
        <v>0</v>
      </c>
      <c r="AB208" s="72">
        <v>10</v>
      </c>
      <c r="AC208" s="72">
        <v>0</v>
      </c>
      <c r="AD208" s="72">
        <v>0</v>
      </c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20</v>
      </c>
      <c r="AQ208" s="70">
        <f t="shared" si="20"/>
        <v>14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10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-88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>
        <v>0</v>
      </c>
      <c r="O209" s="72">
        <v>0</v>
      </c>
      <c r="P209" s="72">
        <v>0</v>
      </c>
      <c r="Q209" s="72">
        <v>0.3</v>
      </c>
      <c r="R209" s="72">
        <v>0</v>
      </c>
      <c r="S209" s="72">
        <v>0</v>
      </c>
      <c r="T209" s="72">
        <v>4.3</v>
      </c>
      <c r="U209" s="72">
        <v>0</v>
      </c>
      <c r="V209" s="72">
        <v>0.3</v>
      </c>
      <c r="W209" s="72">
        <v>0</v>
      </c>
      <c r="X209" s="72">
        <v>0</v>
      </c>
      <c r="Y209" s="72">
        <v>3.4</v>
      </c>
      <c r="Z209" s="72">
        <v>0</v>
      </c>
      <c r="AA209" s="72">
        <v>0</v>
      </c>
      <c r="AB209" s="72">
        <v>0</v>
      </c>
      <c r="AC209" s="72">
        <v>0</v>
      </c>
      <c r="AD209" s="72">
        <v>0</v>
      </c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20</v>
      </c>
      <c r="AQ209" s="70">
        <f t="shared" si="20"/>
        <v>16.5</v>
      </c>
      <c r="AR209" s="70">
        <f>IFERROR(VLOOKUP(A209,Climatologia_PP!A:U,9+Precipitacion!$E$2,FALSE),"")</f>
        <v>55.917857142857159</v>
      </c>
      <c r="AS209" s="70">
        <f t="shared" si="21"/>
        <v>29.507568499712576</v>
      </c>
      <c r="AT209" s="70">
        <f t="shared" si="22"/>
        <v>44.261352749568871</v>
      </c>
      <c r="AU209" s="70">
        <f t="shared" si="23"/>
        <v>4.5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-44.7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>
        <v>0</v>
      </c>
      <c r="W210" s="72">
        <v>0</v>
      </c>
      <c r="X210" s="72">
        <v>0</v>
      </c>
      <c r="Y210" s="72">
        <v>0</v>
      </c>
      <c r="Z210" s="72">
        <v>0</v>
      </c>
      <c r="AA210" s="72">
        <v>0</v>
      </c>
      <c r="AB210" s="72">
        <v>0</v>
      </c>
      <c r="AC210" s="72">
        <v>0</v>
      </c>
      <c r="AD210" s="72">
        <v>0</v>
      </c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20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8.0263979309729763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>
        <v>0</v>
      </c>
      <c r="O211" s="72">
        <v>0</v>
      </c>
      <c r="P211" s="72">
        <v>0</v>
      </c>
      <c r="Q211" s="72">
        <v>0</v>
      </c>
      <c r="R211" s="72">
        <v>0</v>
      </c>
      <c r="S211" s="72">
        <v>1</v>
      </c>
      <c r="T211" s="72">
        <v>0</v>
      </c>
      <c r="U211" s="72">
        <v>0</v>
      </c>
      <c r="V211" s="72">
        <v>0</v>
      </c>
      <c r="W211" s="72">
        <v>0</v>
      </c>
      <c r="X211" s="72">
        <v>0</v>
      </c>
      <c r="Y211" s="72">
        <v>11</v>
      </c>
      <c r="Z211" s="72">
        <v>0</v>
      </c>
      <c r="AA211" s="72">
        <v>0</v>
      </c>
      <c r="AB211" s="72">
        <v>9</v>
      </c>
      <c r="AC211" s="72">
        <v>0</v>
      </c>
      <c r="AD211" s="72">
        <v>0</v>
      </c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20</v>
      </c>
      <c r="AQ211" s="70">
        <f t="shared" si="20"/>
        <v>33</v>
      </c>
      <c r="AR211" s="70">
        <f>IFERROR(VLOOKUP(A211,Climatologia_PP!A:U,9+Precipitacion!$E$2,FALSE),"")</f>
        <v>74.730769230769226</v>
      </c>
      <c r="AS211" s="70">
        <f t="shared" si="21"/>
        <v>44.158517756047353</v>
      </c>
      <c r="AT211" s="70">
        <f t="shared" si="22"/>
        <v>66.237776634071025</v>
      </c>
      <c r="AU211" s="70">
        <f t="shared" si="23"/>
        <v>11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-46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>
        <v>0</v>
      </c>
      <c r="O212" s="72">
        <v>0</v>
      </c>
      <c r="P212" s="72">
        <v>0</v>
      </c>
      <c r="Q212" s="72">
        <v>0</v>
      </c>
      <c r="R212" s="72">
        <v>0</v>
      </c>
      <c r="S212" s="72">
        <v>0</v>
      </c>
      <c r="T212" s="72">
        <v>3</v>
      </c>
      <c r="U212" s="72">
        <v>0</v>
      </c>
      <c r="V212" s="72">
        <v>0</v>
      </c>
      <c r="W212" s="72">
        <v>0</v>
      </c>
      <c r="X212" s="72">
        <v>0</v>
      </c>
      <c r="Y212" s="72">
        <v>3</v>
      </c>
      <c r="Z212" s="72">
        <v>0</v>
      </c>
      <c r="AA212" s="72">
        <v>0</v>
      </c>
      <c r="AB212" s="72">
        <v>1</v>
      </c>
      <c r="AC212" s="72">
        <v>0</v>
      </c>
      <c r="AD212" s="72">
        <v>0</v>
      </c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20</v>
      </c>
      <c r="AQ212" s="70">
        <f t="shared" si="20"/>
        <v>12</v>
      </c>
      <c r="AR212" s="70">
        <f>IFERROR(VLOOKUP(A212,Climatologia_PP!A:U,9+Precipitacion!$E$2,FALSE),"")</f>
        <v>65</v>
      </c>
      <c r="AS212" s="70">
        <f t="shared" si="21"/>
        <v>18.461538461538463</v>
      </c>
      <c r="AT212" s="70">
        <f t="shared" si="22"/>
        <v>27.692307692307693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>
        <v>0</v>
      </c>
      <c r="O213" s="72">
        <v>2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>
        <v>0</v>
      </c>
      <c r="V213" s="72">
        <v>0</v>
      </c>
      <c r="W213" s="72">
        <v>9</v>
      </c>
      <c r="X213" s="72">
        <v>1</v>
      </c>
      <c r="Y213" s="72">
        <v>5</v>
      </c>
      <c r="Z213" s="72">
        <v>0</v>
      </c>
      <c r="AA213" s="72">
        <v>1</v>
      </c>
      <c r="AB213" s="72">
        <v>0</v>
      </c>
      <c r="AC213" s="72">
        <v>0</v>
      </c>
      <c r="AD213" s="72">
        <v>0</v>
      </c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20</v>
      </c>
      <c r="AQ213" s="70">
        <f t="shared" si="20"/>
        <v>23</v>
      </c>
      <c r="AR213" s="70">
        <f>IFERROR(VLOOKUP(A213,Climatologia_PP!A:U,9+Precipitacion!$E$2,FALSE),"")</f>
        <v>42.533333333333331</v>
      </c>
      <c r="AS213" s="70">
        <f t="shared" si="21"/>
        <v>54.075235109717866</v>
      </c>
      <c r="AT213" s="70">
        <f t="shared" si="22"/>
        <v>81.112852664576806</v>
      </c>
      <c r="AU213" s="70">
        <f t="shared" si="23"/>
        <v>9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-46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20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4.9396604622622213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0</v>
      </c>
      <c r="AC215" s="72">
        <v>0</v>
      </c>
      <c r="AD215" s="72">
        <v>0</v>
      </c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20</v>
      </c>
      <c r="AQ215" s="70">
        <f t="shared" si="20"/>
        <v>0</v>
      </c>
      <c r="AR215" s="70">
        <f>IFERROR(VLOOKUP(A215,Climatologia_PP!A:U,9+Precipitacion!$E$2,FALSE),"")</f>
        <v>36.276666666666671</v>
      </c>
      <c r="AS215" s="70">
        <f t="shared" si="21"/>
        <v>0</v>
      </c>
      <c r="AT215" s="70">
        <f t="shared" si="22"/>
        <v>19.465799999999987</v>
      </c>
      <c r="AU215" s="70">
        <f t="shared" si="23"/>
        <v>0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-64.400000000000006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>
        <v>3.2</v>
      </c>
      <c r="M216" s="72">
        <v>1</v>
      </c>
      <c r="N216" s="72">
        <v>0</v>
      </c>
      <c r="O216" s="72">
        <v>0</v>
      </c>
      <c r="P216" s="72">
        <v>0</v>
      </c>
      <c r="Q216" s="72">
        <v>0.5</v>
      </c>
      <c r="R216" s="72">
        <v>0</v>
      </c>
      <c r="S216" s="72">
        <v>0</v>
      </c>
      <c r="T216" s="72">
        <v>1.7</v>
      </c>
      <c r="U216" s="72">
        <v>0</v>
      </c>
      <c r="V216" s="72">
        <v>0</v>
      </c>
      <c r="W216" s="72">
        <v>0</v>
      </c>
      <c r="X216" s="72">
        <v>0</v>
      </c>
      <c r="Y216" s="72">
        <v>1</v>
      </c>
      <c r="Z216" s="72">
        <v>0</v>
      </c>
      <c r="AA216" s="72">
        <v>0</v>
      </c>
      <c r="AB216" s="72">
        <v>0</v>
      </c>
      <c r="AC216" s="72">
        <v>3</v>
      </c>
      <c r="AD216" s="72">
        <v>0</v>
      </c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20</v>
      </c>
      <c r="AQ216" s="70">
        <f t="shared" si="20"/>
        <v>16.600000000000001</v>
      </c>
      <c r="AR216" s="70">
        <f>IFERROR(VLOOKUP(A216,Climatologia_PP!A:U,9+Precipitacion!$E$2,FALSE),"")</f>
        <v>48.966666666666661</v>
      </c>
      <c r="AS216" s="70">
        <f t="shared" si="21"/>
        <v>33.900612661674614</v>
      </c>
      <c r="AT216" s="70">
        <f t="shared" si="22"/>
        <v>50.850918992511922</v>
      </c>
      <c r="AU216" s="70">
        <f t="shared" si="23"/>
        <v>6.2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>
        <v>2</v>
      </c>
      <c r="O217" s="72">
        <v>0</v>
      </c>
      <c r="P217" s="72">
        <v>0</v>
      </c>
      <c r="Q217" s="72">
        <v>0</v>
      </c>
      <c r="R217" s="72">
        <v>0</v>
      </c>
      <c r="S217" s="72">
        <v>0</v>
      </c>
      <c r="T217" s="72">
        <v>0</v>
      </c>
      <c r="U217" s="72">
        <v>3</v>
      </c>
      <c r="V217" s="72">
        <v>0</v>
      </c>
      <c r="W217" s="72">
        <v>2.4</v>
      </c>
      <c r="X217" s="72">
        <v>1</v>
      </c>
      <c r="Y217" s="72">
        <v>4</v>
      </c>
      <c r="Z217" s="72">
        <v>1</v>
      </c>
      <c r="AA217" s="72">
        <v>0</v>
      </c>
      <c r="AB217" s="72">
        <v>2</v>
      </c>
      <c r="AC217" s="72">
        <v>0</v>
      </c>
      <c r="AD217" s="72">
        <v>0</v>
      </c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20</v>
      </c>
      <c r="AQ217" s="70">
        <f t="shared" si="20"/>
        <v>23.9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4.5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-38.5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>
        <v>0</v>
      </c>
      <c r="O218" s="72">
        <v>0</v>
      </c>
      <c r="P218" s="72">
        <v>0</v>
      </c>
      <c r="Q218" s="72">
        <v>0</v>
      </c>
      <c r="R218" s="72">
        <v>0</v>
      </c>
      <c r="S218" s="72">
        <v>0</v>
      </c>
      <c r="T218" s="72">
        <v>0</v>
      </c>
      <c r="U218" s="72">
        <v>0</v>
      </c>
      <c r="V218" s="72">
        <v>0</v>
      </c>
      <c r="W218" s="72">
        <v>0</v>
      </c>
      <c r="X218" s="72">
        <v>0</v>
      </c>
      <c r="Y218" s="72">
        <v>2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20</v>
      </c>
      <c r="AQ218" s="70">
        <f t="shared" si="20"/>
        <v>9</v>
      </c>
      <c r="AR218" s="70">
        <f>IFERROR(VLOOKUP(A218,Climatologia_PP!A:U,9+Precipitacion!$E$2,FALSE),"")</f>
        <v>38.144444444444453</v>
      </c>
      <c r="AS218" s="70">
        <f t="shared" si="21"/>
        <v>23.594523740168942</v>
      </c>
      <c r="AT218" s="70">
        <f t="shared" si="22"/>
        <v>35.391785610253415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>
        <v>0</v>
      </c>
      <c r="O219" s="72">
        <v>0</v>
      </c>
      <c r="P219" s="72">
        <v>0</v>
      </c>
      <c r="Q219" s="72">
        <v>20.100000000000001</v>
      </c>
      <c r="R219" s="72">
        <v>13</v>
      </c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8</v>
      </c>
      <c r="AQ219" s="70">
        <f t="shared" si="20"/>
        <v>48.1</v>
      </c>
      <c r="AR219" s="70">
        <f>IFERROR(VLOOKUP(A219,Climatologia_PP!A:U,9+Precipitacion!$E$2,FALSE),"")</f>
        <v>239.58750000000001</v>
      </c>
      <c r="AS219" s="70">
        <f t="shared" si="21"/>
        <v>20.076172588302814</v>
      </c>
      <c r="AT219" s="70">
        <f t="shared" si="22"/>
        <v>75.28564720613555</v>
      </c>
      <c r="AU219" s="70">
        <f t="shared" si="23"/>
        <v>20.100000000000001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-160.70000000000002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>
        <v>0</v>
      </c>
      <c r="O220" s="72">
        <v>4</v>
      </c>
      <c r="P220" s="72">
        <v>0</v>
      </c>
      <c r="Q220" s="72">
        <v>0</v>
      </c>
      <c r="R220" s="72">
        <v>0</v>
      </c>
      <c r="S220" s="72">
        <v>0</v>
      </c>
      <c r="T220" s="72">
        <v>0</v>
      </c>
      <c r="U220" s="72">
        <v>0</v>
      </c>
      <c r="V220" s="72">
        <v>0</v>
      </c>
      <c r="W220" s="72">
        <v>0</v>
      </c>
      <c r="X220" s="72">
        <v>3</v>
      </c>
      <c r="Y220" s="72">
        <v>10</v>
      </c>
      <c r="Z220" s="72">
        <v>1</v>
      </c>
      <c r="AA220" s="72">
        <v>0</v>
      </c>
      <c r="AB220" s="72">
        <v>0</v>
      </c>
      <c r="AC220" s="72">
        <v>0</v>
      </c>
      <c r="AD220" s="72">
        <v>0</v>
      </c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20</v>
      </c>
      <c r="AQ220" s="70">
        <f t="shared" si="20"/>
        <v>24</v>
      </c>
      <c r="AR220" s="70">
        <f>IFERROR(VLOOKUP(A220,Climatologia_PP!A:U,9+Precipitacion!$E$2,FALSE),"")</f>
        <v>50.310344827586214</v>
      </c>
      <c r="AS220" s="70">
        <f t="shared" si="21"/>
        <v>47.703906785469492</v>
      </c>
      <c r="AT220" s="70">
        <f t="shared" si="22"/>
        <v>71.555860178204242</v>
      </c>
      <c r="AU220" s="70">
        <f t="shared" si="23"/>
        <v>10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-29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>
        <v>4</v>
      </c>
      <c r="O221" s="72">
        <v>3</v>
      </c>
      <c r="P221" s="72">
        <v>8</v>
      </c>
      <c r="Q221" s="72">
        <v>0</v>
      </c>
      <c r="R221" s="72">
        <v>4.8</v>
      </c>
      <c r="S221" s="72">
        <v>14</v>
      </c>
      <c r="T221" s="72">
        <v>0</v>
      </c>
      <c r="U221" s="72">
        <v>0</v>
      </c>
      <c r="V221" s="72">
        <v>18</v>
      </c>
      <c r="W221" s="72">
        <v>15</v>
      </c>
      <c r="X221" s="72">
        <v>22</v>
      </c>
      <c r="Y221" s="72">
        <v>16</v>
      </c>
      <c r="Z221" s="72">
        <v>0</v>
      </c>
      <c r="AA221" s="72">
        <v>0</v>
      </c>
      <c r="AB221" s="72">
        <v>0</v>
      </c>
      <c r="AC221" s="72">
        <v>0</v>
      </c>
      <c r="AD221" s="72">
        <v>0</v>
      </c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20</v>
      </c>
      <c r="AQ221" s="70">
        <f t="shared" si="20"/>
        <v>120.3</v>
      </c>
      <c r="AR221" s="70">
        <f>IFERROR(VLOOKUP(A221,Climatologia_PP!A:U,9+Precipitacion!$E$2,FALSE),"")</f>
        <v>209.81200000000001</v>
      </c>
      <c r="AS221" s="70">
        <f t="shared" si="21"/>
        <v>57.33704459230168</v>
      </c>
      <c r="AT221" s="70">
        <f t="shared" si="22"/>
        <v>86.00556688845252</v>
      </c>
      <c r="AU221" s="70">
        <f t="shared" si="23"/>
        <v>22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-113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>
        <v>3</v>
      </c>
      <c r="O222" s="72">
        <v>0</v>
      </c>
      <c r="P222" s="72">
        <v>10</v>
      </c>
      <c r="Q222" s="72">
        <v>0</v>
      </c>
      <c r="R222" s="72">
        <v>0</v>
      </c>
      <c r="S222" s="72">
        <v>5</v>
      </c>
      <c r="T222" s="72">
        <v>4</v>
      </c>
      <c r="U222" s="72">
        <v>0</v>
      </c>
      <c r="V222" s="72">
        <v>0</v>
      </c>
      <c r="W222" s="72">
        <v>15</v>
      </c>
      <c r="X222" s="72">
        <v>10</v>
      </c>
      <c r="Y222" s="72">
        <v>36</v>
      </c>
      <c r="Z222" s="72">
        <v>0</v>
      </c>
      <c r="AA222" s="72">
        <v>2</v>
      </c>
      <c r="AB222" s="72">
        <v>25</v>
      </c>
      <c r="AC222" s="72">
        <v>0</v>
      </c>
      <c r="AD222" s="72">
        <v>0</v>
      </c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20</v>
      </c>
      <c r="AQ222" s="70">
        <f t="shared" si="20"/>
        <v>142</v>
      </c>
      <c r="AR222" s="70">
        <f>IFERROR(VLOOKUP(A222,Climatologia_PP!A:U,9+Precipitacion!$E$2,FALSE),"")</f>
        <v>131.10344827586209</v>
      </c>
      <c r="AS222" s="70">
        <f t="shared" si="21"/>
        <v>108.31141504471329</v>
      </c>
      <c r="AT222" s="70">
        <f t="shared" si="22"/>
        <v>162.46712256706994</v>
      </c>
      <c r="AU222" s="70">
        <f t="shared" si="23"/>
        <v>36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-58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>
        <v>9</v>
      </c>
      <c r="O224" s="72">
        <v>0</v>
      </c>
      <c r="P224" s="72">
        <v>0</v>
      </c>
      <c r="Q224" s="72">
        <v>4</v>
      </c>
      <c r="R224" s="72">
        <v>0</v>
      </c>
      <c r="S224" s="72">
        <v>0</v>
      </c>
      <c r="T224" s="72">
        <v>0</v>
      </c>
      <c r="U224" s="72">
        <v>0</v>
      </c>
      <c r="V224" s="72">
        <v>0</v>
      </c>
      <c r="W224" s="72">
        <v>13</v>
      </c>
      <c r="X224" s="72">
        <v>0</v>
      </c>
      <c r="Y224" s="72">
        <v>21</v>
      </c>
      <c r="Z224" s="72">
        <v>1</v>
      </c>
      <c r="AA224" s="72">
        <v>0</v>
      </c>
      <c r="AB224" s="72">
        <v>3</v>
      </c>
      <c r="AC224" s="72">
        <v>0</v>
      </c>
      <c r="AD224" s="72">
        <v>0</v>
      </c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20</v>
      </c>
      <c r="AQ224" s="70">
        <f t="shared" si="20"/>
        <v>79</v>
      </c>
      <c r="AR224" s="70">
        <f>IFERROR(VLOOKUP(A224,Climatologia_PP!A:U,9+Precipitacion!$E$2,FALSE),"")</f>
        <v>87.41379310344827</v>
      </c>
      <c r="AS224" s="70">
        <f t="shared" si="21"/>
        <v>90.37475345167654</v>
      </c>
      <c r="AT224" s="70">
        <f t="shared" si="22"/>
        <v>135.5621301775148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>
        <v>1</v>
      </c>
      <c r="O225" s="72">
        <v>0</v>
      </c>
      <c r="P225" s="72">
        <v>1</v>
      </c>
      <c r="Q225" s="72">
        <v>1</v>
      </c>
      <c r="R225" s="72">
        <v>0</v>
      </c>
      <c r="S225" s="72">
        <v>0</v>
      </c>
      <c r="T225" s="72">
        <v>1</v>
      </c>
      <c r="U225" s="72">
        <v>0</v>
      </c>
      <c r="V225" s="72">
        <v>0</v>
      </c>
      <c r="W225" s="72">
        <v>13</v>
      </c>
      <c r="X225" s="72">
        <v>2</v>
      </c>
      <c r="Y225" s="72">
        <v>23</v>
      </c>
      <c r="Z225" s="72">
        <v>1</v>
      </c>
      <c r="AA225" s="72">
        <v>1</v>
      </c>
      <c r="AB225" s="72">
        <v>10</v>
      </c>
      <c r="AC225" s="72">
        <v>1</v>
      </c>
      <c r="AD225" s="72">
        <v>0</v>
      </c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20</v>
      </c>
      <c r="AQ225" s="70">
        <f t="shared" si="20"/>
        <v>67</v>
      </c>
      <c r="AR225" s="70">
        <f>IFERROR(VLOOKUP(A225,Climatologia_PP!A:U,9+Precipitacion!$E$2,FALSE),"")</f>
        <v>129.82758620689651</v>
      </c>
      <c r="AS225" s="70">
        <f t="shared" si="21"/>
        <v>51.606905710491382</v>
      </c>
      <c r="AT225" s="70">
        <f t="shared" si="22"/>
        <v>77.41035856573707</v>
      </c>
      <c r="AU225" s="70">
        <f t="shared" si="23"/>
        <v>23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-88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>
        <v>1</v>
      </c>
      <c r="O226" s="72">
        <v>0</v>
      </c>
      <c r="P226" s="72">
        <v>1</v>
      </c>
      <c r="Q226" s="72">
        <v>0</v>
      </c>
      <c r="R226" s="72">
        <v>0</v>
      </c>
      <c r="S226" s="72">
        <v>0</v>
      </c>
      <c r="T226" s="72">
        <v>1</v>
      </c>
      <c r="U226" s="72">
        <v>0</v>
      </c>
      <c r="V226" s="72">
        <v>0</v>
      </c>
      <c r="W226" s="72">
        <v>6</v>
      </c>
      <c r="X226" s="72">
        <v>2</v>
      </c>
      <c r="Y226" s="72">
        <v>17</v>
      </c>
      <c r="Z226" s="72">
        <v>2</v>
      </c>
      <c r="AA226" s="72">
        <v>1</v>
      </c>
      <c r="AB226" s="72">
        <v>9</v>
      </c>
      <c r="AC226" s="72">
        <v>0</v>
      </c>
      <c r="AD226" s="72">
        <v>0</v>
      </c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20</v>
      </c>
      <c r="AQ226" s="70">
        <f t="shared" si="20"/>
        <v>51</v>
      </c>
      <c r="AR226" s="70">
        <f>IFERROR(VLOOKUP(A226,Climatologia_PP!A:U,9+Precipitacion!$E$2,FALSE),"")</f>
        <v>109.83703703703701</v>
      </c>
      <c r="AS226" s="70">
        <f t="shared" si="21"/>
        <v>46.432425141623966</v>
      </c>
      <c r="AT226" s="70">
        <f t="shared" si="22"/>
        <v>69.648637712435956</v>
      </c>
      <c r="AU226" s="70">
        <f t="shared" si="23"/>
        <v>17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-80.099999999999994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>
        <v>5.0999999999999996</v>
      </c>
      <c r="O228" s="72">
        <v>0</v>
      </c>
      <c r="P228" s="72">
        <v>24.3</v>
      </c>
      <c r="Q228" s="72">
        <v>0</v>
      </c>
      <c r="R228" s="72">
        <v>52.2</v>
      </c>
      <c r="S228" s="72">
        <v>4.5999999999999996</v>
      </c>
      <c r="T228" s="72">
        <v>3.8</v>
      </c>
      <c r="U228" s="72">
        <v>0</v>
      </c>
      <c r="V228" s="72">
        <v>3.5</v>
      </c>
      <c r="W228" s="72">
        <v>27</v>
      </c>
      <c r="X228" s="72">
        <v>20.7</v>
      </c>
      <c r="Y228" s="72">
        <v>55</v>
      </c>
      <c r="Z228" s="72">
        <v>1.4</v>
      </c>
      <c r="AA228" s="72">
        <v>0</v>
      </c>
      <c r="AB228" s="72">
        <v>11.2</v>
      </c>
      <c r="AC228" s="72">
        <v>0</v>
      </c>
      <c r="AD228" s="72">
        <v>0</v>
      </c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20</v>
      </c>
      <c r="AQ228" s="70">
        <f t="shared" si="20"/>
        <v>210.1</v>
      </c>
      <c r="AR228" s="70">
        <f>IFERROR(VLOOKUP(A228,Climatologia_PP!A:U,9+Precipitacion!$E$2,FALSE),"")</f>
        <v>288.56666666666672</v>
      </c>
      <c r="AS228" s="70">
        <f t="shared" si="21"/>
        <v>72.808132147395156</v>
      </c>
      <c r="AT228" s="70">
        <f t="shared" si="22"/>
        <v>109.21219822109275</v>
      </c>
      <c r="AU228" s="70">
        <f t="shared" si="23"/>
        <v>55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-77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>
        <v>2</v>
      </c>
      <c r="O229" s="72">
        <v>1</v>
      </c>
      <c r="P229" s="72">
        <v>2</v>
      </c>
      <c r="Q229" s="72">
        <v>0</v>
      </c>
      <c r="R229" s="72">
        <v>0</v>
      </c>
      <c r="S229" s="72">
        <v>0</v>
      </c>
      <c r="T229" s="72">
        <v>2</v>
      </c>
      <c r="U229" s="72">
        <v>0</v>
      </c>
      <c r="V229" s="72">
        <v>0</v>
      </c>
      <c r="W229" s="72">
        <v>1</v>
      </c>
      <c r="X229" s="72">
        <v>1</v>
      </c>
      <c r="Y229" s="72">
        <v>18</v>
      </c>
      <c r="Z229" s="72">
        <v>2</v>
      </c>
      <c r="AA229" s="72">
        <v>0</v>
      </c>
      <c r="AB229" s="72">
        <v>8</v>
      </c>
      <c r="AC229" s="72">
        <v>0</v>
      </c>
      <c r="AD229" s="72">
        <v>0</v>
      </c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20</v>
      </c>
      <c r="AQ229" s="70">
        <f t="shared" si="20"/>
        <v>48</v>
      </c>
      <c r="AR229" s="70">
        <f>IFERROR(VLOOKUP(A229,Climatologia_PP!A:U,9+Precipitacion!$E$2,FALSE),"")</f>
        <v>79.103448275862064</v>
      </c>
      <c r="AS229" s="70">
        <f t="shared" si="21"/>
        <v>60.680034873583267</v>
      </c>
      <c r="AT229" s="70">
        <f t="shared" si="22"/>
        <v>91.020052310374894</v>
      </c>
      <c r="AU229" s="70">
        <f t="shared" si="23"/>
        <v>18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-23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>
        <v>1</v>
      </c>
      <c r="O230" s="72">
        <v>0</v>
      </c>
      <c r="P230" s="72">
        <v>0</v>
      </c>
      <c r="Q230" s="72">
        <v>0</v>
      </c>
      <c r="R230" s="72">
        <v>0</v>
      </c>
      <c r="S230" s="72">
        <v>0</v>
      </c>
      <c r="T230" s="72">
        <v>1</v>
      </c>
      <c r="U230" s="72">
        <v>0</v>
      </c>
      <c r="V230" s="72">
        <v>0</v>
      </c>
      <c r="W230" s="72">
        <v>5</v>
      </c>
      <c r="X230" s="72">
        <v>0</v>
      </c>
      <c r="Y230" s="72">
        <v>17</v>
      </c>
      <c r="Z230" s="72">
        <v>0</v>
      </c>
      <c r="AA230" s="72">
        <v>2</v>
      </c>
      <c r="AB230" s="72">
        <v>10</v>
      </c>
      <c r="AC230" s="72">
        <v>0</v>
      </c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19</v>
      </c>
      <c r="AQ230" s="70">
        <f t="shared" si="20"/>
        <v>59</v>
      </c>
      <c r="AR230" s="70">
        <f>IFERROR(VLOOKUP(A230,Climatologia_PP!A:U,9+Precipitacion!$E$2,FALSE),"")</f>
        <v>87.333333333333329</v>
      </c>
      <c r="AS230" s="70">
        <f t="shared" si="21"/>
        <v>67.55725190839695</v>
      </c>
      <c r="AT230" s="70">
        <f t="shared" si="22"/>
        <v>106.66934511852151</v>
      </c>
      <c r="AU230" s="70">
        <f t="shared" si="23"/>
        <v>17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>
        <v>2</v>
      </c>
      <c r="O231" s="72">
        <v>0</v>
      </c>
      <c r="P231" s="72">
        <v>0</v>
      </c>
      <c r="Q231" s="72">
        <v>0</v>
      </c>
      <c r="R231" s="72">
        <v>0</v>
      </c>
      <c r="S231" s="72">
        <v>0</v>
      </c>
      <c r="T231" s="72">
        <v>1</v>
      </c>
      <c r="U231" s="72">
        <v>0</v>
      </c>
      <c r="V231" s="72">
        <v>0</v>
      </c>
      <c r="W231" s="72">
        <v>0</v>
      </c>
      <c r="X231" s="72">
        <v>0</v>
      </c>
      <c r="Y231" s="72">
        <v>25</v>
      </c>
      <c r="Z231" s="72">
        <v>0</v>
      </c>
      <c r="AA231" s="72">
        <v>0</v>
      </c>
      <c r="AB231" s="72">
        <v>2</v>
      </c>
      <c r="AC231" s="72">
        <v>0</v>
      </c>
      <c r="AD231" s="72">
        <v>0</v>
      </c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20</v>
      </c>
      <c r="AQ231" s="70">
        <f t="shared" si="20"/>
        <v>46</v>
      </c>
      <c r="AR231" s="70">
        <f>IFERROR(VLOOKUP(A231,Climatologia_PP!A:U,9+Precipitacion!$E$2,FALSE),"")</f>
        <v>80.81481481481481</v>
      </c>
      <c r="AS231" s="70">
        <f t="shared" si="21"/>
        <v>56.920256645279565</v>
      </c>
      <c r="AT231" s="70">
        <f t="shared" si="22"/>
        <v>85.380384967919355</v>
      </c>
      <c r="AU231" s="70">
        <f t="shared" si="23"/>
        <v>25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-27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>
        <v>1</v>
      </c>
      <c r="O232" s="72">
        <v>0</v>
      </c>
      <c r="P232" s="72">
        <v>0</v>
      </c>
      <c r="Q232" s="72">
        <v>0</v>
      </c>
      <c r="R232" s="72">
        <v>0</v>
      </c>
      <c r="S232" s="72">
        <v>0</v>
      </c>
      <c r="T232" s="72">
        <v>0</v>
      </c>
      <c r="U232" s="72">
        <v>0</v>
      </c>
      <c r="V232" s="72">
        <v>5</v>
      </c>
      <c r="W232" s="72">
        <v>1</v>
      </c>
      <c r="X232" s="72">
        <v>0</v>
      </c>
      <c r="Y232" s="72">
        <v>16</v>
      </c>
      <c r="Z232" s="72">
        <v>0</v>
      </c>
      <c r="AA232" s="72">
        <v>0</v>
      </c>
      <c r="AB232" s="72">
        <v>10</v>
      </c>
      <c r="AC232" s="72">
        <v>0</v>
      </c>
      <c r="AD232" s="72">
        <v>0</v>
      </c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20</v>
      </c>
      <c r="AQ232" s="70">
        <f t="shared" si="20"/>
        <v>45</v>
      </c>
      <c r="AR232" s="70">
        <f>IFERROR(VLOOKUP(A232,Climatologia_PP!A:U,9+Precipitacion!$E$2,FALSE),"")</f>
        <v>64.36666666666666</v>
      </c>
      <c r="AS232" s="70">
        <f t="shared" si="21"/>
        <v>69.911962713619886</v>
      </c>
      <c r="AT232" s="70">
        <f t="shared" si="22"/>
        <v>104.86794407042983</v>
      </c>
      <c r="AU232" s="70">
        <f t="shared" si="23"/>
        <v>16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-39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>
        <v>3</v>
      </c>
      <c r="O233" s="72">
        <v>2</v>
      </c>
      <c r="P233" s="72">
        <v>10</v>
      </c>
      <c r="Q233" s="72">
        <v>0</v>
      </c>
      <c r="R233" s="72">
        <v>0</v>
      </c>
      <c r="S233" s="72">
        <v>0</v>
      </c>
      <c r="T233" s="72">
        <v>1</v>
      </c>
      <c r="U233" s="72">
        <v>0</v>
      </c>
      <c r="V233" s="72">
        <v>4</v>
      </c>
      <c r="W233" s="72">
        <v>7</v>
      </c>
      <c r="X233" s="72">
        <v>15</v>
      </c>
      <c r="Y233" s="72">
        <v>10</v>
      </c>
      <c r="Z233" s="72">
        <v>1</v>
      </c>
      <c r="AA233" s="72">
        <v>0</v>
      </c>
      <c r="AB233" s="72">
        <v>10</v>
      </c>
      <c r="AC233" s="72">
        <v>0</v>
      </c>
      <c r="AD233" s="72">
        <v>0</v>
      </c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20</v>
      </c>
      <c r="AQ233" s="70">
        <f t="shared" si="20"/>
        <v>73</v>
      </c>
      <c r="AR233" s="70">
        <f>IFERROR(VLOOKUP(A233,Climatologia_PP!A:U,9+Precipitacion!$E$2,FALSE),"")</f>
        <v>89.466666666666669</v>
      </c>
      <c r="AS233" s="70">
        <f t="shared" si="21"/>
        <v>81.5946348733234</v>
      </c>
      <c r="AT233" s="70">
        <f t="shared" si="22"/>
        <v>122.39195230998509</v>
      </c>
      <c r="AU233" s="70">
        <f t="shared" si="23"/>
        <v>15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-51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>
        <v>25</v>
      </c>
      <c r="O234" s="72">
        <v>0</v>
      </c>
      <c r="P234" s="72">
        <v>7</v>
      </c>
      <c r="Q234" s="72">
        <v>0</v>
      </c>
      <c r="R234" s="72">
        <v>35</v>
      </c>
      <c r="S234" s="72">
        <v>10</v>
      </c>
      <c r="T234" s="72">
        <v>0</v>
      </c>
      <c r="U234" s="72">
        <v>0</v>
      </c>
      <c r="V234" s="72">
        <v>0</v>
      </c>
      <c r="W234" s="72">
        <v>26</v>
      </c>
      <c r="X234" s="72">
        <v>44</v>
      </c>
      <c r="Y234" s="72">
        <v>12</v>
      </c>
      <c r="Z234" s="72">
        <v>0</v>
      </c>
      <c r="AA234" s="72">
        <v>0</v>
      </c>
      <c r="AB234" s="72">
        <v>20</v>
      </c>
      <c r="AC234" s="72">
        <v>0</v>
      </c>
      <c r="AD234" s="72">
        <v>0</v>
      </c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20</v>
      </c>
      <c r="AQ234" s="70">
        <f t="shared" si="20"/>
        <v>212</v>
      </c>
      <c r="AR234" s="70">
        <f>IFERROR(VLOOKUP(A234,Climatologia_PP!A:U,9+Precipitacion!$E$2,FALSE),"")</f>
        <v>273.35000000000008</v>
      </c>
      <c r="AS234" s="70">
        <f t="shared" si="21"/>
        <v>77.556246570331055</v>
      </c>
      <c r="AT234" s="70">
        <f t="shared" si="22"/>
        <v>116.33436985549658</v>
      </c>
      <c r="AU234" s="70">
        <f t="shared" si="23"/>
        <v>44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-86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>
        <v>5</v>
      </c>
      <c r="O235" s="72">
        <v>17</v>
      </c>
      <c r="P235" s="72">
        <v>7</v>
      </c>
      <c r="Q235" s="72">
        <v>3</v>
      </c>
      <c r="R235" s="72">
        <v>0</v>
      </c>
      <c r="S235" s="72">
        <v>31</v>
      </c>
      <c r="T235" s="72">
        <v>0</v>
      </c>
      <c r="U235" s="72">
        <v>0</v>
      </c>
      <c r="V235" s="72">
        <v>0</v>
      </c>
      <c r="W235" s="72">
        <v>66</v>
      </c>
      <c r="X235" s="72">
        <v>22</v>
      </c>
      <c r="Y235" s="72">
        <v>12</v>
      </c>
      <c r="Z235" s="72">
        <v>0</v>
      </c>
      <c r="AA235" s="72">
        <v>0</v>
      </c>
      <c r="AB235" s="72">
        <v>32</v>
      </c>
      <c r="AC235" s="72">
        <v>0</v>
      </c>
      <c r="AD235" s="72">
        <v>0</v>
      </c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20</v>
      </c>
      <c r="AQ235" s="70">
        <f t="shared" si="20"/>
        <v>321</v>
      </c>
      <c r="AR235" s="70">
        <f>IFERROR(VLOOKUP(A235,Climatologia_PP!A:U,9+Precipitacion!$E$2,FALSE),"")</f>
        <v>300.03703703703701</v>
      </c>
      <c r="AS235" s="70">
        <f t="shared" si="21"/>
        <v>106.98679175410444</v>
      </c>
      <c r="AT235" s="70">
        <f t="shared" si="22"/>
        <v>160.48018763115667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>
        <v>0</v>
      </c>
      <c r="O236" s="72">
        <v>0</v>
      </c>
      <c r="P236" s="72">
        <v>0</v>
      </c>
      <c r="Q236" s="72">
        <v>0</v>
      </c>
      <c r="R236" s="72">
        <v>0</v>
      </c>
      <c r="S236" s="72">
        <v>1</v>
      </c>
      <c r="T236" s="72">
        <v>0</v>
      </c>
      <c r="U236" s="72">
        <v>0</v>
      </c>
      <c r="V236" s="72">
        <v>0</v>
      </c>
      <c r="W236" s="72">
        <v>0</v>
      </c>
      <c r="X236" s="72">
        <v>0</v>
      </c>
      <c r="Y236" s="72">
        <v>3</v>
      </c>
      <c r="Z236" s="72">
        <v>0</v>
      </c>
      <c r="AA236" s="72">
        <v>0</v>
      </c>
      <c r="AB236" s="72">
        <v>0</v>
      </c>
      <c r="AC236" s="72">
        <v>0</v>
      </c>
      <c r="AD236" s="72">
        <v>0</v>
      </c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20</v>
      </c>
      <c r="AQ236" s="70">
        <f t="shared" si="20"/>
        <v>12</v>
      </c>
      <c r="AR236" s="70">
        <f>IFERROR(VLOOKUP(A236,Climatologia_PP!A:U,9+Precipitacion!$E$2,FALSE),"")</f>
        <v>80.276666666666671</v>
      </c>
      <c r="AS236" s="70">
        <f t="shared" si="21"/>
        <v>14.948303782751319</v>
      </c>
      <c r="AT236" s="70">
        <f t="shared" si="22"/>
        <v>22.422455674126979</v>
      </c>
      <c r="AU236" s="70">
        <f t="shared" si="23"/>
        <v>5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-65.099999999999994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>
        <v>1.5</v>
      </c>
      <c r="O237" s="72">
        <v>0</v>
      </c>
      <c r="P237" s="72">
        <v>1.6</v>
      </c>
      <c r="Q237" s="72">
        <v>0</v>
      </c>
      <c r="R237" s="72">
        <v>0</v>
      </c>
      <c r="S237" s="72">
        <v>0</v>
      </c>
      <c r="T237" s="72">
        <v>1</v>
      </c>
      <c r="U237" s="72">
        <v>0</v>
      </c>
      <c r="V237" s="72">
        <v>0</v>
      </c>
      <c r="W237" s="72">
        <v>3.5</v>
      </c>
      <c r="X237" s="72">
        <v>2.6</v>
      </c>
      <c r="Y237" s="72">
        <v>17.5</v>
      </c>
      <c r="Z237" s="72">
        <v>1.8</v>
      </c>
      <c r="AA237" s="72">
        <v>0.4</v>
      </c>
      <c r="AB237" s="72">
        <v>7.9</v>
      </c>
      <c r="AC237" s="72">
        <v>0</v>
      </c>
      <c r="AD237" s="72">
        <v>0</v>
      </c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20</v>
      </c>
      <c r="AQ237" s="70">
        <f t="shared" si="20"/>
        <v>48</v>
      </c>
      <c r="AR237" s="70">
        <f>IFERROR(VLOOKUP(A237,Climatologia_PP!A:U,9+Precipitacion!$E$2,FALSE),"")</f>
        <v>90.868965517241378</v>
      </c>
      <c r="AS237" s="70">
        <f t="shared" si="21"/>
        <v>52.823315118397083</v>
      </c>
      <c r="AT237" s="70">
        <f t="shared" si="22"/>
        <v>79.234972677595636</v>
      </c>
      <c r="AU237" s="70">
        <f t="shared" si="23"/>
        <v>17.5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-36.299999999999997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2.2999999999999998</v>
      </c>
      <c r="U238" s="72">
        <v>0</v>
      </c>
      <c r="V238" s="72">
        <v>0</v>
      </c>
      <c r="W238" s="72">
        <v>0</v>
      </c>
      <c r="X238" s="72">
        <v>0</v>
      </c>
      <c r="Y238" s="72">
        <v>0</v>
      </c>
      <c r="Z238" s="72">
        <v>0.8</v>
      </c>
      <c r="AA238" s="72">
        <v>0</v>
      </c>
      <c r="AB238" s="72">
        <v>0</v>
      </c>
      <c r="AC238" s="72">
        <v>0</v>
      </c>
      <c r="AD238" s="72">
        <v>0</v>
      </c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20</v>
      </c>
      <c r="AQ238" s="70">
        <f t="shared" si="20"/>
        <v>3.8999999999999995</v>
      </c>
      <c r="AR238" s="70">
        <f>IFERROR(VLOOKUP(A238,Climatologia_PP!A:U,9+Precipitacion!$E$2,FALSE),"")</f>
        <v>96.570000000000007</v>
      </c>
      <c r="AS238" s="70">
        <f t="shared" si="21"/>
        <v>4.0385212799005892</v>
      </c>
      <c r="AT238" s="70">
        <f t="shared" si="22"/>
        <v>6.0577819198508838</v>
      </c>
      <c r="AU238" s="70">
        <f t="shared" si="23"/>
        <v>2.2999999999999998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-79.600000000000009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>
        <v>2</v>
      </c>
      <c r="O239" s="72">
        <v>0</v>
      </c>
      <c r="P239" s="72">
        <v>2.2000000000000002</v>
      </c>
      <c r="Q239" s="72">
        <v>0</v>
      </c>
      <c r="R239" s="72">
        <v>0</v>
      </c>
      <c r="S239" s="72">
        <v>0</v>
      </c>
      <c r="T239" s="72">
        <v>3.8</v>
      </c>
      <c r="U239" s="72">
        <v>0</v>
      </c>
      <c r="V239" s="72">
        <v>7.7</v>
      </c>
      <c r="W239" s="72">
        <v>4</v>
      </c>
      <c r="X239" s="72">
        <v>3.2</v>
      </c>
      <c r="Y239" s="72">
        <v>5.2</v>
      </c>
      <c r="Z239" s="72">
        <v>0</v>
      </c>
      <c r="AA239" s="72">
        <v>2</v>
      </c>
      <c r="AB239" s="72">
        <v>7</v>
      </c>
      <c r="AC239" s="72">
        <v>0.7</v>
      </c>
      <c r="AD239" s="72">
        <v>0</v>
      </c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20</v>
      </c>
      <c r="AQ239" s="70">
        <f t="shared" si="20"/>
        <v>48.400000000000006</v>
      </c>
      <c r="AR239" s="70">
        <f>IFERROR(VLOOKUP(A239,Climatologia_PP!A:U,9+Precipitacion!$E$2,FALSE),"")</f>
        <v>111.2965517241379</v>
      </c>
      <c r="AS239" s="70">
        <f t="shared" si="21"/>
        <v>43.487420993927394</v>
      </c>
      <c r="AT239" s="70">
        <f t="shared" si="22"/>
        <v>65.231131490891087</v>
      </c>
      <c r="AU239" s="70">
        <f t="shared" si="23"/>
        <v>7.7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-58.8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0</v>
      </c>
      <c r="V240" s="72">
        <v>0</v>
      </c>
      <c r="W240" s="72">
        <v>0</v>
      </c>
      <c r="X240" s="72">
        <v>0</v>
      </c>
      <c r="Y240" s="72">
        <v>0</v>
      </c>
      <c r="Z240" s="72">
        <v>0</v>
      </c>
      <c r="AA240" s="72">
        <v>0</v>
      </c>
      <c r="AB240" s="72">
        <v>0</v>
      </c>
      <c r="AC240" s="72">
        <v>0</v>
      </c>
      <c r="AD240" s="72">
        <v>0</v>
      </c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20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11.310452418096723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>
        <v>0</v>
      </c>
      <c r="O241" s="72">
        <v>0</v>
      </c>
      <c r="P241" s="72">
        <v>0.5</v>
      </c>
      <c r="Q241" s="72">
        <v>0</v>
      </c>
      <c r="R241" s="72">
        <v>0</v>
      </c>
      <c r="S241" s="94">
        <v>0</v>
      </c>
      <c r="T241" s="72">
        <v>0.4</v>
      </c>
      <c r="U241" s="72">
        <v>0</v>
      </c>
      <c r="V241" s="72">
        <v>0</v>
      </c>
      <c r="W241" s="72">
        <v>0.7</v>
      </c>
      <c r="X241" s="72">
        <v>2.2000000000000002</v>
      </c>
      <c r="Y241" s="72">
        <v>10.199999999999999</v>
      </c>
      <c r="Z241" s="72">
        <v>0</v>
      </c>
      <c r="AA241" s="72">
        <v>0.2</v>
      </c>
      <c r="AB241" s="72">
        <v>0</v>
      </c>
      <c r="AC241" s="72">
        <v>0</v>
      </c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19</v>
      </c>
      <c r="AQ241" s="70">
        <f t="shared" si="20"/>
        <v>23.299999999999997</v>
      </c>
      <c r="AR241" s="70">
        <f>IFERROR(VLOOKUP(A241,Climatologia_PP!A:U,9+Precipitacion!$E$2,FALSE),"")</f>
        <v>73.223333333333358</v>
      </c>
      <c r="AS241" s="70">
        <f t="shared" si="21"/>
        <v>31.820457959666758</v>
      </c>
      <c r="AT241" s="70">
        <f t="shared" si="22"/>
        <v>50.242828357368559</v>
      </c>
      <c r="AU241" s="70">
        <f t="shared" si="23"/>
        <v>10.199999999999999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-137.4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>
        <v>0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4</v>
      </c>
      <c r="U242" s="72">
        <v>0</v>
      </c>
      <c r="V242" s="72">
        <v>0</v>
      </c>
      <c r="W242" s="72">
        <v>0</v>
      </c>
      <c r="X242" s="72">
        <v>0</v>
      </c>
      <c r="Y242" s="72">
        <v>1</v>
      </c>
      <c r="Z242" s="72">
        <v>0</v>
      </c>
      <c r="AA242" s="72">
        <v>0</v>
      </c>
      <c r="AB242" s="72">
        <v>0</v>
      </c>
      <c r="AC242" s="72">
        <v>3</v>
      </c>
      <c r="AD242" s="72">
        <v>0</v>
      </c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20</v>
      </c>
      <c r="AQ242" s="70">
        <f t="shared" si="20"/>
        <v>20</v>
      </c>
      <c r="AR242" s="70">
        <f>IFERROR(VLOOKUP(A242,Climatologia_PP!A:U,9+Precipitacion!$E$2,FALSE),"")</f>
        <v>33.633333333333333</v>
      </c>
      <c r="AS242" s="70">
        <f t="shared" si="21"/>
        <v>59.464816650148663</v>
      </c>
      <c r="AT242" s="70">
        <f t="shared" si="22"/>
        <v>89.197224975222994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>
        <v>0</v>
      </c>
      <c r="O245" s="72">
        <v>0</v>
      </c>
      <c r="P245" s="72">
        <v>0</v>
      </c>
      <c r="Q245" s="72">
        <v>0</v>
      </c>
      <c r="R245" s="72">
        <v>0</v>
      </c>
      <c r="S245" s="72">
        <v>0</v>
      </c>
      <c r="T245" s="72">
        <v>1</v>
      </c>
      <c r="U245" s="72">
        <v>0</v>
      </c>
      <c r="V245" s="72">
        <v>0</v>
      </c>
      <c r="W245" s="72">
        <v>0</v>
      </c>
      <c r="X245" s="72">
        <v>32</v>
      </c>
      <c r="Y245" s="72">
        <v>35</v>
      </c>
      <c r="Z245" s="72">
        <v>0</v>
      </c>
      <c r="AA245" s="72"/>
      <c r="AB245" s="72">
        <v>0</v>
      </c>
      <c r="AC245" s="72">
        <v>0</v>
      </c>
      <c r="AD245" s="72">
        <v>45</v>
      </c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19</v>
      </c>
      <c r="AQ245" s="70">
        <f t="shared" si="20"/>
        <v>150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45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-70.599999999999994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0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33</v>
      </c>
      <c r="AD246" s="72">
        <v>2</v>
      </c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20</v>
      </c>
      <c r="AQ246" s="70">
        <f t="shared" si="20"/>
        <v>35</v>
      </c>
      <c r="AR246" s="70">
        <f>IFERROR(VLOOKUP(A246,Climatologia_PP!A:U,9+Precipitacion!$E$2,FALSE),"")</f>
        <v>140.80333333333331</v>
      </c>
      <c r="AS246" s="70">
        <f t="shared" si="21"/>
        <v>24.857366066144269</v>
      </c>
      <c r="AT246" s="70">
        <f t="shared" si="22"/>
        <v>37.286049099216406</v>
      </c>
      <c r="AU246" s="70">
        <f t="shared" si="23"/>
        <v>33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-87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45</v>
      </c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20</v>
      </c>
      <c r="AQ247" s="70">
        <f t="shared" si="20"/>
        <v>68</v>
      </c>
      <c r="AR247" s="70">
        <f>IFERROR(VLOOKUP(A247,Climatologia_PP!A:U,9+Precipitacion!$E$2,FALSE),"")</f>
        <v>148.20714285714291</v>
      </c>
      <c r="AS247" s="70">
        <f t="shared" si="21"/>
        <v>45.881729239963356</v>
      </c>
      <c r="AT247" s="70">
        <f t="shared" si="22"/>
        <v>68.82259385994503</v>
      </c>
      <c r="AU247" s="70">
        <f t="shared" si="23"/>
        <v>45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-46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0</v>
      </c>
      <c r="S248" s="72">
        <v>0</v>
      </c>
      <c r="T248" s="72">
        <v>2</v>
      </c>
      <c r="U248" s="72">
        <v>0</v>
      </c>
      <c r="V248" s="72">
        <v>0</v>
      </c>
      <c r="W248" s="72">
        <v>0</v>
      </c>
      <c r="X248" s="72">
        <v>6</v>
      </c>
      <c r="Y248" s="72">
        <v>11</v>
      </c>
      <c r="Z248" s="72">
        <v>0</v>
      </c>
      <c r="AA248" s="72">
        <v>0</v>
      </c>
      <c r="AB248" s="72">
        <v>0</v>
      </c>
      <c r="AC248" s="72">
        <v>0</v>
      </c>
      <c r="AD248" s="72">
        <v>0</v>
      </c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20</v>
      </c>
      <c r="AQ248" s="70">
        <f t="shared" si="20"/>
        <v>26</v>
      </c>
      <c r="AR248" s="70">
        <f>IFERROR(VLOOKUP(A248,Climatologia_PP!A:U,9+Precipitacion!$E$2,FALSE),"")</f>
        <v>204.92333333333329</v>
      </c>
      <c r="AS248" s="70">
        <f t="shared" si="21"/>
        <v>12.68767181222246</v>
      </c>
      <c r="AT248" s="70">
        <f t="shared" si="22"/>
        <v>19.031507718333692</v>
      </c>
      <c r="AU248" s="70">
        <f t="shared" si="23"/>
        <v>11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-114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42</v>
      </c>
      <c r="AD250" s="72">
        <v>8</v>
      </c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20</v>
      </c>
      <c r="AQ250" s="70">
        <f t="shared" si="20"/>
        <v>141</v>
      </c>
      <c r="AR250" s="70">
        <f>IFERROR(VLOOKUP(A250,Climatologia_PP!A:U,9+Precipitacion!$E$2,FALSE),"")</f>
        <v>182.68</v>
      </c>
      <c r="AS250" s="70">
        <f t="shared" si="21"/>
        <v>77.184147142544333</v>
      </c>
      <c r="AT250" s="70">
        <f t="shared" si="22"/>
        <v>115.7762207138165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>
        <v>0</v>
      </c>
      <c r="O251" s="72">
        <v>10</v>
      </c>
      <c r="P251" s="72">
        <v>10</v>
      </c>
      <c r="Q251" s="72">
        <v>2.5</v>
      </c>
      <c r="R251" s="72">
        <v>0</v>
      </c>
      <c r="S251" s="72">
        <v>0</v>
      </c>
      <c r="T251" s="72">
        <v>12.4</v>
      </c>
      <c r="U251" s="72">
        <v>11.5</v>
      </c>
      <c r="V251" s="72">
        <v>0</v>
      </c>
      <c r="W251" s="72">
        <v>4.5999999999999996</v>
      </c>
      <c r="X251" s="72">
        <v>0</v>
      </c>
      <c r="Y251" s="72">
        <v>0</v>
      </c>
      <c r="Z251" s="72">
        <v>0</v>
      </c>
      <c r="AA251" s="72">
        <v>0</v>
      </c>
      <c r="AB251" s="72">
        <v>16</v>
      </c>
      <c r="AC251" s="72">
        <v>51</v>
      </c>
      <c r="AD251" s="72">
        <v>3.7</v>
      </c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20</v>
      </c>
      <c r="AQ251" s="70">
        <f t="shared" si="20"/>
        <v>147.09999999999997</v>
      </c>
      <c r="AR251" s="70">
        <f>IFERROR(VLOOKUP(A251,Climatologia_PP!A:U,9+Precipitacion!$E$2,FALSE),"")</f>
        <v>353.27931034482748</v>
      </c>
      <c r="AS251" s="70">
        <f t="shared" si="21"/>
        <v>41.638441791685779</v>
      </c>
      <c r="AT251" s="70">
        <f t="shared" si="22"/>
        <v>62.457662687528675</v>
      </c>
      <c r="AU251" s="70">
        <f t="shared" si="23"/>
        <v>51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-52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</v>
      </c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20</v>
      </c>
      <c r="AQ252" s="70">
        <f t="shared" si="20"/>
        <v>5</v>
      </c>
      <c r="AR252" s="70">
        <f>IFERROR(VLOOKUP(A252,Climatologia_PP!A:U,9+Precipitacion!$E$2,FALSE),"")</f>
        <v>157.08750000000001</v>
      </c>
      <c r="AS252" s="70">
        <f t="shared" si="21"/>
        <v>3.1829394445770669</v>
      </c>
      <c r="AT252" s="70">
        <f t="shared" si="22"/>
        <v>4.7744091668656008</v>
      </c>
      <c r="AU252" s="70">
        <f t="shared" si="23"/>
        <v>5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-116.5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>
        <v>0</v>
      </c>
      <c r="O253" s="72">
        <v>0</v>
      </c>
      <c r="P253" s="91">
        <v>0</v>
      </c>
      <c r="Q253" s="72">
        <v>0</v>
      </c>
      <c r="R253" s="72">
        <v>0</v>
      </c>
      <c r="S253" s="72">
        <v>0</v>
      </c>
      <c r="T253" s="72">
        <v>3.2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20</v>
      </c>
      <c r="AQ253" s="70">
        <f t="shared" si="20"/>
        <v>18.5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>
        <v>0</v>
      </c>
      <c r="O254" s="72">
        <v>0</v>
      </c>
      <c r="P254" s="91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5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20</v>
      </c>
      <c r="AQ254" s="70">
        <f t="shared" si="20"/>
        <v>55</v>
      </c>
      <c r="AR254" s="70">
        <f>IFERROR(VLOOKUP(A254,Climatologia_PP!A:U,9+Precipitacion!$E$2,FALSE),"")</f>
        <v>230.8666666666667</v>
      </c>
      <c r="AS254" s="70">
        <f t="shared" si="21"/>
        <v>23.82327461738377</v>
      </c>
      <c r="AT254" s="70">
        <f t="shared" si="22"/>
        <v>35.734911926075654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>
        <v>0</v>
      </c>
      <c r="O255" s="72">
        <v>0</v>
      </c>
      <c r="P255" s="91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42.2</v>
      </c>
      <c r="AD255" s="72">
        <v>0</v>
      </c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20</v>
      </c>
      <c r="AQ255" s="70">
        <f t="shared" si="20"/>
        <v>46.2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42.2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-127.10000000000001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2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12</v>
      </c>
      <c r="AD256" s="72">
        <v>23</v>
      </c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20</v>
      </c>
      <c r="AQ256" s="70">
        <f t="shared" si="20"/>
        <v>56</v>
      </c>
      <c r="AR256" s="70">
        <f>IFERROR(VLOOKUP(A256,Climatologia_PP!A:U,9+Precipitacion!$E$2,FALSE),"")</f>
        <v>202.97500000000011</v>
      </c>
      <c r="AS256" s="70">
        <f t="shared" si="21"/>
        <v>27.589604631112191</v>
      </c>
      <c r="AT256" s="70">
        <f t="shared" si="22"/>
        <v>41.384406946668285</v>
      </c>
      <c r="AU256" s="70">
        <f t="shared" si="23"/>
        <v>23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-147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0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50</v>
      </c>
      <c r="Y257" s="72">
        <v>22</v>
      </c>
      <c r="Z257" s="72">
        <v>0</v>
      </c>
      <c r="AA257" s="72">
        <v>0</v>
      </c>
      <c r="AB257" s="72">
        <v>0</v>
      </c>
      <c r="AC257" s="72">
        <v>0</v>
      </c>
      <c r="AD257" s="72">
        <v>0</v>
      </c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20</v>
      </c>
      <c r="AQ257" s="70">
        <f t="shared" si="20"/>
        <v>72</v>
      </c>
      <c r="AR257" s="70">
        <f>IFERROR(VLOOKUP(A257,Climatologia_PP!A:U,9+Precipitacion!$E$2,FALSE),"")</f>
        <v>287.91666666666669</v>
      </c>
      <c r="AS257" s="70">
        <f t="shared" si="21"/>
        <v>25.007235890014467</v>
      </c>
      <c r="AT257" s="70">
        <f t="shared" si="22"/>
        <v>37.510853835021706</v>
      </c>
      <c r="AU257" s="70">
        <f t="shared" si="23"/>
        <v>50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-90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>
        <v>0</v>
      </c>
      <c r="S258" s="72">
        <v>0</v>
      </c>
      <c r="T258" s="72">
        <v>0</v>
      </c>
      <c r="U258" s="72"/>
      <c r="V258" s="72">
        <v>0</v>
      </c>
      <c r="W258" s="72">
        <v>0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2">
        <v>1.1000000000000001</v>
      </c>
      <c r="AD258" s="72">
        <v>0</v>
      </c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19</v>
      </c>
      <c r="AQ258" s="70">
        <f t="shared" si="20"/>
        <v>1.1000000000000001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1.1000000000000001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-117.7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20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6.1844444444444377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20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324" si="25">COUNTIF(K261:AO261,"&gt;=0")</f>
        <v>20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297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5</v>
      </c>
      <c r="U262" s="72">
        <v>0</v>
      </c>
      <c r="V262" s="72">
        <v>0</v>
      </c>
      <c r="W262" s="72">
        <v>0</v>
      </c>
      <c r="X262" s="72">
        <v>3</v>
      </c>
      <c r="Y262" s="72">
        <v>58</v>
      </c>
      <c r="Z262" s="72">
        <v>0</v>
      </c>
      <c r="AA262" s="72">
        <v>0</v>
      </c>
      <c r="AB262" s="72">
        <v>0</v>
      </c>
      <c r="AC262" s="72">
        <v>17</v>
      </c>
      <c r="AD262" s="72">
        <v>0</v>
      </c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20</v>
      </c>
      <c r="AQ262" s="70">
        <f t="shared" si="26"/>
        <v>100</v>
      </c>
      <c r="AR262" s="70">
        <f>IFERROR(VLOOKUP(A262,Climatologia_PP!A:U,9+Precipitacion!$E$2,FALSE),"")</f>
        <v>243.87857142857141</v>
      </c>
      <c r="AS262" s="70">
        <f t="shared" si="27"/>
        <v>41.004012535512409</v>
      </c>
      <c r="AT262" s="70">
        <f t="shared" si="28"/>
        <v>61.50601880326861</v>
      </c>
      <c r="AU262" s="70">
        <f t="shared" si="29"/>
        <v>58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-82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0</v>
      </c>
      <c r="S263" s="72">
        <v>0</v>
      </c>
      <c r="T263" s="72">
        <v>24</v>
      </c>
      <c r="U263" s="72">
        <v>0</v>
      </c>
      <c r="V263" s="72">
        <v>0</v>
      </c>
      <c r="W263" s="72">
        <v>0</v>
      </c>
      <c r="X263" s="72">
        <v>4</v>
      </c>
      <c r="Y263" s="72">
        <v>5</v>
      </c>
      <c r="Z263" s="72">
        <v>0</v>
      </c>
      <c r="AA263" s="72">
        <v>0</v>
      </c>
      <c r="AB263" s="72">
        <v>0</v>
      </c>
      <c r="AC263" s="72">
        <v>0</v>
      </c>
      <c r="AD263" s="72">
        <v>0</v>
      </c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20</v>
      </c>
      <c r="AQ263" s="70">
        <f t="shared" si="26"/>
        <v>37</v>
      </c>
      <c r="AR263" s="70">
        <f>IFERROR(VLOOKUP(A263,Climatologia_PP!A:U,9+Precipitacion!$E$2,FALSE),"")</f>
        <v>222.69642857142861</v>
      </c>
      <c r="AS263" s="70">
        <f t="shared" si="27"/>
        <v>16.614545746131022</v>
      </c>
      <c r="AT263" s="70">
        <f t="shared" si="28"/>
        <v>24.921818619196529</v>
      </c>
      <c r="AU263" s="70">
        <f t="shared" si="29"/>
        <v>24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-101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0</v>
      </c>
      <c r="W264" s="72">
        <v>0</v>
      </c>
      <c r="X264" s="72">
        <v>6</v>
      </c>
      <c r="Y264" s="72">
        <v>0</v>
      </c>
      <c r="Z264" s="72">
        <v>0</v>
      </c>
      <c r="AA264" s="72">
        <v>0</v>
      </c>
      <c r="AB264" s="72">
        <v>0</v>
      </c>
      <c r="AC264" s="72">
        <v>0</v>
      </c>
      <c r="AD264" s="72">
        <v>0</v>
      </c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20</v>
      </c>
      <c r="AQ264" s="70">
        <f t="shared" si="26"/>
        <v>31</v>
      </c>
      <c r="AR264" s="70">
        <f>IFERROR(VLOOKUP(A264,Climatologia_PP!A:U,9+Precipitacion!$E$2,FALSE),"")</f>
        <v>119.5033333333333</v>
      </c>
      <c r="AS264" s="70">
        <f t="shared" si="27"/>
        <v>25.940699004211883</v>
      </c>
      <c r="AT264" s="70">
        <f t="shared" si="28"/>
        <v>38.911048506317826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50</v>
      </c>
      <c r="L266" s="72">
        <v>60</v>
      </c>
      <c r="M266" s="72">
        <v>0</v>
      </c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10</v>
      </c>
      <c r="W266" s="72">
        <v>0</v>
      </c>
      <c r="X266" s="72">
        <v>0</v>
      </c>
      <c r="Y266" s="72">
        <v>5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20</v>
      </c>
      <c r="AQ266" s="70">
        <f t="shared" si="26"/>
        <v>134</v>
      </c>
      <c r="AR266" s="70">
        <f>IFERROR(VLOOKUP(A266,Climatologia_PP!A:U,9+Precipitacion!$E$2,FALSE),"")</f>
        <v>190.13103448275859</v>
      </c>
      <c r="AS266" s="70">
        <f t="shared" si="27"/>
        <v>70.47771047190686</v>
      </c>
      <c r="AT266" s="70">
        <f t="shared" si="28"/>
        <v>105.71656570786028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0</v>
      </c>
      <c r="P267" s="72">
        <v>10</v>
      </c>
      <c r="Q267" s="72">
        <v>0</v>
      </c>
      <c r="R267" s="72">
        <v>0</v>
      </c>
      <c r="S267" s="72">
        <v>0</v>
      </c>
      <c r="T267" s="72">
        <v>14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0</v>
      </c>
      <c r="AC267" s="72">
        <v>5</v>
      </c>
      <c r="AD267" s="72">
        <v>0</v>
      </c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20</v>
      </c>
      <c r="AQ267" s="70">
        <f t="shared" si="26"/>
        <v>49</v>
      </c>
      <c r="AR267" s="70">
        <f>IFERROR(VLOOKUP(A267,Climatologia_PP!A:U,9+Precipitacion!$E$2,FALSE),"")</f>
        <v>140.62666666666669</v>
      </c>
      <c r="AS267" s="70">
        <f t="shared" si="27"/>
        <v>34.844031478145439</v>
      </c>
      <c r="AT267" s="70">
        <f t="shared" si="28"/>
        <v>52.266047217218158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>
        <v>0</v>
      </c>
      <c r="O268" s="72">
        <v>0</v>
      </c>
      <c r="P268" s="72">
        <v>22</v>
      </c>
      <c r="Q268" s="72">
        <v>0</v>
      </c>
      <c r="R268" s="72">
        <v>0</v>
      </c>
      <c r="S268" s="72">
        <v>0</v>
      </c>
      <c r="T268" s="72">
        <v>0</v>
      </c>
      <c r="U268" s="72">
        <v>0</v>
      </c>
      <c r="V268" s="72">
        <v>0</v>
      </c>
      <c r="W268" s="72">
        <v>0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2">
        <v>0</v>
      </c>
      <c r="AD268" s="72">
        <v>0</v>
      </c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20</v>
      </c>
      <c r="AQ268" s="70">
        <f t="shared" si="26"/>
        <v>42</v>
      </c>
      <c r="AR268" s="70">
        <f>IFERROR(VLOOKUP(A268,Climatologia_PP!A:U,9+Precipitacion!$E$2,FALSE),"")</f>
        <v>163.4666666666667</v>
      </c>
      <c r="AS268" s="70">
        <f t="shared" si="27"/>
        <v>25.693311582381721</v>
      </c>
      <c r="AT268" s="70">
        <f t="shared" si="28"/>
        <v>38.539967373572587</v>
      </c>
      <c r="AU268" s="70">
        <f t="shared" si="29"/>
        <v>22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-98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>
        <v>0</v>
      </c>
      <c r="O269" s="72">
        <v>0</v>
      </c>
      <c r="P269" s="72">
        <v>3</v>
      </c>
      <c r="Q269" s="72">
        <v>0</v>
      </c>
      <c r="R269" s="72">
        <v>0</v>
      </c>
      <c r="S269" s="72">
        <v>27.8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14</v>
      </c>
      <c r="Z269" s="72">
        <v>0</v>
      </c>
      <c r="AA269" s="72">
        <v>0</v>
      </c>
      <c r="AB269" s="72">
        <v>0</v>
      </c>
      <c r="AC269" s="72">
        <v>5</v>
      </c>
      <c r="AD269" s="72">
        <v>0</v>
      </c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20</v>
      </c>
      <c r="AQ269" s="70">
        <f t="shared" si="26"/>
        <v>95.8</v>
      </c>
      <c r="AR269" s="70">
        <f>IFERROR(VLOOKUP(A269,Climatologia_PP!A:U,9+Precipitacion!$E$2,FALSE),"")</f>
        <v>183.4375</v>
      </c>
      <c r="AS269" s="70">
        <f t="shared" si="27"/>
        <v>52.22487223168654</v>
      </c>
      <c r="AT269" s="70">
        <f t="shared" si="28"/>
        <v>78.337308347529813</v>
      </c>
      <c r="AU269" s="70">
        <f t="shared" si="29"/>
        <v>27.8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-89.2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53.7</v>
      </c>
      <c r="AC270" s="72">
        <v>2.5</v>
      </c>
      <c r="AD270" s="72">
        <v>0</v>
      </c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20</v>
      </c>
      <c r="AQ270" s="70">
        <f t="shared" si="26"/>
        <v>56.2</v>
      </c>
      <c r="AR270" s="70">
        <f>IFERROR(VLOOKUP(A270,Climatologia_PP!A:U,9+Precipitacion!$E$2,FALSE),"")</f>
        <v>123.9071428571429</v>
      </c>
      <c r="AS270" s="70">
        <f t="shared" si="27"/>
        <v>45.356545800426574</v>
      </c>
      <c r="AT270" s="70">
        <f t="shared" si="28"/>
        <v>68.03481870063986</v>
      </c>
      <c r="AU270" s="70">
        <f t="shared" si="29"/>
        <v>53.7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-59.3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4</v>
      </c>
      <c r="Q271" s="72">
        <v>0</v>
      </c>
      <c r="R271" s="72">
        <v>0</v>
      </c>
      <c r="S271" s="72">
        <v>0</v>
      </c>
      <c r="T271" s="72">
        <v>3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0</v>
      </c>
      <c r="AC271" s="72">
        <v>5</v>
      </c>
      <c r="AD271" s="72">
        <v>0</v>
      </c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20</v>
      </c>
      <c r="AQ271" s="70">
        <f t="shared" si="26"/>
        <v>12</v>
      </c>
      <c r="AR271" s="70">
        <f>IFERROR(VLOOKUP(A271,Climatologia_PP!A:U,9+Precipitacion!$E$2,FALSE),"")</f>
        <v>216.28571428571431</v>
      </c>
      <c r="AS271" s="70">
        <f t="shared" si="27"/>
        <v>5.5482166446499335</v>
      </c>
      <c r="AT271" s="70">
        <f t="shared" si="28"/>
        <v>8.3223249669749002</v>
      </c>
      <c r="AU271" s="70">
        <f t="shared" si="29"/>
        <v>5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-119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>
        <v>12</v>
      </c>
      <c r="O273" s="72">
        <v>25</v>
      </c>
      <c r="P273" s="72">
        <v>7</v>
      </c>
      <c r="Q273" s="72"/>
      <c r="R273" s="72">
        <v>0</v>
      </c>
      <c r="S273" s="72">
        <v>0</v>
      </c>
      <c r="T273" s="72">
        <v>0</v>
      </c>
      <c r="U273" s="72">
        <v>0</v>
      </c>
      <c r="V273" s="72">
        <v>0</v>
      </c>
      <c r="W273" s="72">
        <v>5</v>
      </c>
      <c r="X273" s="72">
        <v>35</v>
      </c>
      <c r="Y273" s="72">
        <v>4</v>
      </c>
      <c r="Z273" s="72">
        <v>0</v>
      </c>
      <c r="AA273" s="72">
        <v>0</v>
      </c>
      <c r="AB273" s="72">
        <v>3</v>
      </c>
      <c r="AC273" s="72">
        <v>12</v>
      </c>
      <c r="AD273" s="72">
        <v>1</v>
      </c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19</v>
      </c>
      <c r="AQ273" s="70">
        <f t="shared" si="26"/>
        <v>165</v>
      </c>
      <c r="AR273" s="70">
        <f>IFERROR(VLOOKUP(A273,Climatologia_PP!A:U,9+Precipitacion!$E$2,FALSE),"")</f>
        <v>174.89655172413791</v>
      </c>
      <c r="AS273" s="70">
        <f t="shared" si="27"/>
        <v>94.341482649842277</v>
      </c>
      <c r="AT273" s="70">
        <f t="shared" si="28"/>
        <v>148.96023576290887</v>
      </c>
      <c r="AU273" s="70">
        <f t="shared" si="29"/>
        <v>35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-65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>
        <v>0</v>
      </c>
      <c r="O274" s="72">
        <v>0</v>
      </c>
      <c r="P274" s="72">
        <v>38</v>
      </c>
      <c r="Q274" s="72">
        <v>0</v>
      </c>
      <c r="R274" s="72">
        <v>0</v>
      </c>
      <c r="S274" s="72">
        <v>0</v>
      </c>
      <c r="T274" s="72">
        <v>3.2</v>
      </c>
      <c r="U274" s="72">
        <v>0</v>
      </c>
      <c r="V274" s="72">
        <v>0</v>
      </c>
      <c r="W274" s="72">
        <v>0</v>
      </c>
      <c r="X274" s="72">
        <v>1</v>
      </c>
      <c r="Y274" s="72">
        <v>0.3</v>
      </c>
      <c r="Z274" s="72">
        <v>0</v>
      </c>
      <c r="AA274" s="72">
        <v>0</v>
      </c>
      <c r="AB274" s="72">
        <v>0</v>
      </c>
      <c r="AC274" s="72">
        <v>0</v>
      </c>
      <c r="AD274" s="72">
        <v>0</v>
      </c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20</v>
      </c>
      <c r="AQ274" s="70">
        <f t="shared" si="26"/>
        <v>45.1</v>
      </c>
      <c r="AR274" s="70">
        <f>IFERROR(VLOOKUP(A274,Climatologia_PP!A:U,9+Precipitacion!$E$2,FALSE),"")</f>
        <v>157.78749999999999</v>
      </c>
      <c r="AS274" s="70">
        <f t="shared" si="27"/>
        <v>28.582745781509942</v>
      </c>
      <c r="AT274" s="70">
        <f t="shared" si="28"/>
        <v>42.874118672264913</v>
      </c>
      <c r="AU274" s="70">
        <f t="shared" si="29"/>
        <v>38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-84.8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0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6</v>
      </c>
      <c r="Z275" s="72">
        <v>0</v>
      </c>
      <c r="AA275" s="72">
        <v>0</v>
      </c>
      <c r="AB275" s="72">
        <v>2</v>
      </c>
      <c r="AC275" s="72">
        <v>0</v>
      </c>
      <c r="AD275" s="72">
        <v>0</v>
      </c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20</v>
      </c>
      <c r="AQ275" s="70">
        <f t="shared" si="26"/>
        <v>14</v>
      </c>
      <c r="AR275" s="70">
        <f>IFERROR(VLOOKUP(A275,Climatologia_PP!A:U,9+Precipitacion!$E$2,FALSE),"")</f>
        <v>129.8666666666667</v>
      </c>
      <c r="AS275" s="70">
        <f t="shared" si="27"/>
        <v>10.780287474332646</v>
      </c>
      <c r="AT275" s="70">
        <f t="shared" si="28"/>
        <v>16.170431211498968</v>
      </c>
      <c r="AU275" s="70">
        <f t="shared" si="29"/>
        <v>6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-124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4</v>
      </c>
      <c r="Z276" s="72">
        <v>0</v>
      </c>
      <c r="AA276" s="72">
        <v>0</v>
      </c>
      <c r="AB276" s="72">
        <v>0</v>
      </c>
      <c r="AC276" s="72">
        <v>0</v>
      </c>
      <c r="AD276" s="72">
        <v>0</v>
      </c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0">
        <f t="shared" si="25"/>
        <v>20</v>
      </c>
      <c r="AQ276" s="70">
        <f t="shared" si="26"/>
        <v>4</v>
      </c>
      <c r="AR276" s="70">
        <f>IFERROR(VLOOKUP(A276,Climatologia_PP!A:U,9+Precipitacion!$E$2,FALSE),"")</f>
        <v>167.41379310344831</v>
      </c>
      <c r="AS276" s="70">
        <f t="shared" si="27"/>
        <v>2.38928939237899</v>
      </c>
      <c r="AT276" s="70">
        <f t="shared" si="28"/>
        <v>3.5839340885684852</v>
      </c>
      <c r="AU276" s="70">
        <f t="shared" si="29"/>
        <v>4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-85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4.5</v>
      </c>
      <c r="U277" s="72">
        <v>7.4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8</v>
      </c>
      <c r="AD277" s="72">
        <v>0</v>
      </c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20</v>
      </c>
      <c r="AQ277" s="70">
        <f t="shared" si="26"/>
        <v>19.899999999999999</v>
      </c>
      <c r="AR277" s="70">
        <f>IFERROR(VLOOKUP(A277,Climatologia_PP!A:U,9+Precipitacion!$E$2,FALSE),"")</f>
        <v>159.67307692307691</v>
      </c>
      <c r="AS277" s="70">
        <f t="shared" si="27"/>
        <v>12.462965193303626</v>
      </c>
      <c r="AT277" s="70">
        <f t="shared" si="28"/>
        <v>18.69444778995544</v>
      </c>
      <c r="AU277" s="70">
        <f t="shared" si="29"/>
        <v>8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-95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>
        <v>0</v>
      </c>
      <c r="O278" s="72">
        <v>0</v>
      </c>
      <c r="P278" s="72">
        <v>4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1.4</v>
      </c>
      <c r="Z278" s="72">
        <v>0</v>
      </c>
      <c r="AA278" s="72">
        <v>0</v>
      </c>
      <c r="AB278" s="72">
        <v>0</v>
      </c>
      <c r="AC278" s="72"/>
      <c r="AD278" s="72">
        <v>0</v>
      </c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0">
        <f t="shared" si="25"/>
        <v>19</v>
      </c>
      <c r="AQ278" s="70">
        <f t="shared" si="26"/>
        <v>15.200000000000001</v>
      </c>
      <c r="AR278" s="70">
        <f>IFERROR(VLOOKUP(A278,Climatologia_PP!A:U,9+Precipitacion!$E$2,FALSE),"")</f>
        <v>137.5275862068965</v>
      </c>
      <c r="AS278" s="70">
        <f t="shared" si="27"/>
        <v>11.052328059574259</v>
      </c>
      <c r="AT278" s="70">
        <f t="shared" si="28"/>
        <v>17.451044304590937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15</v>
      </c>
      <c r="O279" s="72">
        <v>0</v>
      </c>
      <c r="P279" s="72">
        <v>0</v>
      </c>
      <c r="Q279" s="72">
        <v>0</v>
      </c>
      <c r="R279" s="72">
        <v>0</v>
      </c>
      <c r="S279" s="72"/>
      <c r="T279" s="72">
        <v>0</v>
      </c>
      <c r="U279" s="72">
        <v>0</v>
      </c>
      <c r="V279" s="72">
        <v>0</v>
      </c>
      <c r="W279" s="72">
        <v>0</v>
      </c>
      <c r="X279" s="72">
        <v>5</v>
      </c>
      <c r="Y279" s="72">
        <v>6</v>
      </c>
      <c r="Z279" s="72">
        <v>0</v>
      </c>
      <c r="AA279" s="72">
        <v>0</v>
      </c>
      <c r="AB279" s="72">
        <v>20</v>
      </c>
      <c r="AC279" s="72">
        <v>0</v>
      </c>
      <c r="AD279" s="72">
        <v>0</v>
      </c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19</v>
      </c>
      <c r="AQ279" s="70">
        <f t="shared" si="26"/>
        <v>46</v>
      </c>
      <c r="AR279" s="70">
        <f>IFERROR(VLOOKUP(A279,Climatologia_PP!A:U,9+Precipitacion!$E$2,FALSE),"")</f>
        <v>254.92500000000001</v>
      </c>
      <c r="AS279" s="70">
        <f t="shared" si="27"/>
        <v>18.044522898891831</v>
      </c>
      <c r="AT279" s="70">
        <f t="shared" si="28"/>
        <v>28.491351945618682</v>
      </c>
      <c r="AU279" s="70">
        <f t="shared" si="29"/>
        <v>20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-150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>
        <v>0</v>
      </c>
      <c r="O280" s="72">
        <v>20</v>
      </c>
      <c r="P280" s="72">
        <v>30</v>
      </c>
      <c r="Q280" s="72">
        <v>0</v>
      </c>
      <c r="R280" s="72">
        <v>0</v>
      </c>
      <c r="S280" s="72">
        <v>0</v>
      </c>
      <c r="T280" s="72">
        <v>0</v>
      </c>
      <c r="U280" s="72">
        <v>20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5</v>
      </c>
      <c r="AD280" s="72">
        <v>0</v>
      </c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20</v>
      </c>
      <c r="AQ280" s="70">
        <f t="shared" si="26"/>
        <v>110</v>
      </c>
      <c r="AR280" s="70">
        <f>IFERROR(VLOOKUP(A280,Climatologia_PP!A:U,9+Precipitacion!$E$2,FALSE),"")</f>
        <v>167.56666666666669</v>
      </c>
      <c r="AS280" s="70">
        <f t="shared" si="27"/>
        <v>65.645514223194738</v>
      </c>
      <c r="AT280" s="70">
        <f t="shared" si="28"/>
        <v>98.468271334792107</v>
      </c>
      <c r="AU280" s="70">
        <f t="shared" si="29"/>
        <v>35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>
        <v>0</v>
      </c>
      <c r="O281" s="72">
        <v>0</v>
      </c>
      <c r="P281" s="72">
        <v>22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0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>
        <v>0</v>
      </c>
      <c r="AC281" s="72">
        <v>0</v>
      </c>
      <c r="AD281" s="72">
        <v>0</v>
      </c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20</v>
      </c>
      <c r="AQ281" s="70">
        <f t="shared" si="26"/>
        <v>56</v>
      </c>
      <c r="AR281" s="70">
        <f>IFERROR(VLOOKUP(A281,Climatologia_PP!A:U,9+Precipitacion!$E$2,FALSE),"")</f>
        <v>169.46428571428569</v>
      </c>
      <c r="AS281" s="70">
        <f t="shared" si="27"/>
        <v>33.045310853530033</v>
      </c>
      <c r="AT281" s="70">
        <f t="shared" si="28"/>
        <v>49.567966280295053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44</v>
      </c>
      <c r="AD282" s="72">
        <v>0</v>
      </c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20</v>
      </c>
      <c r="AQ282" s="70">
        <f t="shared" si="26"/>
        <v>44</v>
      </c>
      <c r="AR282" s="70">
        <f>IFERROR(VLOOKUP(A282,Climatologia_PP!A:U,9+Precipitacion!$E$2,FALSE),"")</f>
        <v>141.4</v>
      </c>
      <c r="AS282" s="70">
        <f t="shared" si="27"/>
        <v>31.117397454031114</v>
      </c>
      <c r="AT282" s="70">
        <f t="shared" si="28"/>
        <v>46.676096181046674</v>
      </c>
      <c r="AU282" s="70">
        <f t="shared" si="29"/>
        <v>44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-181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8</v>
      </c>
      <c r="AD283" s="72">
        <v>0</v>
      </c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20</v>
      </c>
      <c r="AQ283" s="70">
        <f t="shared" si="26"/>
        <v>23</v>
      </c>
      <c r="AR283" s="70">
        <f>IFERROR(VLOOKUP(A283,Climatologia_PP!A:U,9+Precipitacion!$E$2,FALSE),"")</f>
        <v>318.04814814814807</v>
      </c>
      <c r="AS283" s="70">
        <f t="shared" si="27"/>
        <v>7.2316094697984248</v>
      </c>
      <c r="AT283" s="70">
        <f t="shared" si="28"/>
        <v>10.847414204697637</v>
      </c>
      <c r="AU283" s="70">
        <f t="shared" si="29"/>
        <v>15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-127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0</v>
      </c>
      <c r="AD284" s="72">
        <v>0</v>
      </c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20</v>
      </c>
      <c r="AQ284" s="70">
        <f t="shared" si="26"/>
        <v>17.600000000000001</v>
      </c>
      <c r="AR284" s="70">
        <f>IFERROR(VLOOKUP(A284,Climatologia_PP!A:U,9+Precipitacion!$E$2,FALSE),"")</f>
        <v>146.37777777777779</v>
      </c>
      <c r="AS284" s="70">
        <f t="shared" si="27"/>
        <v>12.023683011993318</v>
      </c>
      <c r="AT284" s="70">
        <f t="shared" si="28"/>
        <v>18.03552451798998</v>
      </c>
      <c r="AU284" s="70">
        <f t="shared" si="29"/>
        <v>17.600000000000001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-75.400000000000006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>
        <v>23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4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20</v>
      </c>
      <c r="AQ285" s="70">
        <f t="shared" si="26"/>
        <v>27</v>
      </c>
      <c r="AR285" s="70">
        <f>IFERROR(VLOOKUP(A285,Climatologia_PP!A:U,9+Precipitacion!$E$2,FALSE),"")</f>
        <v>158.95862068965519</v>
      </c>
      <c r="AS285" s="70">
        <f t="shared" si="27"/>
        <v>16.98555251854744</v>
      </c>
      <c r="AT285" s="70">
        <f t="shared" si="28"/>
        <v>25.478328777821162</v>
      </c>
      <c r="AU285" s="70">
        <f t="shared" si="29"/>
        <v>23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-75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>
        <v>0</v>
      </c>
      <c r="O286" s="72">
        <v>2</v>
      </c>
      <c r="P286" s="72">
        <v>9</v>
      </c>
      <c r="Q286" s="72">
        <v>1</v>
      </c>
      <c r="R286" s="72">
        <v>0</v>
      </c>
      <c r="S286" s="72">
        <v>0</v>
      </c>
      <c r="T286" s="72">
        <v>1</v>
      </c>
      <c r="U286" s="72">
        <v>7</v>
      </c>
      <c r="V286" s="72">
        <v>0</v>
      </c>
      <c r="W286" s="72">
        <v>2</v>
      </c>
      <c r="X286" s="72">
        <v>10</v>
      </c>
      <c r="Y286" s="72">
        <v>18</v>
      </c>
      <c r="Z286" s="72">
        <v>0</v>
      </c>
      <c r="AA286" s="72">
        <v>0</v>
      </c>
      <c r="AB286" s="72">
        <v>1</v>
      </c>
      <c r="AC286" s="72">
        <v>10</v>
      </c>
      <c r="AD286" s="72">
        <v>10</v>
      </c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20</v>
      </c>
      <c r="AQ286" s="70">
        <f t="shared" si="26"/>
        <v>98</v>
      </c>
      <c r="AR286" s="70">
        <f>IFERROR(VLOOKUP(A286,Climatologia_PP!A:U,9+Precipitacion!$E$2,FALSE),"")</f>
        <v>238.26</v>
      </c>
      <c r="AS286" s="70">
        <f t="shared" si="27"/>
        <v>41.131536976412328</v>
      </c>
      <c r="AT286" s="70">
        <f t="shared" si="28"/>
        <v>61.697305464618488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17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65</v>
      </c>
      <c r="V287" s="72">
        <v>0</v>
      </c>
      <c r="W287" s="72">
        <v>8</v>
      </c>
      <c r="X287" s="72">
        <v>0</v>
      </c>
      <c r="Y287" s="72">
        <v>24</v>
      </c>
      <c r="Z287" s="72">
        <v>0</v>
      </c>
      <c r="AA287" s="72">
        <v>0</v>
      </c>
      <c r="AB287" s="72">
        <v>0</v>
      </c>
      <c r="AC287" s="72">
        <v>45</v>
      </c>
      <c r="AD287" s="72">
        <v>0</v>
      </c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20</v>
      </c>
      <c r="AQ287" s="70">
        <f t="shared" si="26"/>
        <v>159</v>
      </c>
      <c r="AR287" s="70">
        <f>IFERROR(VLOOKUP(A287,Climatologia_PP!A:U,9+Precipitacion!$E$2,FALSE),"")</f>
        <v>188.1793103448276</v>
      </c>
      <c r="AS287" s="70">
        <f t="shared" si="27"/>
        <v>84.493879645239318</v>
      </c>
      <c r="AT287" s="70">
        <f t="shared" si="28"/>
        <v>126.74081946785897</v>
      </c>
      <c r="AU287" s="70">
        <f t="shared" si="29"/>
        <v>65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12</v>
      </c>
      <c r="Q288" s="72">
        <v>0</v>
      </c>
      <c r="R288" s="72">
        <v>0</v>
      </c>
      <c r="S288" s="72">
        <v>0</v>
      </c>
      <c r="T288" s="72">
        <v>5</v>
      </c>
      <c r="U288" s="72">
        <v>0</v>
      </c>
      <c r="V288" s="72">
        <v>0</v>
      </c>
      <c r="W288" s="72">
        <v>0</v>
      </c>
      <c r="X288" s="72">
        <v>0</v>
      </c>
      <c r="Y288" s="72">
        <v>10</v>
      </c>
      <c r="Z288" s="72">
        <v>0</v>
      </c>
      <c r="AA288" s="72">
        <v>0</v>
      </c>
      <c r="AB288" s="72">
        <v>0</v>
      </c>
      <c r="AC288" s="72">
        <v>7</v>
      </c>
      <c r="AD288" s="72">
        <v>0</v>
      </c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20</v>
      </c>
      <c r="AQ288" s="70">
        <f t="shared" si="26"/>
        <v>34</v>
      </c>
      <c r="AR288" s="70">
        <f>IFERROR(VLOOKUP(A288,Climatologia_PP!A:U,9+Precipitacion!$E$2,FALSE),"")</f>
        <v>283.88275862068969</v>
      </c>
      <c r="AS288" s="70">
        <f t="shared" si="27"/>
        <v>11.97677525933484</v>
      </c>
      <c r="AT288" s="70">
        <f t="shared" si="28"/>
        <v>17.965162889002258</v>
      </c>
      <c r="AU288" s="70">
        <f t="shared" si="29"/>
        <v>12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-120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>
        <v>1</v>
      </c>
      <c r="O289" s="72">
        <v>1.2</v>
      </c>
      <c r="P289" s="72">
        <v>0</v>
      </c>
      <c r="Q289" s="72">
        <v>0</v>
      </c>
      <c r="R289" s="72">
        <v>0</v>
      </c>
      <c r="S289" s="72">
        <v>0</v>
      </c>
      <c r="T289" s="72">
        <v>0</v>
      </c>
      <c r="U289" s="72">
        <v>2</v>
      </c>
      <c r="V289" s="72">
        <v>0</v>
      </c>
      <c r="W289" s="72">
        <v>6.9</v>
      </c>
      <c r="X289" s="72">
        <v>0.5</v>
      </c>
      <c r="Y289" s="72">
        <v>1.6</v>
      </c>
      <c r="Z289" s="72">
        <v>3.9</v>
      </c>
      <c r="AA289" s="72">
        <v>0</v>
      </c>
      <c r="AB289" s="72">
        <v>0</v>
      </c>
      <c r="AC289" s="72">
        <v>2.5</v>
      </c>
      <c r="AD289" s="72">
        <v>80</v>
      </c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20</v>
      </c>
      <c r="AQ289" s="70">
        <f t="shared" si="26"/>
        <v>107.5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80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27.4</v>
      </c>
      <c r="U291" s="72">
        <v>0</v>
      </c>
      <c r="V291" s="72">
        <v>0</v>
      </c>
      <c r="W291" s="72">
        <v>0</v>
      </c>
      <c r="X291" s="72">
        <v>33</v>
      </c>
      <c r="Y291" s="72">
        <v>14</v>
      </c>
      <c r="Z291" s="72">
        <v>0</v>
      </c>
      <c r="AA291" s="72">
        <v>0</v>
      </c>
      <c r="AB291" s="72">
        <v>0</v>
      </c>
      <c r="AC291" s="72">
        <v>0</v>
      </c>
      <c r="AD291" s="72">
        <v>0</v>
      </c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20</v>
      </c>
      <c r="AQ291" s="70">
        <f t="shared" si="26"/>
        <v>98.4</v>
      </c>
      <c r="AR291" s="70">
        <f>IFERROR(VLOOKUP(A291,Climatologia_PP!A:U,9+Precipitacion!$E$2,FALSE),"")</f>
        <v>186.27586206896549</v>
      </c>
      <c r="AS291" s="70">
        <f t="shared" si="27"/>
        <v>52.824879674194747</v>
      </c>
      <c r="AT291" s="70">
        <f t="shared" si="28"/>
        <v>79.237319511292128</v>
      </c>
      <c r="AU291" s="70">
        <f t="shared" si="29"/>
        <v>33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-83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>
        <v>0</v>
      </c>
      <c r="O292" s="72">
        <v>0</v>
      </c>
      <c r="P292" s="72">
        <v>16.399999999999999</v>
      </c>
      <c r="Q292" s="72">
        <v>0</v>
      </c>
      <c r="R292" s="72">
        <v>0</v>
      </c>
      <c r="S292" s="72">
        <v>0</v>
      </c>
      <c r="T292" s="72">
        <v>0</v>
      </c>
      <c r="U292" s="72">
        <v>0</v>
      </c>
      <c r="V292" s="72">
        <v>0</v>
      </c>
      <c r="W292" s="72">
        <v>0.4</v>
      </c>
      <c r="X292" s="72">
        <v>0</v>
      </c>
      <c r="Y292" s="72">
        <v>16.8</v>
      </c>
      <c r="Z292" s="72">
        <v>0</v>
      </c>
      <c r="AA292" s="72">
        <v>0</v>
      </c>
      <c r="AB292" s="72">
        <v>0.6</v>
      </c>
      <c r="AC292" s="72">
        <v>10.6</v>
      </c>
      <c r="AD292" s="72">
        <v>0</v>
      </c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20</v>
      </c>
      <c r="AQ292" s="70">
        <f t="shared" si="26"/>
        <v>54.2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16.8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-107.7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>
        <v>0</v>
      </c>
      <c r="O294" s="72">
        <v>0</v>
      </c>
      <c r="P294" s="72">
        <v>25</v>
      </c>
      <c r="Q294" s="72">
        <v>5</v>
      </c>
      <c r="R294" s="72">
        <v>0</v>
      </c>
      <c r="S294" s="72">
        <v>0</v>
      </c>
      <c r="T294" s="72">
        <v>0</v>
      </c>
      <c r="U294" s="72">
        <v>40</v>
      </c>
      <c r="V294" s="72">
        <v>0</v>
      </c>
      <c r="W294" s="72">
        <v>6</v>
      </c>
      <c r="X294" s="72">
        <v>0</v>
      </c>
      <c r="Y294" s="72">
        <v>0</v>
      </c>
      <c r="Z294" s="72">
        <v>0</v>
      </c>
      <c r="AA294" s="72">
        <v>0</v>
      </c>
      <c r="AB294" s="72">
        <v>10</v>
      </c>
      <c r="AC294" s="72">
        <v>25</v>
      </c>
      <c r="AD294" s="72">
        <v>28</v>
      </c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20</v>
      </c>
      <c r="AQ294" s="70">
        <f t="shared" si="26"/>
        <v>151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40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-32.799999999999997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9.5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9</v>
      </c>
      <c r="V295" s="72">
        <v>0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18</v>
      </c>
      <c r="AD295" s="72">
        <v>0</v>
      </c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20</v>
      </c>
      <c r="AQ295" s="70">
        <f t="shared" si="26"/>
        <v>36.5</v>
      </c>
      <c r="AR295" s="70">
        <f>IFERROR(VLOOKUP(A295,Climatologia_PP!A:U,9+Precipitacion!$E$2,FALSE),"")</f>
        <v>212.94</v>
      </c>
      <c r="AS295" s="70">
        <f t="shared" si="27"/>
        <v>17.14097867944022</v>
      </c>
      <c r="AT295" s="70">
        <f t="shared" si="28"/>
        <v>25.711468019160325</v>
      </c>
      <c r="AU295" s="70">
        <f t="shared" si="29"/>
        <v>18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-142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>
        <v>0</v>
      </c>
      <c r="O296" s="72">
        <v>40</v>
      </c>
      <c r="P296" s="72">
        <v>0</v>
      </c>
      <c r="Q296" s="72">
        <v>0</v>
      </c>
      <c r="R296" s="72">
        <v>0</v>
      </c>
      <c r="S296" s="72">
        <v>0</v>
      </c>
      <c r="T296" s="72">
        <v>19.2</v>
      </c>
      <c r="U296" s="72">
        <v>0</v>
      </c>
      <c r="V296" s="72">
        <v>0</v>
      </c>
      <c r="W296" s="72">
        <v>0</v>
      </c>
      <c r="X296" s="72">
        <v>0</v>
      </c>
      <c r="Y296" s="72">
        <v>25.5</v>
      </c>
      <c r="Z296" s="72">
        <v>0</v>
      </c>
      <c r="AA296" s="72">
        <v>0</v>
      </c>
      <c r="AB296" s="72">
        <v>0</v>
      </c>
      <c r="AC296" s="72">
        <v>0</v>
      </c>
      <c r="AD296" s="72">
        <v>0</v>
      </c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20</v>
      </c>
      <c r="AQ296" s="70">
        <f t="shared" si="26"/>
        <v>119.60000000000001</v>
      </c>
      <c r="AR296" s="70">
        <f>IFERROR(VLOOKUP(A296,Climatologia_PP!A:U,9+Precipitacion!$E$2,FALSE),"")</f>
        <v>217.63928571428571</v>
      </c>
      <c r="AS296" s="70">
        <f t="shared" si="27"/>
        <v>54.953313969707416</v>
      </c>
      <c r="AT296" s="70">
        <f t="shared" si="28"/>
        <v>82.429970954561142</v>
      </c>
      <c r="AU296" s="70">
        <f t="shared" si="29"/>
        <v>40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-176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0</v>
      </c>
      <c r="V297" s="72">
        <v>0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5.3</v>
      </c>
      <c r="AC297" s="72">
        <v>1.6</v>
      </c>
      <c r="AD297" s="72">
        <v>0</v>
      </c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20</v>
      </c>
      <c r="AQ297" s="70">
        <f t="shared" si="26"/>
        <v>13.1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6.2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-73.599999999999994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8</v>
      </c>
      <c r="L298" s="72">
        <v>0</v>
      </c>
      <c r="M298" s="72">
        <v>0</v>
      </c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2</v>
      </c>
      <c r="U298" s="72">
        <v>5</v>
      </c>
      <c r="V298" s="72">
        <v>0</v>
      </c>
      <c r="W298" s="72">
        <v>0</v>
      </c>
      <c r="X298" s="72">
        <v>5</v>
      </c>
      <c r="Y298" s="72">
        <v>27</v>
      </c>
      <c r="Z298" s="72">
        <v>0</v>
      </c>
      <c r="AA298" s="72">
        <v>0</v>
      </c>
      <c r="AB298" s="72">
        <v>3</v>
      </c>
      <c r="AC298" s="72">
        <v>0</v>
      </c>
      <c r="AD298" s="72">
        <v>0</v>
      </c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43.8</v>
      </c>
      <c r="L299" s="72">
        <v>0</v>
      </c>
      <c r="M299" s="72">
        <v>28</v>
      </c>
      <c r="N299" s="72">
        <v>16.8</v>
      </c>
      <c r="O299" s="72">
        <v>16.2</v>
      </c>
      <c r="P299" s="72">
        <v>0.5</v>
      </c>
      <c r="Q299" s="72">
        <v>2.5</v>
      </c>
      <c r="R299" s="72">
        <v>0</v>
      </c>
      <c r="S299" s="72">
        <v>3.1</v>
      </c>
      <c r="T299" s="72">
        <v>14</v>
      </c>
      <c r="U299" s="72">
        <v>0</v>
      </c>
      <c r="V299" s="72">
        <v>48</v>
      </c>
      <c r="W299" s="72">
        <v>5.4</v>
      </c>
      <c r="X299" s="72">
        <v>0</v>
      </c>
      <c r="Y299" s="72">
        <v>2.6</v>
      </c>
      <c r="Z299" s="72">
        <v>0</v>
      </c>
      <c r="AA299" s="72">
        <v>0</v>
      </c>
      <c r="AB299" s="72">
        <v>0</v>
      </c>
      <c r="AC299" s="72">
        <v>0</v>
      </c>
      <c r="AD299" s="72">
        <v>0</v>
      </c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20</v>
      </c>
      <c r="AQ299" s="70">
        <f t="shared" ref="AQ299:AQ362" si="32">IF(AP299&gt;0,SUM(K299:AO299),"")</f>
        <v>180.89999999999998</v>
      </c>
      <c r="AR299" s="70">
        <f>IFERROR(VLOOKUP(A299,Climatologia_PP!A:U,9+Precipitacion!$E$2,FALSE),"")</f>
        <v>262.89999999999998</v>
      </c>
      <c r="AS299" s="70">
        <f t="shared" ref="AS299:AS362" si="33">IFERROR((AQ299/AR299)*100,"")</f>
        <v>68.809433244579694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103.2141498668695</v>
      </c>
      <c r="AU299" s="70">
        <f t="shared" ref="AU299:AU362" si="35">IF(AP299&gt;0,MAX(K299:AO299),"")</f>
        <v>48</v>
      </c>
      <c r="AV299" s="70">
        <f>IFERROR(VLOOKUP(A299,Maximos!A:AQ,8+(Precipitacion!$E$2-1)*3,FALSE),"")</f>
        <v>170.2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9" s="72">
        <f t="shared" ref="AX299:AX362" si="36">IFERROR(AU299-AV299,"NA")</f>
        <v>-122.19999999999999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2.4</v>
      </c>
      <c r="L300" s="72">
        <v>0.5</v>
      </c>
      <c r="M300" s="72">
        <v>0</v>
      </c>
      <c r="N300" s="72">
        <v>0</v>
      </c>
      <c r="O300" s="72">
        <v>0.5</v>
      </c>
      <c r="P300" s="72">
        <v>0</v>
      </c>
      <c r="Q300" s="72">
        <v>0</v>
      </c>
      <c r="R300" s="72">
        <v>0</v>
      </c>
      <c r="S300" s="72">
        <v>0</v>
      </c>
      <c r="T300" s="72">
        <v>2.7</v>
      </c>
      <c r="U300" s="72">
        <v>0</v>
      </c>
      <c r="V300" s="72">
        <v>0</v>
      </c>
      <c r="W300" s="72">
        <v>0</v>
      </c>
      <c r="X300" s="72">
        <v>0</v>
      </c>
      <c r="Y300" s="72">
        <v>1.3</v>
      </c>
      <c r="Z300" s="72">
        <v>0</v>
      </c>
      <c r="AA300" s="72">
        <v>0</v>
      </c>
      <c r="AB300" s="72">
        <v>0</v>
      </c>
      <c r="AC300" s="72">
        <v>0</v>
      </c>
      <c r="AD300" s="72">
        <v>0</v>
      </c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20</v>
      </c>
      <c r="AQ300" s="70">
        <f t="shared" si="32"/>
        <v>7.3999999999999995</v>
      </c>
      <c r="AR300" s="70">
        <f>IFERROR(VLOOKUP(A300,Climatologia_PP!A:U,9+Precipitacion!$E$2,FALSE),"")</f>
        <v>74.040000000000006</v>
      </c>
      <c r="AS300" s="70">
        <f t="shared" si="33"/>
        <v>9.9945975148568333</v>
      </c>
      <c r="AT300" s="70">
        <f t="shared" si="34"/>
        <v>14.991896272285247</v>
      </c>
      <c r="AU300" s="70">
        <f t="shared" si="35"/>
        <v>2.7</v>
      </c>
      <c r="AV300" s="70">
        <f>IFERROR(VLOOKUP(A300,Maximos!A:AQ,8+(Precipitacion!$E$2-1)*3,FALSE),"")</f>
        <v>70.5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300" s="72">
        <f t="shared" si="36"/>
        <v>-67.8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7.3</v>
      </c>
      <c r="L301" s="72">
        <v>0</v>
      </c>
      <c r="M301" s="72">
        <v>0.6</v>
      </c>
      <c r="N301" s="72">
        <v>18.5</v>
      </c>
      <c r="O301" s="72">
        <v>20</v>
      </c>
      <c r="P301" s="72">
        <v>16</v>
      </c>
      <c r="Q301" s="72">
        <v>2</v>
      </c>
      <c r="R301" s="72">
        <v>3</v>
      </c>
      <c r="S301" s="72">
        <v>2</v>
      </c>
      <c r="T301" s="72"/>
      <c r="U301" s="72">
        <v>10</v>
      </c>
      <c r="V301" s="72">
        <v>30</v>
      </c>
      <c r="W301" s="72">
        <v>0</v>
      </c>
      <c r="X301" s="72">
        <v>0</v>
      </c>
      <c r="Y301" s="72"/>
      <c r="Z301" s="72"/>
      <c r="AA301" s="72"/>
      <c r="AB301" s="72"/>
      <c r="AC301" s="72">
        <v>1</v>
      </c>
      <c r="AD301" s="72">
        <v>0</v>
      </c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15</v>
      </c>
      <c r="AQ301" s="70">
        <f t="shared" si="32"/>
        <v>110.4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30</v>
      </c>
      <c r="AV301" s="70">
        <f>IFERROR(VLOOKUP(A301,Maximos!A:AQ,8+(Precipitacion!$E$2-1)*3,FALSE),"")</f>
        <v>132.69999999999999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1" s="72">
        <f t="shared" si="36"/>
        <v>-102.69999999999999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23.3</v>
      </c>
      <c r="L302" s="72">
        <v>27</v>
      </c>
      <c r="M302" s="72">
        <v>4.8</v>
      </c>
      <c r="N302" s="72">
        <v>4.5999999999999996</v>
      </c>
      <c r="O302" s="72">
        <v>11.2</v>
      </c>
      <c r="P302" s="72">
        <v>0</v>
      </c>
      <c r="Q302" s="72">
        <v>2.4</v>
      </c>
      <c r="R302" s="72">
        <v>3</v>
      </c>
      <c r="S302" s="72">
        <v>15</v>
      </c>
      <c r="T302" s="72">
        <v>4.8</v>
      </c>
      <c r="U302" s="72">
        <v>0</v>
      </c>
      <c r="V302" s="72">
        <v>3.1</v>
      </c>
      <c r="W302" s="72">
        <v>0</v>
      </c>
      <c r="X302" s="72">
        <v>11.4</v>
      </c>
      <c r="Y302" s="72">
        <v>17</v>
      </c>
      <c r="Z302" s="72">
        <v>8.3000000000000007</v>
      </c>
      <c r="AA302" s="72">
        <v>0</v>
      </c>
      <c r="AB302" s="72">
        <v>3.7</v>
      </c>
      <c r="AC302" s="72">
        <v>3.5</v>
      </c>
      <c r="AD302" s="72">
        <v>0</v>
      </c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20</v>
      </c>
      <c r="AQ302" s="70">
        <f t="shared" si="32"/>
        <v>143.1</v>
      </c>
      <c r="AR302" s="70">
        <f>IFERROR(VLOOKUP(A302,Climatologia_PP!A:U,9+Precipitacion!$E$2,FALSE),"")</f>
        <v>137.32592592592599</v>
      </c>
      <c r="AS302" s="70">
        <f t="shared" si="33"/>
        <v>104.20464965747878</v>
      </c>
      <c r="AT302" s="70">
        <f t="shared" si="34"/>
        <v>156.30697448621817</v>
      </c>
      <c r="AU302" s="70">
        <f t="shared" si="35"/>
        <v>27</v>
      </c>
      <c r="AV302" s="70">
        <f>IFERROR(VLOOKUP(A302,Maximos!A:AQ,8+(Precipitacion!$E$2-1)*3,FALSE),"")</f>
        <v>108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2" s="72">
        <f t="shared" si="36"/>
        <v>-81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23.3</v>
      </c>
      <c r="L303" s="72">
        <v>20.3</v>
      </c>
      <c r="M303" s="72">
        <v>2.7</v>
      </c>
      <c r="N303" s="72">
        <v>6</v>
      </c>
      <c r="O303" s="72">
        <v>15.1</v>
      </c>
      <c r="P303" s="72">
        <v>0.8</v>
      </c>
      <c r="Q303" s="72">
        <v>2.1</v>
      </c>
      <c r="R303" s="72">
        <v>4.3</v>
      </c>
      <c r="S303" s="72">
        <v>29.6</v>
      </c>
      <c r="T303" s="72">
        <v>3.5</v>
      </c>
      <c r="U303" s="72">
        <v>0.7</v>
      </c>
      <c r="V303" s="72">
        <v>5.5</v>
      </c>
      <c r="W303" s="72">
        <v>5</v>
      </c>
      <c r="X303" s="72">
        <v>8.4</v>
      </c>
      <c r="Y303" s="72">
        <v>29.3</v>
      </c>
      <c r="Z303" s="72">
        <v>8</v>
      </c>
      <c r="AA303" s="72">
        <v>0</v>
      </c>
      <c r="AB303" s="72">
        <v>1.9</v>
      </c>
      <c r="AC303" s="72">
        <v>5.0999999999999996</v>
      </c>
      <c r="AD303" s="72">
        <v>0</v>
      </c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20</v>
      </c>
      <c r="AQ303" s="70">
        <f t="shared" si="32"/>
        <v>171.6</v>
      </c>
      <c r="AR303" s="70">
        <f>IFERROR(VLOOKUP(A303,Climatologia_PP!A:U,9+Precipitacion!$E$2,FALSE),"")</f>
        <v>216.71111111111111</v>
      </c>
      <c r="AS303" s="70">
        <f t="shared" si="33"/>
        <v>79.183757178014773</v>
      </c>
      <c r="AT303" s="70">
        <f t="shared" si="34"/>
        <v>118.77563576702214</v>
      </c>
      <c r="AU303" s="70">
        <f t="shared" si="35"/>
        <v>29.6</v>
      </c>
      <c r="AV303" s="70">
        <f>IFERROR(VLOOKUP(A303,Maximos!A:AQ,8+(Precipitacion!$E$2-1)*3,FALSE),"")</f>
        <v>103.2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3" s="72">
        <f t="shared" si="36"/>
        <v>-73.599999999999994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24</v>
      </c>
      <c r="L304" s="72">
        <v>21</v>
      </c>
      <c r="M304" s="72">
        <v>0</v>
      </c>
      <c r="N304" s="72">
        <v>8</v>
      </c>
      <c r="O304" s="72">
        <v>11</v>
      </c>
      <c r="P304" s="72">
        <v>0</v>
      </c>
      <c r="Q304" s="72">
        <v>0</v>
      </c>
      <c r="R304" s="72">
        <v>0</v>
      </c>
      <c r="S304" s="72">
        <v>9</v>
      </c>
      <c r="T304" s="72">
        <v>12</v>
      </c>
      <c r="U304" s="72">
        <v>3</v>
      </c>
      <c r="V304" s="72">
        <v>0</v>
      </c>
      <c r="W304" s="72">
        <v>18</v>
      </c>
      <c r="X304" s="72">
        <v>0</v>
      </c>
      <c r="Y304" s="72">
        <v>7</v>
      </c>
      <c r="Z304" s="72">
        <v>0</v>
      </c>
      <c r="AA304" s="72">
        <v>0</v>
      </c>
      <c r="AB304" s="72">
        <v>3</v>
      </c>
      <c r="AC304" s="72">
        <v>0</v>
      </c>
      <c r="AD304" s="72">
        <v>0</v>
      </c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20</v>
      </c>
      <c r="AQ304" s="70">
        <f t="shared" si="32"/>
        <v>116</v>
      </c>
      <c r="AR304" s="70">
        <f>IFERROR(VLOOKUP(A304,Climatologia_PP!A:U,9+Precipitacion!$E$2,FALSE),"")</f>
        <v>109.75</v>
      </c>
      <c r="AS304" s="70">
        <f t="shared" si="33"/>
        <v>105.69476082004556</v>
      </c>
      <c r="AT304" s="70">
        <f t="shared" si="34"/>
        <v>158.54214123006832</v>
      </c>
      <c r="AU304" s="70">
        <f t="shared" si="35"/>
        <v>24</v>
      </c>
      <c r="AV304" s="70">
        <f>IFERROR(VLOOKUP(A304,Maximos!A:AQ,8+(Precipitacion!$E$2-1)*3,FALSE),"")</f>
        <v>75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4" s="72">
        <f t="shared" si="36"/>
        <v>-51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0</v>
      </c>
      <c r="L305" s="72">
        <v>0</v>
      </c>
      <c r="M305" s="72">
        <v>0</v>
      </c>
      <c r="N305" s="72">
        <v>0</v>
      </c>
      <c r="O305" s="72">
        <v>0</v>
      </c>
      <c r="P305" s="72">
        <v>0</v>
      </c>
      <c r="Q305" s="72">
        <v>0</v>
      </c>
      <c r="R305" s="72">
        <v>0</v>
      </c>
      <c r="S305" s="72">
        <v>0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0</v>
      </c>
      <c r="AC305" s="72">
        <v>0</v>
      </c>
      <c r="AD305" s="72">
        <v>0</v>
      </c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20</v>
      </c>
      <c r="AQ305" s="70">
        <f t="shared" si="32"/>
        <v>0</v>
      </c>
      <c r="AR305" s="70">
        <f>IFERROR(VLOOKUP(A305,Climatologia_PP!A:U,9+Precipitacion!$E$2,FALSE),"")</f>
        <v>96.643333333333345</v>
      </c>
      <c r="AS305" s="70">
        <f t="shared" si="33"/>
        <v>0</v>
      </c>
      <c r="AT305" s="70">
        <f t="shared" si="34"/>
        <v>0</v>
      </c>
      <c r="AU305" s="70">
        <f t="shared" si="35"/>
        <v>0</v>
      </c>
      <c r="AV305" s="70">
        <f>IFERROR(VLOOKUP(A305,Maximos!A:AQ,8+(Precipitacion!$E$2-1)*3,FALSE),"")</f>
        <v>55.1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5" s="72">
        <f t="shared" si="36"/>
        <v>-55.1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0.5</v>
      </c>
      <c r="L306" s="72">
        <v>0</v>
      </c>
      <c r="M306" s="72">
        <v>0</v>
      </c>
      <c r="N306" s="72">
        <v>0</v>
      </c>
      <c r="O306" s="72">
        <v>0</v>
      </c>
      <c r="P306" s="72">
        <v>0</v>
      </c>
      <c r="Q306" s="72">
        <v>0</v>
      </c>
      <c r="R306" s="72">
        <v>0</v>
      </c>
      <c r="S306" s="72">
        <v>0</v>
      </c>
      <c r="T306" s="72">
        <v>0</v>
      </c>
      <c r="U306" s="72">
        <v>0</v>
      </c>
      <c r="V306" s="72">
        <v>0</v>
      </c>
      <c r="W306" s="72">
        <v>0</v>
      </c>
      <c r="X306" s="72">
        <v>0</v>
      </c>
      <c r="Y306" s="72">
        <v>0</v>
      </c>
      <c r="Z306" s="72">
        <v>0</v>
      </c>
      <c r="AA306" s="72">
        <v>0</v>
      </c>
      <c r="AB306" s="72">
        <v>0.1</v>
      </c>
      <c r="AC306" s="72">
        <v>0</v>
      </c>
      <c r="AD306" s="72">
        <v>0.4</v>
      </c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20</v>
      </c>
      <c r="AQ306" s="70">
        <f t="shared" si="32"/>
        <v>1</v>
      </c>
      <c r="AR306" s="70">
        <f>IFERROR(VLOOKUP(A306,Climatologia_PP!A:U,9+Precipitacion!$E$2,FALSE),"")</f>
        <v>97.58620689655173</v>
      </c>
      <c r="AS306" s="70">
        <f t="shared" si="33"/>
        <v>1.0247349823321554</v>
      </c>
      <c r="AT306" s="70">
        <f t="shared" si="34"/>
        <v>1.537102473498233</v>
      </c>
      <c r="AU306" s="70">
        <f t="shared" si="35"/>
        <v>0.5</v>
      </c>
      <c r="AV306" s="70">
        <f>IFERROR(VLOOKUP(A306,Maximos!A:AQ,8+(Precipitacion!$E$2-1)*3,FALSE),"")</f>
        <v>73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6" s="72">
        <f t="shared" si="36"/>
        <v>-72.5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/>
      <c r="L307" s="72">
        <v>0</v>
      </c>
      <c r="M307" s="72">
        <v>1.2</v>
      </c>
      <c r="N307" s="72"/>
      <c r="O307" s="72">
        <v>3.7</v>
      </c>
      <c r="P307" s="72"/>
      <c r="Q307" s="72">
        <v>3.2</v>
      </c>
      <c r="R307" s="72">
        <v>7</v>
      </c>
      <c r="S307" s="72">
        <v>3.5</v>
      </c>
      <c r="T307" s="72">
        <v>3</v>
      </c>
      <c r="U307" s="72">
        <v>0</v>
      </c>
      <c r="V307" s="72">
        <v>0</v>
      </c>
      <c r="W307" s="72">
        <v>3.5</v>
      </c>
      <c r="X307" s="72">
        <v>1</v>
      </c>
      <c r="Y307" s="72">
        <v>20</v>
      </c>
      <c r="Z307" s="72">
        <v>1.2</v>
      </c>
      <c r="AA307" s="72">
        <v>3.4</v>
      </c>
      <c r="AB307" s="72">
        <v>6.2</v>
      </c>
      <c r="AC307" s="72">
        <v>0</v>
      </c>
      <c r="AD307" s="72">
        <v>2</v>
      </c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17</v>
      </c>
      <c r="AQ307" s="70">
        <f t="shared" si="32"/>
        <v>58.900000000000006</v>
      </c>
      <c r="AR307" s="70">
        <f>IFERROR(VLOOKUP(A307,Climatologia_PP!A:U,9+Precipitacion!$E$2,FALSE),"")</f>
        <v>92.83448275862068</v>
      </c>
      <c r="AS307" s="70">
        <f t="shared" si="33"/>
        <v>63.446252135799732</v>
      </c>
      <c r="AT307" s="70">
        <f t="shared" si="34"/>
        <v>111.96397435729365</v>
      </c>
      <c r="AU307" s="70">
        <f t="shared" si="35"/>
        <v>20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0</v>
      </c>
      <c r="R308" s="72">
        <v>0</v>
      </c>
      <c r="S308" s="72">
        <v>0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1</v>
      </c>
      <c r="Z308" s="72">
        <v>0</v>
      </c>
      <c r="AA308" s="72">
        <v>0</v>
      </c>
      <c r="AB308" s="72">
        <v>0</v>
      </c>
      <c r="AC308" s="72">
        <v>0</v>
      </c>
      <c r="AD308" s="72">
        <v>0</v>
      </c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20</v>
      </c>
      <c r="AQ308" s="70">
        <f t="shared" si="32"/>
        <v>1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1</v>
      </c>
      <c r="AV308" s="70">
        <f>IFERROR(VLOOKUP(A308,Maximos!A:AQ,8+(Precipitacion!$E$2-1)*3,FALSE),"")</f>
        <v>90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8" s="72">
        <f t="shared" si="36"/>
        <v>-89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0</v>
      </c>
      <c r="L309" s="72">
        <v>0</v>
      </c>
      <c r="M309" s="72">
        <v>0</v>
      </c>
      <c r="N309" s="72">
        <v>0</v>
      </c>
      <c r="O309" s="72">
        <v>0</v>
      </c>
      <c r="P309" s="72">
        <v>0</v>
      </c>
      <c r="Q309" s="72">
        <v>0</v>
      </c>
      <c r="R309" s="72">
        <v>0</v>
      </c>
      <c r="S309" s="72">
        <v>1.2</v>
      </c>
      <c r="T309" s="72">
        <v>4</v>
      </c>
      <c r="U309" s="72">
        <v>0</v>
      </c>
      <c r="V309" s="72">
        <v>0</v>
      </c>
      <c r="W309" s="72">
        <v>0</v>
      </c>
      <c r="X309" s="72">
        <v>0</v>
      </c>
      <c r="Y309" s="72">
        <v>3</v>
      </c>
      <c r="Z309" s="72">
        <v>0</v>
      </c>
      <c r="AA309" s="72">
        <v>0</v>
      </c>
      <c r="AB309" s="72">
        <v>0</v>
      </c>
      <c r="AC309" s="72">
        <v>0</v>
      </c>
      <c r="AD309" s="72">
        <v>0</v>
      </c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20</v>
      </c>
      <c r="AQ309" s="70">
        <f t="shared" si="32"/>
        <v>8.1999999999999993</v>
      </c>
      <c r="AR309" s="70">
        <f>IFERROR(VLOOKUP(A309,Climatologia_PP!A:U,9+Precipitacion!$E$2,FALSE),"")</f>
        <v>98.046153846153842</v>
      </c>
      <c r="AS309" s="70">
        <f t="shared" si="33"/>
        <v>8.3634081280401684</v>
      </c>
      <c r="AT309" s="70">
        <f t="shared" si="34"/>
        <v>12.545112192060252</v>
      </c>
      <c r="AU309" s="70">
        <f t="shared" si="35"/>
        <v>4</v>
      </c>
      <c r="AV309" s="70">
        <f>IFERROR(VLOOKUP(A309,Maximos!A:AQ,8+(Precipitacion!$E$2-1)*3,FALSE),"")</f>
        <v>84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9" s="72">
        <f t="shared" si="36"/>
        <v>-80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0</v>
      </c>
      <c r="L310" s="72">
        <v>0</v>
      </c>
      <c r="M310" s="72">
        <v>0</v>
      </c>
      <c r="N310" s="72"/>
      <c r="O310" s="72">
        <v>2.2000000000000002</v>
      </c>
      <c r="P310" s="72">
        <v>0</v>
      </c>
      <c r="Q310" s="72">
        <v>0</v>
      </c>
      <c r="R310" s="72">
        <v>0</v>
      </c>
      <c r="S310" s="72">
        <v>0</v>
      </c>
      <c r="T310" s="72">
        <v>5.3</v>
      </c>
      <c r="U310" s="72">
        <v>0</v>
      </c>
      <c r="V310" s="72">
        <v>0</v>
      </c>
      <c r="W310" s="72">
        <v>0</v>
      </c>
      <c r="X310" s="72">
        <v>0</v>
      </c>
      <c r="Y310" s="72">
        <v>7.7</v>
      </c>
      <c r="Z310" s="72">
        <v>0</v>
      </c>
      <c r="AA310" s="72">
        <v>0</v>
      </c>
      <c r="AB310" s="72">
        <v>1</v>
      </c>
      <c r="AC310" s="72">
        <v>0</v>
      </c>
      <c r="AD310" s="72">
        <v>0</v>
      </c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19</v>
      </c>
      <c r="AQ310" s="70">
        <f t="shared" si="32"/>
        <v>16.2</v>
      </c>
      <c r="AR310" s="70">
        <f>IFERROR(VLOOKUP(A310,Climatologia_PP!A:U,9+Precipitacion!$E$2,FALSE),"")</f>
        <v>74.886206896551712</v>
      </c>
      <c r="AS310" s="70">
        <f t="shared" si="33"/>
        <v>21.632822213012851</v>
      </c>
      <c r="AT310" s="70">
        <f t="shared" si="34"/>
        <v>34.157087704757132</v>
      </c>
      <c r="AU310" s="70">
        <f t="shared" si="35"/>
        <v>7.7</v>
      </c>
      <c r="AV310" s="70">
        <f>IFERROR(VLOOKUP(A310,Maximos!A:AQ,8+(Precipitacion!$E$2-1)*3,FALSE),"")</f>
        <v>49.5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10" s="72">
        <f t="shared" si="36"/>
        <v>-41.8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211.42307692307699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102.4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0</v>
      </c>
      <c r="L312" s="72">
        <v>0</v>
      </c>
      <c r="M312" s="72">
        <v>0</v>
      </c>
      <c r="N312" s="72">
        <v>1.5</v>
      </c>
      <c r="O312" s="72">
        <v>0</v>
      </c>
      <c r="P312" s="72">
        <v>0</v>
      </c>
      <c r="Q312" s="72">
        <v>0</v>
      </c>
      <c r="R312" s="72">
        <v>0</v>
      </c>
      <c r="S312" s="72">
        <v>0</v>
      </c>
      <c r="T312" s="72">
        <v>2.5</v>
      </c>
      <c r="U312" s="72">
        <v>0</v>
      </c>
      <c r="V312" s="72">
        <v>0</v>
      </c>
      <c r="W312" s="72">
        <v>0</v>
      </c>
      <c r="X312" s="72">
        <v>0</v>
      </c>
      <c r="Y312" s="72">
        <v>6.8</v>
      </c>
      <c r="Z312" s="72">
        <v>0</v>
      </c>
      <c r="AA312" s="72">
        <v>0</v>
      </c>
      <c r="AB312" s="72">
        <v>0</v>
      </c>
      <c r="AC312" s="72">
        <v>0</v>
      </c>
      <c r="AD312" s="72">
        <v>0</v>
      </c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20</v>
      </c>
      <c r="AQ312" s="70">
        <f t="shared" si="32"/>
        <v>10.8</v>
      </c>
      <c r="AR312" s="70">
        <f>IFERROR(VLOOKUP(A312,Climatologia_PP!A:U,9+Precipitacion!$E$2,FALSE),"")</f>
        <v>101.0611278228462</v>
      </c>
      <c r="AS312" s="70">
        <f t="shared" si="33"/>
        <v>10.686601498186048</v>
      </c>
      <c r="AT312" s="70">
        <f t="shared" si="34"/>
        <v>16.029902247279075</v>
      </c>
      <c r="AU312" s="70">
        <f t="shared" si="35"/>
        <v>6.8</v>
      </c>
      <c r="AV312" s="70">
        <f>IFERROR(VLOOKUP(A312,Maximos!A:AQ,8+(Precipitacion!$E$2-1)*3,FALSE),"")</f>
        <v>36.200000000000003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2" s="72">
        <f t="shared" si="36"/>
        <v>-29.400000000000002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89.403703703703684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66.5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123.0208333333334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54.1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1.9</v>
      </c>
      <c r="L315" s="72">
        <v>3.3</v>
      </c>
      <c r="M315" s="72">
        <v>9.3000000000000007</v>
      </c>
      <c r="N315" s="72"/>
      <c r="O315" s="72">
        <v>0</v>
      </c>
      <c r="P315" s="72">
        <v>0</v>
      </c>
      <c r="Q315" s="72"/>
      <c r="R315" s="72"/>
      <c r="S315" s="72">
        <v>2.2000000000000002</v>
      </c>
      <c r="T315" s="72">
        <v>12.3</v>
      </c>
      <c r="U315" s="72">
        <v>0</v>
      </c>
      <c r="V315" s="72">
        <v>41.3</v>
      </c>
      <c r="W315" s="72">
        <v>10</v>
      </c>
      <c r="X315" s="72">
        <v>0</v>
      </c>
      <c r="Y315" s="72"/>
      <c r="Z315" s="72">
        <v>0</v>
      </c>
      <c r="AA315" s="72">
        <v>0</v>
      </c>
      <c r="AB315" s="72">
        <v>20.7</v>
      </c>
      <c r="AC315" s="72">
        <v>0</v>
      </c>
      <c r="AD315" s="72">
        <v>0</v>
      </c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16</v>
      </c>
      <c r="AQ315" s="70">
        <f t="shared" si="32"/>
        <v>101</v>
      </c>
      <c r="AR315" s="70">
        <f>IFERROR(VLOOKUP(A315,Climatologia_PP!A:U,9+Precipitacion!$E$2,FALSE),"")</f>
        <v>253.32222222222231</v>
      </c>
      <c r="AS315" s="70">
        <f t="shared" si="33"/>
        <v>39.870169744287018</v>
      </c>
      <c r="AT315" s="70">
        <f t="shared" si="34"/>
        <v>74.756568270538153</v>
      </c>
      <c r="AU315" s="70">
        <f t="shared" si="35"/>
        <v>41.3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5" s="72">
        <f t="shared" si="36"/>
        <v>-123.7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2.8</v>
      </c>
      <c r="M316" s="72">
        <v>0</v>
      </c>
      <c r="N316" s="72">
        <v>0</v>
      </c>
      <c r="O316" s="72">
        <v>0</v>
      </c>
      <c r="P316" s="72">
        <v>0</v>
      </c>
      <c r="Q316" s="72">
        <v>0</v>
      </c>
      <c r="R316" s="72">
        <v>0</v>
      </c>
      <c r="S316" s="72">
        <v>0</v>
      </c>
      <c r="T316" s="72">
        <v>0</v>
      </c>
      <c r="U316" s="72">
        <v>0</v>
      </c>
      <c r="V316" s="72">
        <v>0</v>
      </c>
      <c r="W316" s="72">
        <v>0</v>
      </c>
      <c r="X316" s="72">
        <v>0</v>
      </c>
      <c r="Y316" s="72">
        <v>3.2</v>
      </c>
      <c r="Z316" s="72">
        <v>0</v>
      </c>
      <c r="AA316" s="72">
        <v>0.1</v>
      </c>
      <c r="AB316" s="72">
        <v>0</v>
      </c>
      <c r="AC316" s="72">
        <v>0</v>
      </c>
      <c r="AD316" s="72">
        <v>0.3</v>
      </c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20</v>
      </c>
      <c r="AQ316" s="70">
        <f t="shared" si="32"/>
        <v>6.3999999999999995</v>
      </c>
      <c r="AR316" s="70">
        <f>IFERROR(VLOOKUP(A316,Climatologia_PP!A:U,9+Precipitacion!$E$2,FALSE),"")</f>
        <v>71.94285714285715</v>
      </c>
      <c r="AS316" s="70">
        <f t="shared" si="33"/>
        <v>8.8959491660047636</v>
      </c>
      <c r="AT316" s="70">
        <f t="shared" si="34"/>
        <v>13.343923749007143</v>
      </c>
      <c r="AU316" s="70">
        <f t="shared" si="35"/>
        <v>3.2</v>
      </c>
      <c r="AV316" s="70">
        <f>IFERROR(VLOOKUP(A316,Maximos!A:AQ,8+(Precipitacion!$E$2-1)*3,FALSE),"")</f>
        <v>42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6" s="72">
        <f t="shared" si="36"/>
        <v>-38.799999999999997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>
        <v>94.5</v>
      </c>
      <c r="M317" s="72">
        <v>7.4</v>
      </c>
      <c r="N317" s="72">
        <v>0</v>
      </c>
      <c r="O317" s="72">
        <v>2.5</v>
      </c>
      <c r="P317" s="72"/>
      <c r="Q317" s="72">
        <v>0</v>
      </c>
      <c r="R317" s="72">
        <v>0</v>
      </c>
      <c r="S317" s="72">
        <v>0</v>
      </c>
      <c r="T317" s="72">
        <v>0</v>
      </c>
      <c r="U317" s="72">
        <v>0</v>
      </c>
      <c r="V317" s="72">
        <v>4.4000000000000004</v>
      </c>
      <c r="W317" s="72">
        <v>0</v>
      </c>
      <c r="X317" s="72">
        <v>0</v>
      </c>
      <c r="Y317" s="72">
        <v>4.2</v>
      </c>
      <c r="Z317" s="72">
        <v>0</v>
      </c>
      <c r="AA317" s="72">
        <v>0</v>
      </c>
      <c r="AB317" s="72">
        <v>5.0999999999999996</v>
      </c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16</v>
      </c>
      <c r="AQ317" s="70">
        <f t="shared" si="32"/>
        <v>118.10000000000001</v>
      </c>
      <c r="AR317" s="70">
        <f>IFERROR(VLOOKUP(A317,Climatologia_PP!A:U,9+Precipitacion!$E$2,FALSE),"")</f>
        <v>217.32758620689651</v>
      </c>
      <c r="AS317" s="70">
        <f t="shared" si="33"/>
        <v>54.341927806426035</v>
      </c>
      <c r="AT317" s="70">
        <f t="shared" si="34"/>
        <v>101.89111463704883</v>
      </c>
      <c r="AU317" s="70">
        <f t="shared" si="35"/>
        <v>94.5</v>
      </c>
      <c r="AV317" s="70">
        <f>IFERROR(VLOOKUP(A317,Maximos!A:AQ,8+(Precipitacion!$E$2-1)*3,FALSE),"")</f>
        <v>132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7" s="72">
        <f t="shared" si="36"/>
        <v>-37.5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>
        <v>3.2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>
        <v>0</v>
      </c>
      <c r="Y318" s="72">
        <v>1.6</v>
      </c>
      <c r="Z318" s="72">
        <v>0</v>
      </c>
      <c r="AA318" s="72">
        <v>0</v>
      </c>
      <c r="AB318" s="72"/>
      <c r="AC318" s="72"/>
      <c r="AD318" s="72">
        <v>0</v>
      </c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6</v>
      </c>
      <c r="AQ318" s="70">
        <f t="shared" si="32"/>
        <v>4.8000000000000007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3.2</v>
      </c>
      <c r="AV318" s="70">
        <f>IFERROR(VLOOKUP(A318,Maximos!A:AQ,8+(Precipitacion!$E$2-1)*3,FALSE),"")</f>
        <v>38.4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8" s="72">
        <f t="shared" si="36"/>
        <v>-35.199999999999996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36</v>
      </c>
      <c r="L319" s="72">
        <v>0.9</v>
      </c>
      <c r="M319" s="72">
        <v>3.3</v>
      </c>
      <c r="N319" s="72">
        <v>4</v>
      </c>
      <c r="O319" s="72">
        <v>4</v>
      </c>
      <c r="P319" s="72">
        <v>0</v>
      </c>
      <c r="Q319" s="72">
        <v>1.5</v>
      </c>
      <c r="R319" s="72">
        <v>3.7</v>
      </c>
      <c r="S319" s="72">
        <v>20</v>
      </c>
      <c r="T319" s="72">
        <v>3.8</v>
      </c>
      <c r="U319" s="72">
        <v>0</v>
      </c>
      <c r="V319" s="72">
        <v>5.9</v>
      </c>
      <c r="W319" s="72">
        <v>8.9</v>
      </c>
      <c r="X319" s="72">
        <v>2.7</v>
      </c>
      <c r="Y319" s="72">
        <v>22.9</v>
      </c>
      <c r="Z319" s="72">
        <v>4.5</v>
      </c>
      <c r="AA319" s="72">
        <v>3.9</v>
      </c>
      <c r="AB319" s="72">
        <v>9.8000000000000007</v>
      </c>
      <c r="AC319" s="72">
        <v>1.9</v>
      </c>
      <c r="AD319" s="72">
        <v>0</v>
      </c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20</v>
      </c>
      <c r="AQ319" s="70">
        <f t="shared" si="32"/>
        <v>137.70000000000005</v>
      </c>
      <c r="AR319" s="70">
        <f>IFERROR(VLOOKUP(A319,Climatologia_PP!A:U,9+Precipitacion!$E$2,FALSE),"")</f>
        <v>140.19285714285721</v>
      </c>
      <c r="AS319" s="70">
        <f t="shared" si="33"/>
        <v>98.221837264992089</v>
      </c>
      <c r="AT319" s="70">
        <f t="shared" si="34"/>
        <v>147.33275589748814</v>
      </c>
      <c r="AU319" s="70">
        <f t="shared" si="35"/>
        <v>36</v>
      </c>
      <c r="AV319" s="70">
        <f>IFERROR(VLOOKUP(A319,Maximos!A:AQ,8+(Precipitacion!$E$2-1)*3,FALSE),"")</f>
        <v>90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9" s="72">
        <f t="shared" si="36"/>
        <v>-54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16.600000000000001</v>
      </c>
      <c r="L320" s="72">
        <v>0</v>
      </c>
      <c r="M320" s="72">
        <v>3.2</v>
      </c>
      <c r="N320" s="72">
        <v>2.2000000000000002</v>
      </c>
      <c r="O320" s="72">
        <v>0.9</v>
      </c>
      <c r="P320" s="72">
        <v>0</v>
      </c>
      <c r="Q320" s="72">
        <v>0</v>
      </c>
      <c r="R320" s="72">
        <v>3.4</v>
      </c>
      <c r="S320" s="72">
        <v>4.9000000000000004</v>
      </c>
      <c r="T320" s="72">
        <v>0.4</v>
      </c>
      <c r="U320" s="72">
        <v>0</v>
      </c>
      <c r="V320" s="72">
        <v>0</v>
      </c>
      <c r="W320" s="72">
        <v>1.1000000000000001</v>
      </c>
      <c r="X320" s="72">
        <v>0</v>
      </c>
      <c r="Y320" s="72">
        <v>18.2</v>
      </c>
      <c r="Z320" s="72">
        <v>7.1</v>
      </c>
      <c r="AA320" s="72">
        <v>3.8</v>
      </c>
      <c r="AB320" s="72">
        <v>3.7</v>
      </c>
      <c r="AC320" s="72">
        <v>0</v>
      </c>
      <c r="AD320" s="72">
        <v>0</v>
      </c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20</v>
      </c>
      <c r="AQ320" s="70">
        <f t="shared" si="32"/>
        <v>65.499999999999986</v>
      </c>
      <c r="AR320" s="70">
        <f>IFERROR(VLOOKUP(A320,Climatologia_PP!A:U,9+Precipitacion!$E$2,FALSE),"")</f>
        <v>135.33703703703699</v>
      </c>
      <c r="AS320" s="70">
        <f t="shared" si="33"/>
        <v>48.397690265728912</v>
      </c>
      <c r="AT320" s="70">
        <f t="shared" si="34"/>
        <v>72.59653539859336</v>
      </c>
      <c r="AU320" s="70">
        <f t="shared" si="35"/>
        <v>18.2</v>
      </c>
      <c r="AV320" s="70">
        <f>IFERROR(VLOOKUP(A320,Maximos!A:AQ,8+(Precipitacion!$E$2-1)*3,FALSE),"")</f>
        <v>41.1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20" s="72">
        <f t="shared" si="36"/>
        <v>-22.900000000000002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13</v>
      </c>
      <c r="L321" s="72">
        <v>0</v>
      </c>
      <c r="M321" s="72">
        <v>2</v>
      </c>
      <c r="N321" s="72">
        <v>4</v>
      </c>
      <c r="O321" s="72">
        <v>1</v>
      </c>
      <c r="P321" s="72">
        <v>2</v>
      </c>
      <c r="Q321" s="72">
        <v>0</v>
      </c>
      <c r="R321" s="72">
        <v>3.5</v>
      </c>
      <c r="S321" s="72">
        <v>7.5</v>
      </c>
      <c r="T321" s="72">
        <v>1.5</v>
      </c>
      <c r="U321" s="72">
        <v>0</v>
      </c>
      <c r="V321" s="72">
        <v>0</v>
      </c>
      <c r="W321" s="72">
        <v>0</v>
      </c>
      <c r="X321" s="72">
        <v>0</v>
      </c>
      <c r="Y321" s="72">
        <v>19</v>
      </c>
      <c r="Z321" s="72">
        <v>9</v>
      </c>
      <c r="AA321" s="72">
        <v>4.5</v>
      </c>
      <c r="AB321" s="72">
        <v>3</v>
      </c>
      <c r="AC321" s="72">
        <v>1</v>
      </c>
      <c r="AD321" s="72">
        <v>0</v>
      </c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20</v>
      </c>
      <c r="AQ321" s="70">
        <f t="shared" si="32"/>
        <v>71</v>
      </c>
      <c r="AR321" s="70">
        <f>IFERROR(VLOOKUP(A321,Climatologia_PP!A:U,9+Precipitacion!$E$2,FALSE),"")</f>
        <v>75.206896551724157</v>
      </c>
      <c r="AS321" s="70">
        <f t="shared" si="33"/>
        <v>94.406235671710206</v>
      </c>
      <c r="AT321" s="70">
        <f t="shared" si="34"/>
        <v>141.60935350756529</v>
      </c>
      <c r="AU321" s="70">
        <f t="shared" si="35"/>
        <v>19</v>
      </c>
      <c r="AV321" s="70">
        <f>IFERROR(VLOOKUP(A321,Maximos!A:AQ,8+(Precipitacion!$E$2-1)*3,FALSE),"")</f>
        <v>40.700000000000003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1" s="72">
        <f t="shared" si="36"/>
        <v>-21.700000000000003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30.3</v>
      </c>
      <c r="L322" s="72">
        <v>1.5</v>
      </c>
      <c r="M322" s="72">
        <v>8.9</v>
      </c>
      <c r="N322" s="72">
        <v>2.9</v>
      </c>
      <c r="O322" s="72">
        <v>6.7</v>
      </c>
      <c r="P322" s="72">
        <v>0</v>
      </c>
      <c r="Q322" s="72">
        <v>0</v>
      </c>
      <c r="R322" s="72">
        <v>3.9</v>
      </c>
      <c r="S322" s="72">
        <v>2.6</v>
      </c>
      <c r="T322" s="72">
        <v>6.4</v>
      </c>
      <c r="U322" s="72">
        <v>0</v>
      </c>
      <c r="V322" s="72">
        <v>13.4</v>
      </c>
      <c r="W322" s="72">
        <v>1.2</v>
      </c>
      <c r="X322" s="72">
        <v>0</v>
      </c>
      <c r="Y322" s="72">
        <v>21.6</v>
      </c>
      <c r="Z322" s="72">
        <v>5.7</v>
      </c>
      <c r="AA322" s="72">
        <v>8.1</v>
      </c>
      <c r="AB322" s="72">
        <v>12.2</v>
      </c>
      <c r="AC322" s="72">
        <v>6.1</v>
      </c>
      <c r="AD322" s="72">
        <v>0</v>
      </c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20</v>
      </c>
      <c r="AQ322" s="70">
        <f t="shared" si="32"/>
        <v>131.5</v>
      </c>
      <c r="AR322" s="70">
        <f>IFERROR(VLOOKUP(A322,Climatologia_PP!A:U,9+Precipitacion!$E$2,FALSE),"")</f>
        <v>164.1538461538461</v>
      </c>
      <c r="AS322" s="70">
        <f t="shared" si="33"/>
        <v>80.107778819119048</v>
      </c>
      <c r="AT322" s="70">
        <f t="shared" si="34"/>
        <v>120.16166822867858</v>
      </c>
      <c r="AU322" s="70">
        <f t="shared" si="35"/>
        <v>30.3</v>
      </c>
      <c r="AV322" s="70">
        <f>IFERROR(VLOOKUP(A322,Maximos!A:AQ,8+(Precipitacion!$E$2-1)*3,FALSE),"")</f>
        <v>76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2" s="72">
        <f t="shared" si="36"/>
        <v>-45.7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11.8</v>
      </c>
      <c r="L323" s="72">
        <v>0</v>
      </c>
      <c r="M323" s="72">
        <v>3.3</v>
      </c>
      <c r="N323" s="72">
        <v>3.2</v>
      </c>
      <c r="O323" s="72">
        <v>0.5</v>
      </c>
      <c r="P323" s="72">
        <v>0</v>
      </c>
      <c r="Q323" s="72">
        <v>0</v>
      </c>
      <c r="R323" s="72">
        <v>2.7</v>
      </c>
      <c r="S323" s="72">
        <v>10.5</v>
      </c>
      <c r="T323" s="72">
        <v>2.7</v>
      </c>
      <c r="U323" s="72">
        <v>0</v>
      </c>
      <c r="V323" s="72">
        <v>0</v>
      </c>
      <c r="W323" s="72">
        <v>2.5</v>
      </c>
      <c r="X323" s="72">
        <v>0</v>
      </c>
      <c r="Y323" s="72">
        <v>10.199999999999999</v>
      </c>
      <c r="Z323" s="72">
        <v>22</v>
      </c>
      <c r="AA323" s="72">
        <v>10.5</v>
      </c>
      <c r="AB323" s="72">
        <v>5.7</v>
      </c>
      <c r="AC323" s="72">
        <v>1.8</v>
      </c>
      <c r="AD323" s="72">
        <v>0</v>
      </c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20</v>
      </c>
      <c r="AQ323" s="70">
        <f t="shared" si="32"/>
        <v>87.4</v>
      </c>
      <c r="AR323" s="70">
        <f>IFERROR(VLOOKUP(A323,Climatologia_PP!A:U,9+Precipitacion!$E$2,FALSE),"")</f>
        <v>65.7</v>
      </c>
      <c r="AS323" s="70">
        <f t="shared" si="33"/>
        <v>133.0289193302892</v>
      </c>
      <c r="AT323" s="70">
        <f t="shared" si="34"/>
        <v>199.54337899543378</v>
      </c>
      <c r="AU323" s="70">
        <f t="shared" si="35"/>
        <v>22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3" s="72">
        <f t="shared" si="36"/>
        <v>-38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16.5</v>
      </c>
      <c r="L324" s="72">
        <v>0.8</v>
      </c>
      <c r="M324" s="72">
        <v>0</v>
      </c>
      <c r="N324" s="72">
        <v>0</v>
      </c>
      <c r="O324" s="72">
        <v>0.7</v>
      </c>
      <c r="P324" s="72">
        <v>0</v>
      </c>
      <c r="Q324" s="72">
        <v>0</v>
      </c>
      <c r="R324" s="72">
        <v>0.9</v>
      </c>
      <c r="S324" s="72">
        <v>3.6</v>
      </c>
      <c r="T324" s="72">
        <v>1.4</v>
      </c>
      <c r="U324" s="72">
        <v>0</v>
      </c>
      <c r="V324" s="72">
        <v>1.7</v>
      </c>
      <c r="W324" s="72">
        <v>0</v>
      </c>
      <c r="X324" s="72">
        <v>1.1000000000000001</v>
      </c>
      <c r="Y324" s="72">
        <v>3.2</v>
      </c>
      <c r="Z324" s="72">
        <v>13.7</v>
      </c>
      <c r="AA324" s="72">
        <v>2.2999999999999998</v>
      </c>
      <c r="AB324" s="72">
        <v>2.1</v>
      </c>
      <c r="AC324" s="72">
        <v>8.6</v>
      </c>
      <c r="AD324" s="72">
        <v>0</v>
      </c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20</v>
      </c>
      <c r="AQ324" s="70">
        <f t="shared" si="32"/>
        <v>56.599999999999994</v>
      </c>
      <c r="AR324" s="70">
        <f>IFERROR(VLOOKUP(A324,Climatologia_PP!A:U,9+Precipitacion!$E$2,FALSE),"")</f>
        <v>83.659259259259272</v>
      </c>
      <c r="AS324" s="70">
        <f t="shared" si="33"/>
        <v>67.655392243669183</v>
      </c>
      <c r="AT324" s="70">
        <f t="shared" si="34"/>
        <v>101.48308836550378</v>
      </c>
      <c r="AU324" s="70">
        <f t="shared" si="35"/>
        <v>16.5</v>
      </c>
      <c r="AV324" s="70">
        <f>IFERROR(VLOOKUP(A324,Maximos!A:AQ,8+(Precipitacion!$E$2-1)*3,FALSE),"")</f>
        <v>40.1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4" s="72">
        <f t="shared" si="36"/>
        <v>-23.6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16.2</v>
      </c>
      <c r="L325" s="72">
        <v>0.5</v>
      </c>
      <c r="M325" s="72">
        <v>0.6</v>
      </c>
      <c r="N325" s="72">
        <v>1.2</v>
      </c>
      <c r="O325" s="72">
        <v>0.5</v>
      </c>
      <c r="P325" s="72">
        <v>0.2</v>
      </c>
      <c r="Q325" s="72">
        <v>0</v>
      </c>
      <c r="R325" s="72">
        <v>1</v>
      </c>
      <c r="S325" s="72">
        <v>5.7</v>
      </c>
      <c r="T325" s="72">
        <v>10.199999999999999</v>
      </c>
      <c r="U325" s="72">
        <v>0</v>
      </c>
      <c r="V325" s="72">
        <v>1.8</v>
      </c>
      <c r="W325" s="72">
        <v>1.2</v>
      </c>
      <c r="X325" s="72">
        <v>0</v>
      </c>
      <c r="Y325" s="72">
        <v>12</v>
      </c>
      <c r="Z325" s="72">
        <v>2.1</v>
      </c>
      <c r="AA325" s="72">
        <v>2</v>
      </c>
      <c r="AB325" s="72">
        <v>4.7</v>
      </c>
      <c r="AC325" s="72">
        <v>1.8</v>
      </c>
      <c r="AD325" s="72">
        <v>0</v>
      </c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20</v>
      </c>
      <c r="AQ325" s="70">
        <f t="shared" si="32"/>
        <v>61.699999999999996</v>
      </c>
      <c r="AR325" s="70">
        <f>IFERROR(VLOOKUP(A325,Climatologia_PP!A:U,9+Precipitacion!$E$2,FALSE),"")</f>
        <v>73.89666666666669</v>
      </c>
      <c r="AS325" s="70">
        <f t="shared" si="33"/>
        <v>83.494970454237873</v>
      </c>
      <c r="AT325" s="70">
        <f t="shared" si="34"/>
        <v>125.24245568135679</v>
      </c>
      <c r="AU325" s="70">
        <f t="shared" si="35"/>
        <v>16.2</v>
      </c>
      <c r="AV325" s="70">
        <f>IFERROR(VLOOKUP(A325,Maximos!A:AQ,8+(Precipitacion!$E$2-1)*3,FALSE),"")</f>
        <v>30.9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5" s="72">
        <f t="shared" si="36"/>
        <v>-14.7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97</v>
      </c>
      <c r="L326" s="72">
        <v>0</v>
      </c>
      <c r="M326" s="72">
        <v>33</v>
      </c>
      <c r="N326" s="72">
        <v>0</v>
      </c>
      <c r="O326" s="72">
        <v>39.700000000000003</v>
      </c>
      <c r="P326" s="72">
        <v>22.7</v>
      </c>
      <c r="Q326" s="72">
        <v>0</v>
      </c>
      <c r="R326" s="72">
        <v>0</v>
      </c>
      <c r="S326" s="72">
        <v>48.5</v>
      </c>
      <c r="T326" s="72">
        <v>27</v>
      </c>
      <c r="U326" s="72">
        <v>0</v>
      </c>
      <c r="V326" s="72">
        <v>47</v>
      </c>
      <c r="W326" s="72">
        <v>0</v>
      </c>
      <c r="X326" s="72">
        <v>0</v>
      </c>
      <c r="Y326" s="72">
        <v>8.6999999999999993</v>
      </c>
      <c r="Z326" s="72">
        <v>26.9</v>
      </c>
      <c r="AA326" s="72">
        <v>18.7</v>
      </c>
      <c r="AB326" s="72">
        <v>12</v>
      </c>
      <c r="AC326" s="72">
        <v>0</v>
      </c>
      <c r="AD326" s="72">
        <v>0</v>
      </c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20</v>
      </c>
      <c r="AQ326" s="70">
        <f t="shared" si="32"/>
        <v>381.19999999999993</v>
      </c>
      <c r="AR326" s="70">
        <f>IFERROR(VLOOKUP(A326,Climatologia_PP!A:U,9+Precipitacion!$E$2,FALSE),"")</f>
        <v>416.93214285714288</v>
      </c>
      <c r="AS326" s="70">
        <f t="shared" si="33"/>
        <v>91.429746190284462</v>
      </c>
      <c r="AT326" s="70">
        <f t="shared" si="34"/>
        <v>137.1446192854267</v>
      </c>
      <c r="AU326" s="70">
        <f t="shared" si="35"/>
        <v>97</v>
      </c>
      <c r="AV326" s="70">
        <f>IFERROR(VLOOKUP(A326,Maximos!A:AQ,8+(Precipitacion!$E$2-1)*3,FALSE),"")</f>
        <v>135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6" s="72">
        <f t="shared" si="36"/>
        <v>-38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40.299999999999997</v>
      </c>
      <c r="L327" s="72">
        <v>13.3</v>
      </c>
      <c r="M327" s="72">
        <v>0.4</v>
      </c>
      <c r="N327" s="72">
        <v>0</v>
      </c>
      <c r="O327" s="72">
        <v>18.399999999999999</v>
      </c>
      <c r="P327" s="72">
        <v>0</v>
      </c>
      <c r="Q327" s="72">
        <v>7.7</v>
      </c>
      <c r="R327" s="72">
        <v>10.8</v>
      </c>
      <c r="S327" s="72">
        <v>8.5</v>
      </c>
      <c r="T327" s="72">
        <v>8.4</v>
      </c>
      <c r="U327" s="72">
        <v>0</v>
      </c>
      <c r="V327" s="72">
        <v>22.5</v>
      </c>
      <c r="W327" s="72">
        <v>1.8</v>
      </c>
      <c r="X327" s="72">
        <v>13.3</v>
      </c>
      <c r="Y327" s="72">
        <v>47.9</v>
      </c>
      <c r="Z327" s="72">
        <v>5.6</v>
      </c>
      <c r="AA327" s="72">
        <v>0</v>
      </c>
      <c r="AB327" s="72">
        <v>0</v>
      </c>
      <c r="AC327" s="72">
        <v>29.8</v>
      </c>
      <c r="AD327" s="72">
        <v>0</v>
      </c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20</v>
      </c>
      <c r="AQ327" s="70">
        <f t="shared" si="32"/>
        <v>228.70000000000005</v>
      </c>
      <c r="AR327" s="70">
        <f>IFERROR(VLOOKUP(A327,Climatologia_PP!A:U,9+Precipitacion!$E$2,FALSE),"")</f>
        <v>370.44482758620683</v>
      </c>
      <c r="AS327" s="70">
        <f t="shared" si="33"/>
        <v>61.736588816799951</v>
      </c>
      <c r="AT327" s="70">
        <f t="shared" si="34"/>
        <v>92.604883225199941</v>
      </c>
      <c r="AU327" s="70">
        <f t="shared" si="35"/>
        <v>47.9</v>
      </c>
      <c r="AV327" s="70">
        <f>IFERROR(VLOOKUP(A327,Maximos!A:AQ,8+(Precipitacion!$E$2-1)*3,FALSE),"")</f>
        <v>123.8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7" s="72">
        <f t="shared" si="36"/>
        <v>-75.900000000000006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0</v>
      </c>
      <c r="L328" s="72">
        <v>0</v>
      </c>
      <c r="M328" s="72">
        <v>0</v>
      </c>
      <c r="N328" s="72"/>
      <c r="O328" s="72"/>
      <c r="P328" s="72">
        <v>0</v>
      </c>
      <c r="Q328" s="72">
        <v>0</v>
      </c>
      <c r="R328" s="72">
        <v>0</v>
      </c>
      <c r="S328" s="72">
        <v>0</v>
      </c>
      <c r="T328" s="72">
        <v>0</v>
      </c>
      <c r="U328" s="72">
        <v>0</v>
      </c>
      <c r="V328" s="72">
        <v>0</v>
      </c>
      <c r="W328" s="72">
        <v>0</v>
      </c>
      <c r="X328" s="72">
        <v>0</v>
      </c>
      <c r="Y328" s="72">
        <v>32</v>
      </c>
      <c r="Z328" s="72">
        <v>0</v>
      </c>
      <c r="AA328" s="72">
        <v>0</v>
      </c>
      <c r="AB328" s="72">
        <v>0</v>
      </c>
      <c r="AC328" s="72">
        <v>0</v>
      </c>
      <c r="AD328" s="72">
        <v>0</v>
      </c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18</v>
      </c>
      <c r="AQ328" s="70">
        <f t="shared" si="32"/>
        <v>32</v>
      </c>
      <c r="AR328" s="70">
        <f>IFERROR(VLOOKUP(A328,Climatologia_PP!A:U,9+Precipitacion!$E$2,FALSE),"")</f>
        <v>72.733333333333334</v>
      </c>
      <c r="AS328" s="70">
        <f t="shared" si="33"/>
        <v>43.996333638863426</v>
      </c>
      <c r="AT328" s="70">
        <f t="shared" si="34"/>
        <v>73.327222731439051</v>
      </c>
      <c r="AU328" s="70">
        <f t="shared" si="35"/>
        <v>32</v>
      </c>
      <c r="AV328" s="70">
        <f>IFERROR(VLOOKUP(A328,Maximos!A:AQ,8+(Precipitacion!$E$2-1)*3,FALSE),"")</f>
        <v>64.2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8" s="72">
        <f t="shared" si="36"/>
        <v>-32.200000000000003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38</v>
      </c>
      <c r="L329" s="72">
        <v>0</v>
      </c>
      <c r="M329" s="72">
        <v>8</v>
      </c>
      <c r="N329" s="72">
        <v>0</v>
      </c>
      <c r="O329" s="72">
        <v>18.5</v>
      </c>
      <c r="P329" s="72">
        <v>0</v>
      </c>
      <c r="Q329" s="72">
        <v>0</v>
      </c>
      <c r="R329" s="72">
        <v>0</v>
      </c>
      <c r="S329" s="72">
        <v>0</v>
      </c>
      <c r="T329" s="72">
        <v>78</v>
      </c>
      <c r="U329" s="72">
        <v>0</v>
      </c>
      <c r="V329" s="72">
        <v>0</v>
      </c>
      <c r="W329" s="72">
        <v>0</v>
      </c>
      <c r="X329" s="72">
        <v>0</v>
      </c>
      <c r="Y329" s="72">
        <v>12</v>
      </c>
      <c r="Z329" s="72">
        <v>0</v>
      </c>
      <c r="AA329" s="72">
        <v>0</v>
      </c>
      <c r="AB329" s="72">
        <v>0</v>
      </c>
      <c r="AC329" s="72">
        <v>19.5</v>
      </c>
      <c r="AD329" s="72">
        <v>0</v>
      </c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20</v>
      </c>
      <c r="AQ329" s="70">
        <f t="shared" si="32"/>
        <v>174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78</v>
      </c>
      <c r="AV329" s="70">
        <f>IFERROR(VLOOKUP(A329,Maximos!A:AQ,8+(Precipitacion!$E$2-1)*3,FALSE),"")</f>
        <v>131.5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9" s="72">
        <f t="shared" si="36"/>
        <v>-53.5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6</v>
      </c>
      <c r="L330" s="72">
        <v>0</v>
      </c>
      <c r="M330" s="72">
        <v>0</v>
      </c>
      <c r="N330" s="72">
        <v>0</v>
      </c>
      <c r="O330" s="72">
        <v>0</v>
      </c>
      <c r="P330" s="72">
        <v>0</v>
      </c>
      <c r="Q330" s="72">
        <v>0</v>
      </c>
      <c r="R330" s="72">
        <v>0</v>
      </c>
      <c r="S330" s="72">
        <v>0</v>
      </c>
      <c r="T330" s="72">
        <v>0</v>
      </c>
      <c r="U330" s="72">
        <v>0</v>
      </c>
      <c r="V330" s="72">
        <v>0</v>
      </c>
      <c r="W330" s="72">
        <v>0</v>
      </c>
      <c r="X330" s="72">
        <v>0</v>
      </c>
      <c r="Y330" s="72">
        <v>1.2</v>
      </c>
      <c r="Z330" s="72">
        <v>0</v>
      </c>
      <c r="AA330" s="72">
        <v>0</v>
      </c>
      <c r="AB330" s="72">
        <v>0</v>
      </c>
      <c r="AC330" s="72">
        <v>0</v>
      </c>
      <c r="AD330" s="72">
        <v>0</v>
      </c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20</v>
      </c>
      <c r="AQ330" s="70">
        <f t="shared" si="32"/>
        <v>7.2</v>
      </c>
      <c r="AR330" s="70">
        <f>IFERROR(VLOOKUP(A330,Climatologia_PP!A:U,9+Precipitacion!$E$2,FALSE),"")</f>
        <v>41.50333333333333</v>
      </c>
      <c r="AS330" s="70">
        <f t="shared" si="33"/>
        <v>17.348004176371379</v>
      </c>
      <c r="AT330" s="70">
        <f t="shared" si="34"/>
        <v>26.022006264557067</v>
      </c>
      <c r="AU330" s="70">
        <f t="shared" si="35"/>
        <v>6</v>
      </c>
      <c r="AV330" s="70">
        <f>IFERROR(VLOOKUP(A330,Maximos!A:AQ,8+(Precipitacion!$E$2-1)*3,FALSE),"")</f>
        <v>63.1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30" s="72">
        <f t="shared" si="36"/>
        <v>-57.1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0</v>
      </c>
      <c r="L331" s="72">
        <v>0</v>
      </c>
      <c r="M331" s="72">
        <v>8.6</v>
      </c>
      <c r="N331" s="72">
        <v>0</v>
      </c>
      <c r="O331" s="72">
        <v>0</v>
      </c>
      <c r="P331" s="72">
        <v>0</v>
      </c>
      <c r="Q331" s="72">
        <v>11.2</v>
      </c>
      <c r="R331" s="72">
        <v>0</v>
      </c>
      <c r="S331" s="72">
        <v>0</v>
      </c>
      <c r="T331" s="72">
        <v>0.4</v>
      </c>
      <c r="U331" s="72">
        <v>0</v>
      </c>
      <c r="V331" s="72">
        <v>0.5</v>
      </c>
      <c r="W331" s="72">
        <v>0</v>
      </c>
      <c r="X331" s="72">
        <v>0</v>
      </c>
      <c r="Y331" s="72">
        <v>2.5</v>
      </c>
      <c r="Z331" s="72">
        <v>0</v>
      </c>
      <c r="AA331" s="72">
        <v>0</v>
      </c>
      <c r="AB331" s="72">
        <v>0</v>
      </c>
      <c r="AC331" s="72">
        <v>0</v>
      </c>
      <c r="AD331" s="72">
        <v>0</v>
      </c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20</v>
      </c>
      <c r="AQ331" s="70">
        <f t="shared" si="32"/>
        <v>23.199999999999996</v>
      </c>
      <c r="AR331" s="70">
        <f>IFERROR(VLOOKUP(A331,Climatologia_PP!A:U,9+Precipitacion!$E$2,FALSE),"")</f>
        <v>262.25185185185188</v>
      </c>
      <c r="AS331" s="70">
        <f t="shared" si="33"/>
        <v>8.8464580273415407</v>
      </c>
      <c r="AT331" s="70">
        <f t="shared" si="34"/>
        <v>13.269687041012311</v>
      </c>
      <c r="AU331" s="70">
        <f t="shared" si="35"/>
        <v>11.2</v>
      </c>
      <c r="AV331" s="70">
        <f>IFERROR(VLOOKUP(A331,Maximos!A:AQ,8+(Precipitacion!$E$2-1)*3,FALSE),"")</f>
        <v>107.4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1" s="72">
        <f t="shared" si="36"/>
        <v>-96.2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40</v>
      </c>
      <c r="L332" s="72">
        <v>27</v>
      </c>
      <c r="M332" s="72">
        <v>7</v>
      </c>
      <c r="N332" s="72">
        <v>4.2</v>
      </c>
      <c r="O332" s="72">
        <v>13.5</v>
      </c>
      <c r="P332" s="72">
        <v>0</v>
      </c>
      <c r="Q332" s="72">
        <v>5</v>
      </c>
      <c r="R332" s="72">
        <v>8</v>
      </c>
      <c r="S332" s="72">
        <v>12</v>
      </c>
      <c r="T332" s="72">
        <v>13</v>
      </c>
      <c r="U332" s="72">
        <v>3.5</v>
      </c>
      <c r="V332" s="72">
        <v>42.5</v>
      </c>
      <c r="W332" s="72">
        <v>0</v>
      </c>
      <c r="X332" s="72">
        <v>15.5</v>
      </c>
      <c r="Y332" s="72">
        <v>22</v>
      </c>
      <c r="Z332" s="72">
        <v>28.8</v>
      </c>
      <c r="AA332" s="72">
        <v>0</v>
      </c>
      <c r="AB332" s="72">
        <v>0</v>
      </c>
      <c r="AC332" s="72">
        <v>3</v>
      </c>
      <c r="AD332" s="72">
        <v>0</v>
      </c>
      <c r="AE332" s="72"/>
      <c r="AF332" s="103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20</v>
      </c>
      <c r="AQ332" s="70">
        <f t="shared" si="32"/>
        <v>245</v>
      </c>
      <c r="AR332" s="70">
        <f>IFERROR(VLOOKUP(A332,Climatologia_PP!A:U,9+Precipitacion!$E$2,FALSE),"")</f>
        <v>455.34000000000009</v>
      </c>
      <c r="AS332" s="70">
        <f t="shared" si="33"/>
        <v>53.805947204286895</v>
      </c>
      <c r="AT332" s="70">
        <f t="shared" si="34"/>
        <v>80.708920806430356</v>
      </c>
      <c r="AU332" s="70">
        <f t="shared" si="35"/>
        <v>42.5</v>
      </c>
      <c r="AV332" s="70">
        <f>IFERROR(VLOOKUP(A332,Maximos!A:AQ,8+(Precipitacion!$E$2-1)*3,FALSE),"")</f>
        <v>182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2" s="72">
        <f t="shared" si="36"/>
        <v>-139.5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9</v>
      </c>
      <c r="L333" s="72">
        <v>0</v>
      </c>
      <c r="M333" s="72">
        <v>0</v>
      </c>
      <c r="N333" s="72">
        <v>0</v>
      </c>
      <c r="O333" s="72">
        <v>0.7</v>
      </c>
      <c r="P333" s="72">
        <v>0</v>
      </c>
      <c r="Q333" s="72">
        <v>0</v>
      </c>
      <c r="R333" s="72">
        <v>0</v>
      </c>
      <c r="S333" s="72">
        <v>0</v>
      </c>
      <c r="T333" s="72">
        <v>2.4</v>
      </c>
      <c r="U333" s="72">
        <v>0</v>
      </c>
      <c r="V333" s="72">
        <v>0</v>
      </c>
      <c r="W333" s="72">
        <v>0</v>
      </c>
      <c r="X333" s="72">
        <v>0</v>
      </c>
      <c r="Y333" s="72">
        <v>2.6</v>
      </c>
      <c r="Z333" s="72">
        <v>0</v>
      </c>
      <c r="AA333" s="72">
        <v>1.5</v>
      </c>
      <c r="AB333" s="72">
        <v>0</v>
      </c>
      <c r="AC333" s="72">
        <v>0</v>
      </c>
      <c r="AD333" s="72">
        <v>0</v>
      </c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20</v>
      </c>
      <c r="AQ333" s="70">
        <f t="shared" si="32"/>
        <v>16.2</v>
      </c>
      <c r="AR333" s="70">
        <f>IFERROR(VLOOKUP(A333,Climatologia_PP!A:U,9+Precipitacion!$E$2,FALSE),"")</f>
        <v>41.653333333333343</v>
      </c>
      <c r="AS333" s="70">
        <f t="shared" si="33"/>
        <v>38.892445582586419</v>
      </c>
      <c r="AT333" s="70">
        <f t="shared" si="34"/>
        <v>58.338668373879628</v>
      </c>
      <c r="AU333" s="70">
        <f t="shared" si="35"/>
        <v>9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3" s="72">
        <f t="shared" si="36"/>
        <v>-71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5.5</v>
      </c>
      <c r="L334" s="72">
        <v>0</v>
      </c>
      <c r="M334" s="72">
        <v>0</v>
      </c>
      <c r="N334" s="72"/>
      <c r="O334" s="72">
        <v>0</v>
      </c>
      <c r="P334" s="72">
        <v>0</v>
      </c>
      <c r="Q334" s="72">
        <v>0</v>
      </c>
      <c r="R334" s="72">
        <v>0</v>
      </c>
      <c r="S334" s="72">
        <v>0.5</v>
      </c>
      <c r="T334" s="72">
        <v>0</v>
      </c>
      <c r="U334" s="72">
        <v>0</v>
      </c>
      <c r="V334" s="72">
        <v>0</v>
      </c>
      <c r="W334" s="72">
        <v>0</v>
      </c>
      <c r="X334" s="72">
        <v>0</v>
      </c>
      <c r="Y334" s="72">
        <v>0.5</v>
      </c>
      <c r="Z334" s="72">
        <v>0</v>
      </c>
      <c r="AA334" s="72">
        <v>0</v>
      </c>
      <c r="AB334" s="72">
        <v>2.4</v>
      </c>
      <c r="AC334" s="72">
        <v>0</v>
      </c>
      <c r="AD334" s="72">
        <v>0</v>
      </c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19</v>
      </c>
      <c r="AQ334" s="70">
        <f t="shared" si="32"/>
        <v>8.9</v>
      </c>
      <c r="AR334" s="70">
        <f>IFERROR(VLOOKUP(A334,Climatologia_PP!A:U,9+Precipitacion!$E$2,FALSE),"")</f>
        <v>53.377777777777787</v>
      </c>
      <c r="AS334" s="70">
        <f t="shared" si="33"/>
        <v>16.673605328892588</v>
      </c>
      <c r="AT334" s="70">
        <f t="shared" si="34"/>
        <v>26.326745256146189</v>
      </c>
      <c r="AU334" s="70">
        <f t="shared" si="35"/>
        <v>5.5</v>
      </c>
      <c r="AV334" s="70">
        <f>IFERROR(VLOOKUP(A334,Maximos!A:AQ,8+(Precipitacion!$E$2-1)*3,FALSE),"")</f>
        <v>41.2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4" s="72">
        <f t="shared" si="36"/>
        <v>-35.700000000000003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11</v>
      </c>
      <c r="L335" s="72">
        <v>0</v>
      </c>
      <c r="M335" s="72">
        <v>5.9</v>
      </c>
      <c r="N335" s="72">
        <v>0</v>
      </c>
      <c r="O335" s="72">
        <v>34</v>
      </c>
      <c r="P335" s="72">
        <v>3.5</v>
      </c>
      <c r="Q335" s="72">
        <v>0</v>
      </c>
      <c r="R335" s="72">
        <v>0</v>
      </c>
      <c r="S335" s="72">
        <v>0</v>
      </c>
      <c r="T335" s="72">
        <v>0</v>
      </c>
      <c r="U335" s="72">
        <v>0</v>
      </c>
      <c r="V335" s="72">
        <v>0</v>
      </c>
      <c r="W335" s="72">
        <v>0</v>
      </c>
      <c r="X335" s="72">
        <v>0</v>
      </c>
      <c r="Y335" s="72">
        <v>12</v>
      </c>
      <c r="Z335" s="72">
        <v>0</v>
      </c>
      <c r="AA335" s="72">
        <v>0</v>
      </c>
      <c r="AB335" s="72">
        <v>0</v>
      </c>
      <c r="AC335" s="72">
        <v>0</v>
      </c>
      <c r="AD335" s="72">
        <v>0</v>
      </c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0">
        <f t="shared" si="31"/>
        <v>20</v>
      </c>
      <c r="AQ335" s="70">
        <f t="shared" si="32"/>
        <v>66.400000000000006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34</v>
      </c>
      <c r="AV335" s="70">
        <f>IFERROR(VLOOKUP(A335,Maximos!A:AQ,8+(Precipitacion!$E$2-1)*3,FALSE),"")</f>
        <v>110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5" s="72">
        <f t="shared" si="36"/>
        <v>-76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2</v>
      </c>
      <c r="M336" s="72">
        <v>0</v>
      </c>
      <c r="N336" s="72">
        <v>0</v>
      </c>
      <c r="O336" s="72">
        <v>0</v>
      </c>
      <c r="P336" s="72">
        <v>1</v>
      </c>
      <c r="Q336" s="72">
        <v>0</v>
      </c>
      <c r="R336" s="72">
        <v>0</v>
      </c>
      <c r="S336" s="72">
        <v>0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0</v>
      </c>
      <c r="AC336" s="72">
        <v>1</v>
      </c>
      <c r="AD336" s="72">
        <v>0</v>
      </c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20</v>
      </c>
      <c r="AQ336" s="70">
        <f t="shared" si="32"/>
        <v>4</v>
      </c>
      <c r="AR336" s="70">
        <f>IFERROR(VLOOKUP(A336,Climatologia_PP!A:U,9+Precipitacion!$E$2,FALSE),"")</f>
        <v>44.996428571428567</v>
      </c>
      <c r="AS336" s="70">
        <f t="shared" si="33"/>
        <v>8.889594412254942</v>
      </c>
      <c r="AT336" s="70">
        <f t="shared" si="34"/>
        <v>13.334391618382412</v>
      </c>
      <c r="AU336" s="70">
        <f t="shared" si="35"/>
        <v>2</v>
      </c>
      <c r="AV336" s="70">
        <f>IFERROR(VLOOKUP(A336,Maximos!A:AQ,8+(Precipitacion!$E$2-1)*3,FALSE),"")</f>
        <v>84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6" s="72">
        <f t="shared" si="36"/>
        <v>-82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0</v>
      </c>
      <c r="T337" s="72">
        <v>0.7</v>
      </c>
      <c r="U337" s="72">
        <v>0</v>
      </c>
      <c r="V337" s="72">
        <v>2.2999999999999998</v>
      </c>
      <c r="W337" s="72">
        <v>0</v>
      </c>
      <c r="X337" s="72">
        <v>0</v>
      </c>
      <c r="Y337" s="72">
        <v>2</v>
      </c>
      <c r="Z337" s="72">
        <v>0</v>
      </c>
      <c r="AA337" s="72">
        <v>0</v>
      </c>
      <c r="AB337" s="72">
        <v>0</v>
      </c>
      <c r="AC337" s="72">
        <v>0</v>
      </c>
      <c r="AD337" s="72">
        <v>0</v>
      </c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20</v>
      </c>
      <c r="AQ337" s="70">
        <f t="shared" si="32"/>
        <v>5</v>
      </c>
      <c r="AR337" s="70">
        <f>IFERROR(VLOOKUP(A337,Climatologia_PP!A:U,9+Precipitacion!$E$2,FALSE),"")</f>
        <v>176.78846153846149</v>
      </c>
      <c r="AS337" s="70">
        <f t="shared" si="33"/>
        <v>2.8282388774067231</v>
      </c>
      <c r="AT337" s="70">
        <f t="shared" si="34"/>
        <v>4.2423583161100851</v>
      </c>
      <c r="AU337" s="70">
        <f t="shared" si="35"/>
        <v>2.2999999999999998</v>
      </c>
      <c r="AV337" s="70">
        <f>IFERROR(VLOOKUP(A337,Maximos!A:AQ,8+(Precipitacion!$E$2-1)*3,FALSE),"")</f>
        <v>83.6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7" s="72">
        <f t="shared" si="36"/>
        <v>-81.3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1.6</v>
      </c>
      <c r="L338" s="72"/>
      <c r="M338" s="72">
        <v>0</v>
      </c>
      <c r="N338" s="72">
        <v>0</v>
      </c>
      <c r="O338" s="72">
        <v>0</v>
      </c>
      <c r="P338" s="72">
        <v>0</v>
      </c>
      <c r="Q338" s="72">
        <v>0</v>
      </c>
      <c r="R338" s="72">
        <v>0</v>
      </c>
      <c r="S338" s="72">
        <v>0</v>
      </c>
      <c r="T338" s="72">
        <v>1.2</v>
      </c>
      <c r="U338" s="72">
        <v>0</v>
      </c>
      <c r="V338" s="72">
        <v>12.3</v>
      </c>
      <c r="W338" s="72">
        <v>0</v>
      </c>
      <c r="X338" s="72">
        <v>0</v>
      </c>
      <c r="Y338" s="72">
        <v>12.3</v>
      </c>
      <c r="Z338" s="72">
        <v>0</v>
      </c>
      <c r="AA338" s="72">
        <v>0</v>
      </c>
      <c r="AB338" s="72">
        <v>0</v>
      </c>
      <c r="AC338" s="72">
        <v>0</v>
      </c>
      <c r="AD338" s="72">
        <v>0</v>
      </c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19</v>
      </c>
      <c r="AQ338" s="70">
        <f t="shared" si="32"/>
        <v>27.400000000000002</v>
      </c>
      <c r="AR338" s="70">
        <f>IFERROR(VLOOKUP(A338,Climatologia_PP!A:U,9+Precipitacion!$E$2,FALSE),"")</f>
        <v>210.10344827586209</v>
      </c>
      <c r="AS338" s="70">
        <f t="shared" si="33"/>
        <v>13.041194813720663</v>
      </c>
      <c r="AT338" s="70">
        <f t="shared" si="34"/>
        <v>20.591360232190524</v>
      </c>
      <c r="AU338" s="70">
        <f t="shared" si="35"/>
        <v>12.3</v>
      </c>
      <c r="AV338" s="70">
        <f>IFERROR(VLOOKUP(A338,Maximos!A:AQ,8+(Precipitacion!$E$2-1)*3,FALSE),"")</f>
        <v>130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8" s="72">
        <f t="shared" si="36"/>
        <v>-117.7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2.5</v>
      </c>
      <c r="L339" s="72">
        <v>0</v>
      </c>
      <c r="M339" s="72">
        <v>0</v>
      </c>
      <c r="N339" s="72">
        <v>0</v>
      </c>
      <c r="O339" s="72">
        <v>0</v>
      </c>
      <c r="P339" s="72">
        <v>0</v>
      </c>
      <c r="Q339" s="72">
        <v>0</v>
      </c>
      <c r="R339" s="72">
        <v>0</v>
      </c>
      <c r="S339" s="72">
        <v>0</v>
      </c>
      <c r="T339" s="72">
        <v>3.7</v>
      </c>
      <c r="U339" s="72">
        <v>0</v>
      </c>
      <c r="V339" s="72">
        <v>0</v>
      </c>
      <c r="W339" s="72">
        <v>0</v>
      </c>
      <c r="X339" s="72">
        <v>0</v>
      </c>
      <c r="Y339" s="72">
        <v>2.5</v>
      </c>
      <c r="Z339" s="72">
        <v>0.5</v>
      </c>
      <c r="AA339" s="72">
        <v>1.3</v>
      </c>
      <c r="AB339" s="72">
        <v>0.5</v>
      </c>
      <c r="AC339" s="72">
        <v>0</v>
      </c>
      <c r="AD339" s="72">
        <v>0</v>
      </c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20</v>
      </c>
      <c r="AQ339" s="70">
        <f t="shared" si="32"/>
        <v>11</v>
      </c>
      <c r="AR339" s="70">
        <f>IFERROR(VLOOKUP(A339,Climatologia_PP!A:U,9+Precipitacion!$E$2,FALSE),"")</f>
        <v>49.225925925925921</v>
      </c>
      <c r="AS339" s="70">
        <f t="shared" si="33"/>
        <v>22.345948386125951</v>
      </c>
      <c r="AT339" s="70">
        <f t="shared" si="34"/>
        <v>33.518922579188924</v>
      </c>
      <c r="AU339" s="70">
        <f t="shared" si="35"/>
        <v>3.7</v>
      </c>
      <c r="AV339" s="70">
        <f>IFERROR(VLOOKUP(A339,Maximos!A:AQ,8+(Precipitacion!$E$2-1)*3,FALSE),"")</f>
        <v>36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9" s="72">
        <f t="shared" si="36"/>
        <v>-32.299999999999997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0</v>
      </c>
      <c r="L340" s="72">
        <v>0</v>
      </c>
      <c r="M340" s="72">
        <v>0</v>
      </c>
      <c r="N340" s="72"/>
      <c r="O340" s="72"/>
      <c r="P340" s="72">
        <v>0</v>
      </c>
      <c r="Q340" s="72">
        <v>0</v>
      </c>
      <c r="R340" s="72">
        <v>0</v>
      </c>
      <c r="S340" s="72">
        <v>12.4</v>
      </c>
      <c r="T340" s="72">
        <v>1.6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18</v>
      </c>
      <c r="AQ340" s="70">
        <f t="shared" si="32"/>
        <v>14</v>
      </c>
      <c r="AR340" s="70">
        <f>IFERROR(VLOOKUP(A340,Climatologia_PP!A:U,9+Precipitacion!$E$2,FALSE),"")</f>
        <v>225.15333333333331</v>
      </c>
      <c r="AS340" s="70">
        <f t="shared" si="33"/>
        <v>6.2179847807420137</v>
      </c>
      <c r="AT340" s="70">
        <f t="shared" si="34"/>
        <v>10.363307967903356</v>
      </c>
      <c r="AU340" s="70">
        <f t="shared" si="35"/>
        <v>12.4</v>
      </c>
      <c r="AV340" s="70">
        <f>IFERROR(VLOOKUP(A340,Maximos!A:AQ,8+(Precipitacion!$E$2-1)*3,FALSE),"")</f>
        <v>115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40" s="72">
        <f t="shared" si="36"/>
        <v>-102.6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3.4</v>
      </c>
      <c r="L341" s="72">
        <v>0</v>
      </c>
      <c r="M341" s="72">
        <v>0</v>
      </c>
      <c r="N341" s="72">
        <v>0</v>
      </c>
      <c r="O341" s="72">
        <v>0</v>
      </c>
      <c r="P341" s="72">
        <v>0</v>
      </c>
      <c r="Q341" s="72">
        <v>0</v>
      </c>
      <c r="R341" s="72">
        <v>0</v>
      </c>
      <c r="S341" s="72">
        <v>0</v>
      </c>
      <c r="T341" s="72">
        <v>0.5</v>
      </c>
      <c r="U341" s="72">
        <v>0</v>
      </c>
      <c r="V341" s="72">
        <v>0</v>
      </c>
      <c r="W341" s="72">
        <v>0</v>
      </c>
      <c r="X341" s="72">
        <v>0</v>
      </c>
      <c r="Y341" s="72">
        <v>3.3</v>
      </c>
      <c r="Z341" s="72">
        <v>0</v>
      </c>
      <c r="AA341" s="72">
        <v>0</v>
      </c>
      <c r="AB341" s="72">
        <v>0</v>
      </c>
      <c r="AC341" s="72">
        <v>0</v>
      </c>
      <c r="AD341" s="72">
        <v>0</v>
      </c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20</v>
      </c>
      <c r="AQ341" s="70">
        <f t="shared" si="32"/>
        <v>7.1999999999999993</v>
      </c>
      <c r="AR341" s="70">
        <f>IFERROR(VLOOKUP(A341,Climatologia_PP!A:U,9+Precipitacion!$E$2,FALSE),"")</f>
        <v>58.999999999999993</v>
      </c>
      <c r="AS341" s="70">
        <f t="shared" si="33"/>
        <v>12.203389830508476</v>
      </c>
      <c r="AT341" s="70">
        <f t="shared" si="34"/>
        <v>18.305084745762713</v>
      </c>
      <c r="AU341" s="70">
        <f t="shared" si="35"/>
        <v>3.4</v>
      </c>
      <c r="AV341" s="70">
        <f>IFERROR(VLOOKUP(A341,Maximos!A:AQ,8+(Precipitacion!$E$2-1)*3,FALSE),"")</f>
        <v>48.8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1" s="72">
        <f t="shared" si="36"/>
        <v>-45.4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>
        <v>0.4</v>
      </c>
      <c r="Y342" s="72">
        <v>2.6</v>
      </c>
      <c r="Z342" s="72">
        <v>0.2</v>
      </c>
      <c r="AA342" s="72">
        <v>0</v>
      </c>
      <c r="AB342" s="72">
        <v>0.2</v>
      </c>
      <c r="AC342" s="72">
        <v>0</v>
      </c>
      <c r="AD342" s="72">
        <v>0</v>
      </c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7</v>
      </c>
      <c r="AQ342" s="70">
        <f t="shared" si="32"/>
        <v>3.4000000000000004</v>
      </c>
      <c r="AR342" s="70">
        <f>IFERROR(VLOOKUP(A342,Climatologia_PP!A:U,9+Precipitacion!$E$2,FALSE),"")</f>
        <v>56.680769230769229</v>
      </c>
      <c r="AS342" s="70">
        <f t="shared" si="33"/>
        <v>5.9985071588518704</v>
      </c>
      <c r="AT342" s="70">
        <f t="shared" si="34"/>
        <v>59.35904230769232</v>
      </c>
      <c r="AU342" s="70">
        <f t="shared" si="35"/>
        <v>2.6</v>
      </c>
      <c r="AV342" s="70">
        <f>IFERROR(VLOOKUP(A342,Maximos!A:AQ,8+(Precipitacion!$E$2-1)*3,FALSE),"")</f>
        <v>37.1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2" s="72">
        <f t="shared" si="36"/>
        <v>-34.5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27</v>
      </c>
      <c r="L343" s="72">
        <v>0.7</v>
      </c>
      <c r="M343" s="72">
        <v>8.5</v>
      </c>
      <c r="N343" s="72"/>
      <c r="O343" s="72"/>
      <c r="P343" s="72">
        <v>16.8</v>
      </c>
      <c r="Q343" s="72">
        <v>1.5</v>
      </c>
      <c r="R343" s="72">
        <v>5.6</v>
      </c>
      <c r="S343" s="72">
        <v>6.4</v>
      </c>
      <c r="T343" s="72">
        <v>5.0999999999999996</v>
      </c>
      <c r="U343" s="72"/>
      <c r="V343" s="72">
        <v>21.1</v>
      </c>
      <c r="W343" s="72">
        <v>0</v>
      </c>
      <c r="X343" s="72">
        <v>0.9</v>
      </c>
      <c r="Y343" s="72">
        <v>42.4</v>
      </c>
      <c r="Z343" s="72">
        <v>26.5</v>
      </c>
      <c r="AA343" s="72">
        <v>10.5</v>
      </c>
      <c r="AB343" s="72">
        <v>8.1</v>
      </c>
      <c r="AC343" s="72">
        <v>38.299999999999997</v>
      </c>
      <c r="AD343" s="72">
        <v>0.4</v>
      </c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17</v>
      </c>
      <c r="AQ343" s="70">
        <f t="shared" si="32"/>
        <v>219.79999999999998</v>
      </c>
      <c r="AR343" s="70">
        <f>IFERROR(VLOOKUP(A343,Climatologia_PP!A:U,9+Precipitacion!$E$2,FALSE),"")</f>
        <v>272.42857142857139</v>
      </c>
      <c r="AS343" s="70">
        <f t="shared" si="33"/>
        <v>80.681699003670687</v>
      </c>
      <c r="AT343" s="70">
        <f t="shared" si="34"/>
        <v>142.37946883000708</v>
      </c>
      <c r="AU343" s="70">
        <f t="shared" si="35"/>
        <v>42.4</v>
      </c>
      <c r="AV343" s="70">
        <f>IFERROR(VLOOKUP(A343,Maximos!A:AQ,8+(Precipitacion!$E$2-1)*3,FALSE),"")</f>
        <v>88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3" s="72">
        <f t="shared" si="36"/>
        <v>-45.6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19.7</v>
      </c>
      <c r="L344" s="72">
        <v>2.5</v>
      </c>
      <c r="M344" s="72">
        <v>5.6</v>
      </c>
      <c r="N344" s="72">
        <v>4.4000000000000004</v>
      </c>
      <c r="O344" s="72">
        <v>5.2</v>
      </c>
      <c r="P344" s="72">
        <v>0</v>
      </c>
      <c r="Q344" s="72">
        <v>0.3</v>
      </c>
      <c r="R344" s="72">
        <v>1.7</v>
      </c>
      <c r="S344" s="72">
        <v>7.1</v>
      </c>
      <c r="T344" s="72">
        <v>3.3</v>
      </c>
      <c r="U344" s="72">
        <v>0.5</v>
      </c>
      <c r="V344" s="72">
        <v>0.9</v>
      </c>
      <c r="W344" s="72">
        <v>2.2000000000000002</v>
      </c>
      <c r="X344" s="72">
        <v>0.5</v>
      </c>
      <c r="Y344" s="72">
        <v>17.600000000000001</v>
      </c>
      <c r="Z344" s="72">
        <v>7.2</v>
      </c>
      <c r="AA344" s="72">
        <v>0</v>
      </c>
      <c r="AB344" s="72">
        <v>4.4000000000000004</v>
      </c>
      <c r="AC344" s="72">
        <v>0.7</v>
      </c>
      <c r="AD344" s="72">
        <v>0</v>
      </c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20</v>
      </c>
      <c r="AQ344" s="70">
        <f t="shared" si="32"/>
        <v>83.800000000000011</v>
      </c>
      <c r="AR344" s="70">
        <f>IFERROR(VLOOKUP(A344,Climatologia_PP!A:U,9+Precipitacion!$E$2,FALSE),"")</f>
        <v>116.92413793103449</v>
      </c>
      <c r="AS344" s="70">
        <f t="shared" si="33"/>
        <v>71.67040226495223</v>
      </c>
      <c r="AT344" s="70">
        <f t="shared" si="34"/>
        <v>107.50560339742836</v>
      </c>
      <c r="AU344" s="70">
        <f t="shared" si="35"/>
        <v>19.7</v>
      </c>
      <c r="AV344" s="70">
        <f>IFERROR(VLOOKUP(A344,Maximos!A:AQ,8+(Precipitacion!$E$2-1)*3,FALSE),"")</f>
        <v>51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4" s="72">
        <f t="shared" si="36"/>
        <v>-31.3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27.2</v>
      </c>
      <c r="L345" s="72">
        <v>0.7</v>
      </c>
      <c r="M345" s="72">
        <v>11</v>
      </c>
      <c r="N345" s="72">
        <v>14.2</v>
      </c>
      <c r="O345" s="72">
        <v>9.8000000000000007</v>
      </c>
      <c r="P345" s="72">
        <v>0</v>
      </c>
      <c r="Q345" s="72">
        <v>0</v>
      </c>
      <c r="R345" s="72">
        <v>2.4</v>
      </c>
      <c r="S345" s="72">
        <v>31.7</v>
      </c>
      <c r="T345" s="72">
        <v>7.4</v>
      </c>
      <c r="U345" s="72">
        <v>0</v>
      </c>
      <c r="V345" s="72">
        <v>4.7</v>
      </c>
      <c r="W345" s="72">
        <v>3.7</v>
      </c>
      <c r="X345" s="72">
        <v>2.2999999999999998</v>
      </c>
      <c r="Y345" s="72">
        <v>19.899999999999999</v>
      </c>
      <c r="Z345" s="72">
        <v>14.6</v>
      </c>
      <c r="AA345" s="72">
        <v>4.5</v>
      </c>
      <c r="AB345" s="72">
        <v>5.7</v>
      </c>
      <c r="AC345" s="72">
        <v>1.1000000000000001</v>
      </c>
      <c r="AD345" s="72">
        <v>0</v>
      </c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20</v>
      </c>
      <c r="AQ345" s="70">
        <f t="shared" si="32"/>
        <v>160.89999999999998</v>
      </c>
      <c r="AR345" s="70">
        <f>IFERROR(VLOOKUP(A345,Climatologia_PP!A:U,9+Precipitacion!$E$2,FALSE),"")</f>
        <v>149.63666666666671</v>
      </c>
      <c r="AS345" s="70">
        <f t="shared" si="33"/>
        <v>107.52712124924813</v>
      </c>
      <c r="AT345" s="70">
        <f t="shared" si="34"/>
        <v>161.29068187387216</v>
      </c>
      <c r="AU345" s="70">
        <f t="shared" si="35"/>
        <v>31.7</v>
      </c>
      <c r="AV345" s="70">
        <f>IFERROR(VLOOKUP(A345,Maximos!A:AQ,8+(Precipitacion!$E$2-1)*3,FALSE),"")</f>
        <v>81.599999999999994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5" s="72">
        <f t="shared" si="36"/>
        <v>-49.899999999999991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52</v>
      </c>
      <c r="L346" s="72">
        <v>2.2000000000000002</v>
      </c>
      <c r="M346" s="72">
        <v>27.6</v>
      </c>
      <c r="N346" s="72">
        <v>12</v>
      </c>
      <c r="O346" s="72">
        <v>16.2</v>
      </c>
      <c r="P346" s="72">
        <v>0.3</v>
      </c>
      <c r="Q346" s="72">
        <v>5.6</v>
      </c>
      <c r="R346" s="72">
        <v>7</v>
      </c>
      <c r="S346" s="72">
        <v>8.8000000000000007</v>
      </c>
      <c r="T346" s="72">
        <v>9.1</v>
      </c>
      <c r="U346" s="72">
        <v>0.3</v>
      </c>
      <c r="V346" s="72">
        <v>21.4</v>
      </c>
      <c r="W346" s="72">
        <v>13.1</v>
      </c>
      <c r="X346" s="72">
        <v>9.6</v>
      </c>
      <c r="Y346" s="72">
        <v>46.6</v>
      </c>
      <c r="Z346" s="72">
        <v>67.2</v>
      </c>
      <c r="AA346" s="72">
        <v>0.5</v>
      </c>
      <c r="AB346" s="72">
        <v>12.8</v>
      </c>
      <c r="AC346" s="72">
        <v>25.8</v>
      </c>
      <c r="AD346" s="72">
        <v>0</v>
      </c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20</v>
      </c>
      <c r="AQ346" s="70">
        <f t="shared" si="32"/>
        <v>338.1</v>
      </c>
      <c r="AR346" s="70">
        <f>IFERROR(VLOOKUP(A346,Climatologia_PP!A:U,9+Precipitacion!$E$2,FALSE),"")</f>
        <v>367.73793103448281</v>
      </c>
      <c r="AS346" s="70">
        <f t="shared" si="33"/>
        <v>91.940474850905801</v>
      </c>
      <c r="AT346" s="70">
        <f t="shared" si="34"/>
        <v>137.91071227635871</v>
      </c>
      <c r="AU346" s="70">
        <f t="shared" si="35"/>
        <v>67.2</v>
      </c>
      <c r="AV346" s="70">
        <f>IFERROR(VLOOKUP(A346,Maximos!A:AQ,8+(Precipitacion!$E$2-1)*3,FALSE),"")</f>
        <v>135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6" s="72">
        <f t="shared" si="36"/>
        <v>-67.8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22.5</v>
      </c>
      <c r="L347" s="72">
        <v>5.8</v>
      </c>
      <c r="M347" s="72">
        <v>8</v>
      </c>
      <c r="N347" s="72">
        <v>0</v>
      </c>
      <c r="O347" s="72">
        <v>15.3</v>
      </c>
      <c r="P347" s="72">
        <v>0</v>
      </c>
      <c r="Q347" s="72">
        <v>0</v>
      </c>
      <c r="R347" s="72">
        <v>12.8</v>
      </c>
      <c r="S347" s="72">
        <v>31</v>
      </c>
      <c r="T347" s="72">
        <v>3.6</v>
      </c>
      <c r="U347" s="72">
        <v>0.6</v>
      </c>
      <c r="V347" s="72">
        <v>8.5</v>
      </c>
      <c r="W347" s="72">
        <v>11.6</v>
      </c>
      <c r="X347" s="72">
        <v>5</v>
      </c>
      <c r="Y347" s="72">
        <v>36.9</v>
      </c>
      <c r="Z347" s="72">
        <v>24.4</v>
      </c>
      <c r="AA347" s="72">
        <v>0</v>
      </c>
      <c r="AB347" s="72">
        <v>6.5</v>
      </c>
      <c r="AC347" s="72">
        <v>8.1999999999999993</v>
      </c>
      <c r="AD347" s="72">
        <v>0</v>
      </c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20</v>
      </c>
      <c r="AQ347" s="70">
        <f t="shared" si="32"/>
        <v>200.69999999999996</v>
      </c>
      <c r="AR347" s="70">
        <f>IFERROR(VLOOKUP(A347,Climatologia_PP!A:U,9+Precipitacion!$E$2,FALSE),"")</f>
        <v>273.35555555555561</v>
      </c>
      <c r="AS347" s="70">
        <f t="shared" si="33"/>
        <v>73.420860092675369</v>
      </c>
      <c r="AT347" s="70">
        <f t="shared" si="34"/>
        <v>110.13129013901305</v>
      </c>
      <c r="AU347" s="70">
        <f t="shared" si="35"/>
        <v>36.9</v>
      </c>
      <c r="AV347" s="70">
        <f>IFERROR(VLOOKUP(A347,Maximos!A:AQ,8+(Precipitacion!$E$2-1)*3,FALSE),"")</f>
        <v>111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7" s="72">
        <f t="shared" si="36"/>
        <v>-74.099999999999994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19</v>
      </c>
      <c r="L348" s="72">
        <v>8.5</v>
      </c>
      <c r="M348" s="72">
        <v>0.6</v>
      </c>
      <c r="N348" s="72">
        <v>2.5</v>
      </c>
      <c r="O348" s="72">
        <v>4.5999999999999996</v>
      </c>
      <c r="P348" s="72"/>
      <c r="Q348" s="72">
        <v>0</v>
      </c>
      <c r="R348" s="72">
        <v>0.5</v>
      </c>
      <c r="S348" s="72">
        <v>11</v>
      </c>
      <c r="T348" s="72">
        <v>4.2</v>
      </c>
      <c r="U348" s="72">
        <v>0</v>
      </c>
      <c r="V348" s="72">
        <v>0.5</v>
      </c>
      <c r="W348" s="72">
        <v>3.5</v>
      </c>
      <c r="X348" s="72">
        <v>1.5</v>
      </c>
      <c r="Y348" s="72">
        <v>21</v>
      </c>
      <c r="Z348" s="72">
        <v>3.5</v>
      </c>
      <c r="AA348" s="72">
        <v>0</v>
      </c>
      <c r="AB348" s="72">
        <v>1.5</v>
      </c>
      <c r="AC348" s="72">
        <v>1.3</v>
      </c>
      <c r="AD348" s="72">
        <v>0</v>
      </c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19</v>
      </c>
      <c r="AQ348" s="70">
        <f t="shared" si="32"/>
        <v>83.7</v>
      </c>
      <c r="AR348" s="70">
        <f>IFERROR(VLOOKUP(A348,Climatologia_PP!A:U,9+Precipitacion!$E$2,FALSE),"")</f>
        <v>108.43103448275861</v>
      </c>
      <c r="AS348" s="70">
        <f t="shared" si="33"/>
        <v>77.191922404197825</v>
      </c>
      <c r="AT348" s="70">
        <f t="shared" si="34"/>
        <v>121.88198274347023</v>
      </c>
      <c r="AU348" s="70">
        <f t="shared" si="35"/>
        <v>21</v>
      </c>
      <c r="AV348" s="70">
        <f>IFERROR(VLOOKUP(A348,Maximos!A:AQ,8+(Precipitacion!$E$2-1)*3,FALSE),"")</f>
        <v>62.8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8" s="72">
        <f t="shared" si="36"/>
        <v>-41.8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2.9</v>
      </c>
      <c r="L349" s="72">
        <v>8.1999999999999993</v>
      </c>
      <c r="M349" s="72">
        <v>0</v>
      </c>
      <c r="N349" s="72">
        <v>0.5</v>
      </c>
      <c r="O349" s="72"/>
      <c r="P349" s="72">
        <v>8.6</v>
      </c>
      <c r="Q349" s="72">
        <v>8.3000000000000007</v>
      </c>
      <c r="R349" s="72">
        <v>2.4</v>
      </c>
      <c r="S349" s="72">
        <v>3.6</v>
      </c>
      <c r="T349" s="72"/>
      <c r="U349" s="72">
        <v>2.2000000000000002</v>
      </c>
      <c r="V349" s="72">
        <v>4.7</v>
      </c>
      <c r="W349" s="72">
        <v>9.1</v>
      </c>
      <c r="X349" s="72">
        <v>1.5</v>
      </c>
      <c r="Y349" s="72">
        <v>2.7</v>
      </c>
      <c r="Z349" s="72">
        <v>3.8</v>
      </c>
      <c r="AA349" s="72">
        <v>0</v>
      </c>
      <c r="AB349" s="72">
        <v>3.9</v>
      </c>
      <c r="AC349" s="72">
        <v>2.9</v>
      </c>
      <c r="AD349" s="72">
        <v>0</v>
      </c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18</v>
      </c>
      <c r="AQ349" s="70">
        <f t="shared" si="32"/>
        <v>65.300000000000011</v>
      </c>
      <c r="AR349" s="70">
        <f>IFERROR(VLOOKUP(A349,Climatologia_PP!A:U,9+Precipitacion!$E$2,FALSE),"")</f>
        <v>380.22592592592588</v>
      </c>
      <c r="AS349" s="70">
        <f t="shared" si="33"/>
        <v>17.173999863628843</v>
      </c>
      <c r="AT349" s="70">
        <f t="shared" si="34"/>
        <v>28.623333106048072</v>
      </c>
      <c r="AU349" s="70">
        <f t="shared" si="35"/>
        <v>9.1</v>
      </c>
      <c r="AV349" s="70">
        <f>IFERROR(VLOOKUP(A349,Maximos!A:AQ,8+(Precipitacion!$E$2-1)*3,FALSE),"")</f>
        <v>216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9" s="72">
        <f t="shared" si="36"/>
        <v>-206.9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2.7</v>
      </c>
      <c r="L350" s="72">
        <v>0</v>
      </c>
      <c r="M350" s="72">
        <v>0</v>
      </c>
      <c r="N350" s="72">
        <v>0</v>
      </c>
      <c r="O350" s="72">
        <v>0</v>
      </c>
      <c r="P350" s="72">
        <v>0</v>
      </c>
      <c r="Q350" s="72">
        <v>0</v>
      </c>
      <c r="R350" s="72">
        <v>0</v>
      </c>
      <c r="S350" s="72">
        <v>0</v>
      </c>
      <c r="T350" s="72">
        <v>4</v>
      </c>
      <c r="U350" s="72">
        <v>0</v>
      </c>
      <c r="V350" s="72">
        <v>0</v>
      </c>
      <c r="W350" s="72">
        <v>0.2</v>
      </c>
      <c r="X350" s="72">
        <v>0</v>
      </c>
      <c r="Y350" s="72">
        <v>2.5</v>
      </c>
      <c r="Z350" s="72">
        <v>0.1</v>
      </c>
      <c r="AA350" s="72">
        <v>0</v>
      </c>
      <c r="AB350" s="72">
        <v>0</v>
      </c>
      <c r="AC350" s="72">
        <v>0</v>
      </c>
      <c r="AD350" s="72">
        <v>0</v>
      </c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20</v>
      </c>
      <c r="AQ350" s="70">
        <f t="shared" si="32"/>
        <v>9.5</v>
      </c>
      <c r="AR350" s="70">
        <f>IFERROR(VLOOKUP(A350,Climatologia_PP!A:U,9+Precipitacion!$E$2,FALSE),"")</f>
        <v>75.073333333333309</v>
      </c>
      <c r="AS350" s="70">
        <f t="shared" si="33"/>
        <v>12.65429357961105</v>
      </c>
      <c r="AT350" s="70">
        <f t="shared" si="34"/>
        <v>18.981440369416575</v>
      </c>
      <c r="AU350" s="70">
        <f t="shared" si="35"/>
        <v>4</v>
      </c>
      <c r="AV350" s="70">
        <f>IFERROR(VLOOKUP(A350,Maximos!A:AQ,8+(Precipitacion!$E$2-1)*3,FALSE),"")</f>
        <v>76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50" s="72">
        <f t="shared" si="36"/>
        <v>-72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0.7</v>
      </c>
      <c r="L351" s="72">
        <v>2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0</v>
      </c>
      <c r="S351" s="72">
        <v>0</v>
      </c>
      <c r="T351" s="72">
        <v>3.2</v>
      </c>
      <c r="U351" s="72">
        <v>0</v>
      </c>
      <c r="V351" s="72">
        <v>0</v>
      </c>
      <c r="W351" s="72">
        <v>0</v>
      </c>
      <c r="X351" s="72">
        <v>0</v>
      </c>
      <c r="Y351" s="72">
        <v>1.9</v>
      </c>
      <c r="Z351" s="72">
        <v>0</v>
      </c>
      <c r="AA351" s="72">
        <v>0</v>
      </c>
      <c r="AB351" s="72">
        <v>0</v>
      </c>
      <c r="AC351" s="72">
        <v>0</v>
      </c>
      <c r="AD351" s="72">
        <v>0</v>
      </c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20</v>
      </c>
      <c r="AQ351" s="70">
        <f t="shared" si="32"/>
        <v>7.8000000000000007</v>
      </c>
      <c r="AR351" s="70">
        <f>IFERROR(VLOOKUP(A351,Climatologia_PP!A:U,9+Precipitacion!$E$2,FALSE),"")</f>
        <v>66.526923076923069</v>
      </c>
      <c r="AS351" s="70">
        <f t="shared" si="33"/>
        <v>11.724576516158875</v>
      </c>
      <c r="AT351" s="70">
        <f t="shared" si="34"/>
        <v>17.586864774238311</v>
      </c>
      <c r="AU351" s="70">
        <f t="shared" si="35"/>
        <v>3.2</v>
      </c>
      <c r="AV351" s="70">
        <f>IFERROR(VLOOKUP(A351,Maximos!A:AQ,8+(Precipitacion!$E$2-1)*3,FALSE),"")</f>
        <v>82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1" s="72">
        <f t="shared" si="36"/>
        <v>-78.8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20.5</v>
      </c>
      <c r="L352" s="72">
        <v>1.5</v>
      </c>
      <c r="M352" s="72">
        <v>2.4</v>
      </c>
      <c r="N352" s="72">
        <v>4.5999999999999996</v>
      </c>
      <c r="O352" s="72">
        <v>3.9</v>
      </c>
      <c r="P352" s="72">
        <v>0</v>
      </c>
      <c r="Q352" s="72">
        <v>0</v>
      </c>
      <c r="R352" s="72">
        <v>1.1000000000000001</v>
      </c>
      <c r="S352" s="72">
        <v>8.1999999999999993</v>
      </c>
      <c r="T352" s="72">
        <v>4</v>
      </c>
      <c r="U352" s="72">
        <v>0</v>
      </c>
      <c r="V352" s="72">
        <v>0.5</v>
      </c>
      <c r="W352" s="72">
        <v>1</v>
      </c>
      <c r="X352" s="72">
        <v>0</v>
      </c>
      <c r="Y352" s="72">
        <v>16</v>
      </c>
      <c r="Z352" s="72">
        <v>11.9</v>
      </c>
      <c r="AA352" s="72">
        <v>0.7</v>
      </c>
      <c r="AB352" s="72">
        <v>3.2</v>
      </c>
      <c r="AC352" s="72">
        <v>0.5</v>
      </c>
      <c r="AD352" s="72">
        <v>0</v>
      </c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20</v>
      </c>
      <c r="AQ352" s="70">
        <f t="shared" si="32"/>
        <v>80.000000000000014</v>
      </c>
      <c r="AR352" s="70">
        <f>IFERROR(VLOOKUP(A352,Climatologia_PP!A:U,9+Precipitacion!$E$2,FALSE),"")</f>
        <v>116.7</v>
      </c>
      <c r="AS352" s="70">
        <f t="shared" si="33"/>
        <v>68.551842330762653</v>
      </c>
      <c r="AT352" s="70">
        <f t="shared" si="34"/>
        <v>102.82776349614399</v>
      </c>
      <c r="AU352" s="70">
        <f t="shared" si="35"/>
        <v>20.5</v>
      </c>
      <c r="AV352" s="70">
        <f>IFERROR(VLOOKUP(A352,Maximos!A:AQ,8+(Precipitacion!$E$2-1)*3,FALSE),"")</f>
        <v>75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2" s="72">
        <f t="shared" si="36"/>
        <v>-54.5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18.5</v>
      </c>
      <c r="L353" s="72"/>
      <c r="M353" s="72">
        <v>1.8</v>
      </c>
      <c r="N353" s="72">
        <v>14.4</v>
      </c>
      <c r="O353" s="72">
        <v>3.5</v>
      </c>
      <c r="P353" s="72">
        <v>0.5</v>
      </c>
      <c r="Q353" s="72">
        <v>0</v>
      </c>
      <c r="R353" s="72">
        <v>1.5</v>
      </c>
      <c r="S353" s="72">
        <v>10.5</v>
      </c>
      <c r="T353" s="72">
        <v>4.5</v>
      </c>
      <c r="U353" s="72">
        <v>0.5</v>
      </c>
      <c r="V353" s="72">
        <v>0.4</v>
      </c>
      <c r="W353" s="72">
        <v>1.8</v>
      </c>
      <c r="X353" s="72">
        <v>0</v>
      </c>
      <c r="Y353" s="72">
        <v>16</v>
      </c>
      <c r="Z353" s="72">
        <v>13.1</v>
      </c>
      <c r="AA353" s="72">
        <v>1.1000000000000001</v>
      </c>
      <c r="AB353" s="72">
        <v>2</v>
      </c>
      <c r="AC353" s="72">
        <v>0</v>
      </c>
      <c r="AD353" s="72">
        <v>0</v>
      </c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19</v>
      </c>
      <c r="AQ353" s="70">
        <f t="shared" si="32"/>
        <v>90.1</v>
      </c>
      <c r="AR353" s="70">
        <f>IFERROR(VLOOKUP(A353,Climatologia_PP!A:U,9+Precipitacion!$E$2,FALSE),"")</f>
        <v>123.148275862069</v>
      </c>
      <c r="AS353" s="70">
        <f t="shared" si="33"/>
        <v>73.1638338980203</v>
      </c>
      <c r="AT353" s="70">
        <f t="shared" si="34"/>
        <v>115.52184299687417</v>
      </c>
      <c r="AU353" s="70">
        <f t="shared" si="35"/>
        <v>18.5</v>
      </c>
      <c r="AV353" s="70">
        <f>IFERROR(VLOOKUP(A353,Maximos!A:AQ,8+(Precipitacion!$E$2-1)*3,FALSE),"")</f>
        <v>52.5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3" s="72">
        <f t="shared" si="36"/>
        <v>-34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133.69999999999999</v>
      </c>
      <c r="L354" s="72">
        <v>0</v>
      </c>
      <c r="M354" s="72">
        <v>2</v>
      </c>
      <c r="N354" s="72">
        <v>3.9</v>
      </c>
      <c r="O354" s="72">
        <v>50</v>
      </c>
      <c r="P354" s="72">
        <v>0</v>
      </c>
      <c r="Q354" s="72">
        <v>0</v>
      </c>
      <c r="R354" s="72">
        <v>0</v>
      </c>
      <c r="S354" s="72">
        <v>0</v>
      </c>
      <c r="T354" s="72">
        <v>2</v>
      </c>
      <c r="U354" s="72">
        <v>0</v>
      </c>
      <c r="V354" s="72">
        <v>46.4</v>
      </c>
      <c r="W354" s="72">
        <v>4.9000000000000004</v>
      </c>
      <c r="X354" s="72">
        <v>0</v>
      </c>
      <c r="Y354" s="72">
        <v>42</v>
      </c>
      <c r="Z354" s="72">
        <v>53.2</v>
      </c>
      <c r="AA354" s="72">
        <v>0</v>
      </c>
      <c r="AB354" s="72">
        <v>0</v>
      </c>
      <c r="AC354" s="72">
        <v>0</v>
      </c>
      <c r="AD354" s="72">
        <v>0</v>
      </c>
      <c r="AE354" s="72"/>
      <c r="AF354" s="108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20</v>
      </c>
      <c r="AQ354" s="70">
        <f t="shared" si="32"/>
        <v>338.09999999999997</v>
      </c>
      <c r="AR354" s="70">
        <f>IFERROR(VLOOKUP(A354,Climatologia_PP!A:U,9+Precipitacion!$E$2,FALSE),"")</f>
        <v>324.0670833333333</v>
      </c>
      <c r="AS354" s="70">
        <f t="shared" si="33"/>
        <v>104.33025055254762</v>
      </c>
      <c r="AT354" s="70">
        <f t="shared" si="34"/>
        <v>156.49537582882144</v>
      </c>
      <c r="AU354" s="70">
        <f t="shared" si="35"/>
        <v>133.69999999999999</v>
      </c>
      <c r="AV354" s="70">
        <f>IFERROR(VLOOKUP(A354,Maximos!A:AQ,8+(Precipitacion!$E$2-1)*3,FALSE),"")</f>
        <v>140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4" s="72">
        <f t="shared" si="36"/>
        <v>-6.3000000000000114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2.2999999999999998</v>
      </c>
      <c r="L355" s="72">
        <v>0</v>
      </c>
      <c r="M355" s="72">
        <v>0</v>
      </c>
      <c r="N355" s="72">
        <v>0</v>
      </c>
      <c r="O355" s="72">
        <v>0</v>
      </c>
      <c r="P355" s="72">
        <v>0</v>
      </c>
      <c r="Q355" s="72">
        <v>0</v>
      </c>
      <c r="R355" s="72">
        <v>0</v>
      </c>
      <c r="S355" s="72">
        <v>0</v>
      </c>
      <c r="T355" s="72">
        <v>6.9</v>
      </c>
      <c r="U355" s="72">
        <v>0</v>
      </c>
      <c r="V355" s="72">
        <v>0</v>
      </c>
      <c r="W355" s="72">
        <v>0</v>
      </c>
      <c r="X355" s="72">
        <v>0</v>
      </c>
      <c r="Y355" s="72">
        <v>3.7</v>
      </c>
      <c r="Z355" s="72">
        <v>0</v>
      </c>
      <c r="AA355" s="72">
        <v>1.5</v>
      </c>
      <c r="AB355" s="72">
        <v>2.2999999999999998</v>
      </c>
      <c r="AC355" s="72">
        <v>1</v>
      </c>
      <c r="AD355" s="72">
        <v>0</v>
      </c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20</v>
      </c>
      <c r="AQ355" s="70">
        <f t="shared" si="32"/>
        <v>17.7</v>
      </c>
      <c r="AR355" s="70">
        <f>IFERROR(VLOOKUP(A355,Climatologia_PP!A:U,9+Precipitacion!$E$2,FALSE),"")</f>
        <v>84.034482758620683</v>
      </c>
      <c r="AS355" s="70">
        <f t="shared" si="33"/>
        <v>21.062782109150596</v>
      </c>
      <c r="AT355" s="70">
        <f t="shared" si="34"/>
        <v>31.594173163725895</v>
      </c>
      <c r="AU355" s="70">
        <f t="shared" si="35"/>
        <v>6.9</v>
      </c>
      <c r="AV355" s="70">
        <f>IFERROR(VLOOKUP(A355,Maximos!A:AQ,8+(Precipitacion!$E$2-1)*3,FALSE),"")</f>
        <v>60.2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5" s="72">
        <f t="shared" si="36"/>
        <v>-53.300000000000004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58.417241379310333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10</v>
      </c>
      <c r="L357" s="72">
        <v>0</v>
      </c>
      <c r="M357" s="72">
        <v>0</v>
      </c>
      <c r="N357" s="72">
        <v>0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1</v>
      </c>
      <c r="U357" s="72">
        <v>0</v>
      </c>
      <c r="V357" s="72">
        <v>0</v>
      </c>
      <c r="W357" s="72">
        <v>0.5</v>
      </c>
      <c r="X357" s="72">
        <v>0</v>
      </c>
      <c r="Y357" s="72">
        <v>5.5</v>
      </c>
      <c r="Z357" s="72">
        <v>0</v>
      </c>
      <c r="AA357" s="72">
        <v>0</v>
      </c>
      <c r="AB357" s="72">
        <v>0.5</v>
      </c>
      <c r="AC357" s="72">
        <v>0</v>
      </c>
      <c r="AD357" s="72">
        <v>0</v>
      </c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20</v>
      </c>
      <c r="AQ357" s="70">
        <f t="shared" si="32"/>
        <v>18.7</v>
      </c>
      <c r="AR357" s="70">
        <f>IFERROR(VLOOKUP(A357,Climatologia_PP!A:U,9+Precipitacion!$E$2,FALSE),"")</f>
        <v>48.453571428571422</v>
      </c>
      <c r="AS357" s="70">
        <f t="shared" si="33"/>
        <v>38.593646347755588</v>
      </c>
      <c r="AT357" s="70">
        <f t="shared" si="34"/>
        <v>57.890469521633385</v>
      </c>
      <c r="AU357" s="70">
        <f t="shared" si="35"/>
        <v>10</v>
      </c>
      <c r="AV357" s="70">
        <f>IFERROR(VLOOKUP(A357,Maximos!A:AQ,8+(Precipitacion!$E$2-1)*3,FALSE),"")</f>
        <v>33.700000000000003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7" s="72">
        <f t="shared" si="36"/>
        <v>-23.700000000000003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0</v>
      </c>
      <c r="P358" s="72">
        <v>0</v>
      </c>
      <c r="Q358" s="72">
        <v>0</v>
      </c>
      <c r="R358" s="72">
        <v>0</v>
      </c>
      <c r="S358" s="72">
        <v>0</v>
      </c>
      <c r="T358" s="72">
        <v>0</v>
      </c>
      <c r="U358" s="72">
        <v>0</v>
      </c>
      <c r="V358" s="72">
        <v>0</v>
      </c>
      <c r="W358" s="72">
        <v>0</v>
      </c>
      <c r="X358" s="72">
        <v>0</v>
      </c>
      <c r="Y358" s="72">
        <v>0</v>
      </c>
      <c r="Z358" s="72">
        <v>0</v>
      </c>
      <c r="AA358" s="72">
        <v>0</v>
      </c>
      <c r="AB358" s="72">
        <v>0</v>
      </c>
      <c r="AC358" s="72">
        <v>0</v>
      </c>
      <c r="AD358" s="72">
        <v>0</v>
      </c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20</v>
      </c>
      <c r="AQ358" s="70">
        <f t="shared" si="32"/>
        <v>0.5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0.5</v>
      </c>
      <c r="AV358" s="70">
        <f>IFERROR(VLOOKUP(A358,Maximos!A:AQ,8+(Precipitacion!$E$2-1)*3,FALSE),"")</f>
        <v>90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8" s="72">
        <f t="shared" si="36"/>
        <v>-89.5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177.20357142857151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134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33.5</v>
      </c>
      <c r="L360" s="72">
        <v>2.7</v>
      </c>
      <c r="M360" s="72">
        <v>12</v>
      </c>
      <c r="N360" s="72">
        <v>11</v>
      </c>
      <c r="O360" s="72">
        <v>31.7</v>
      </c>
      <c r="P360" s="72">
        <v>15.4</v>
      </c>
      <c r="Q360" s="72">
        <v>1.7</v>
      </c>
      <c r="R360" s="72">
        <v>3.9</v>
      </c>
      <c r="S360" s="72">
        <v>33.700000000000003</v>
      </c>
      <c r="T360" s="72">
        <v>25.7</v>
      </c>
      <c r="U360" s="72">
        <v>9.6999999999999993</v>
      </c>
      <c r="V360" s="72">
        <v>31</v>
      </c>
      <c r="W360" s="72">
        <v>21</v>
      </c>
      <c r="X360" s="72">
        <v>9.5</v>
      </c>
      <c r="Y360" s="72">
        <v>21.6</v>
      </c>
      <c r="Z360" s="72">
        <v>13.7</v>
      </c>
      <c r="AA360" s="72">
        <v>21.7</v>
      </c>
      <c r="AB360" s="72">
        <v>11</v>
      </c>
      <c r="AC360" s="72">
        <v>7.8</v>
      </c>
      <c r="AD360" s="72">
        <v>5.3</v>
      </c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20</v>
      </c>
      <c r="AQ360" s="70">
        <f t="shared" si="32"/>
        <v>323.60000000000002</v>
      </c>
      <c r="AR360" s="70">
        <f>IFERROR(VLOOKUP(A360,Climatologia_PP!A:U,9+Precipitacion!$E$2,FALSE),"")</f>
        <v>330.40740740740739</v>
      </c>
      <c r="AS360" s="70">
        <f t="shared" si="33"/>
        <v>97.939692859544905</v>
      </c>
      <c r="AT360" s="70">
        <f t="shared" si="34"/>
        <v>146.90953928931734</v>
      </c>
      <c r="AU360" s="70">
        <f t="shared" si="35"/>
        <v>33.700000000000003</v>
      </c>
      <c r="AV360" s="70">
        <f>IFERROR(VLOOKUP(A360,Maximos!A:AQ,8+(Precipitacion!$E$2-1)*3,FALSE),"")</f>
        <v>115.8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60" s="72">
        <f t="shared" si="36"/>
        <v>-82.1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3.6</v>
      </c>
      <c r="L361" s="72">
        <v>0</v>
      </c>
      <c r="M361" s="72">
        <v>0</v>
      </c>
      <c r="N361" s="72">
        <v>0</v>
      </c>
      <c r="O361" s="72">
        <v>0</v>
      </c>
      <c r="P361" s="72">
        <v>0</v>
      </c>
      <c r="Q361" s="72">
        <v>0</v>
      </c>
      <c r="R361" s="72">
        <v>0</v>
      </c>
      <c r="S361" s="72">
        <v>0</v>
      </c>
      <c r="T361" s="72">
        <v>1.2</v>
      </c>
      <c r="U361" s="72">
        <v>0</v>
      </c>
      <c r="V361" s="72">
        <v>0</v>
      </c>
      <c r="W361" s="72">
        <v>0</v>
      </c>
      <c r="X361" s="72">
        <v>0</v>
      </c>
      <c r="Y361" s="72">
        <v>2.9</v>
      </c>
      <c r="Z361" s="72">
        <v>0</v>
      </c>
      <c r="AA361" s="72">
        <v>0</v>
      </c>
      <c r="AB361" s="72">
        <v>0</v>
      </c>
      <c r="AC361" s="72">
        <v>0</v>
      </c>
      <c r="AD361" s="72">
        <v>0</v>
      </c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20</v>
      </c>
      <c r="AQ361" s="70">
        <f t="shared" si="32"/>
        <v>7.6999999999999993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3.6</v>
      </c>
      <c r="AV361" s="70">
        <f>IFERROR(VLOOKUP(A361,Maximos!A:AQ,8+(Precipitacion!$E$2-1)*3,FALSE),"")</f>
        <v>35.200000000000003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1" s="72">
        <f t="shared" si="36"/>
        <v>-31.6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45</v>
      </c>
      <c r="L362" s="72"/>
      <c r="M362" s="72"/>
      <c r="N362" s="72"/>
      <c r="O362" s="72">
        <v>6</v>
      </c>
      <c r="P362" s="72">
        <v>0</v>
      </c>
      <c r="Q362" s="72">
        <v>0</v>
      </c>
      <c r="R362" s="72">
        <v>0</v>
      </c>
      <c r="S362" s="72">
        <v>6.5</v>
      </c>
      <c r="T362" s="72">
        <v>0</v>
      </c>
      <c r="U362" s="72">
        <v>0</v>
      </c>
      <c r="V362" s="72">
        <v>9</v>
      </c>
      <c r="W362" s="72">
        <v>0</v>
      </c>
      <c r="X362" s="72">
        <v>0</v>
      </c>
      <c r="Y362" s="72">
        <v>30.5</v>
      </c>
      <c r="Z362" s="72">
        <v>0</v>
      </c>
      <c r="AA362" s="72">
        <v>0</v>
      </c>
      <c r="AB362" s="72">
        <v>5.5</v>
      </c>
      <c r="AC362" s="72">
        <v>0</v>
      </c>
      <c r="AD362" s="72">
        <v>0</v>
      </c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17</v>
      </c>
      <c r="AQ362" s="70">
        <f t="shared" si="32"/>
        <v>102.5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45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36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8.4</v>
      </c>
      <c r="L365" s="72">
        <v>0</v>
      </c>
      <c r="M365" s="72">
        <v>0</v>
      </c>
      <c r="N365" s="72">
        <v>0</v>
      </c>
      <c r="O365" s="72">
        <v>0</v>
      </c>
      <c r="P365" s="72">
        <v>0</v>
      </c>
      <c r="Q365" s="72">
        <v>0</v>
      </c>
      <c r="R365" s="72">
        <v>0</v>
      </c>
      <c r="S365" s="72">
        <v>0.5</v>
      </c>
      <c r="T365" s="72">
        <v>1</v>
      </c>
      <c r="U365" s="72">
        <v>0</v>
      </c>
      <c r="V365" s="72">
        <v>0</v>
      </c>
      <c r="W365" s="72">
        <v>0</v>
      </c>
      <c r="X365" s="72">
        <v>0</v>
      </c>
      <c r="Y365" s="72">
        <v>4.5999999999999996</v>
      </c>
      <c r="Z365" s="72">
        <v>0</v>
      </c>
      <c r="AA365" s="72">
        <v>0</v>
      </c>
      <c r="AB365" s="72">
        <v>0.2</v>
      </c>
      <c r="AC365" s="72">
        <v>0</v>
      </c>
      <c r="AD365" s="72">
        <v>0</v>
      </c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20</v>
      </c>
      <c r="AQ365" s="70">
        <f t="shared" si="38"/>
        <v>14.7</v>
      </c>
      <c r="AR365" s="70">
        <f>IFERROR(VLOOKUP(A365,Climatologia_PP!A:U,9+Precipitacion!$E$2,FALSE),"")</f>
        <v>43.093103448275848</v>
      </c>
      <c r="AS365" s="70">
        <f t="shared" si="39"/>
        <v>34.112186924861973</v>
      </c>
      <c r="AT365" s="70">
        <f t="shared" si="40"/>
        <v>51.168280387292967</v>
      </c>
      <c r="AU365" s="70">
        <f t="shared" si="41"/>
        <v>8.4</v>
      </c>
      <c r="AV365" s="70">
        <f>IFERROR(VLOOKUP(A365,Maximos!A:AQ,8+(Precipitacion!$E$2-1)*3,FALSE),"")</f>
        <v>45.7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5" s="72">
        <f t="shared" si="42"/>
        <v>-37.300000000000004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</v>
      </c>
      <c r="L366" s="72">
        <v>0</v>
      </c>
      <c r="M366" s="72">
        <v>0</v>
      </c>
      <c r="N366" s="72">
        <v>0</v>
      </c>
      <c r="O366" s="72">
        <v>0</v>
      </c>
      <c r="P366" s="72">
        <v>0</v>
      </c>
      <c r="Q366" s="72">
        <v>0</v>
      </c>
      <c r="R366" s="72">
        <v>0</v>
      </c>
      <c r="S366" s="72">
        <v>0</v>
      </c>
      <c r="T366" s="72">
        <v>0.5</v>
      </c>
      <c r="U366" s="72">
        <v>0</v>
      </c>
      <c r="V366" s="72">
        <v>0</v>
      </c>
      <c r="W366" s="72">
        <v>0</v>
      </c>
      <c r="X366" s="72">
        <v>0</v>
      </c>
      <c r="Y366" s="72">
        <v>0.8</v>
      </c>
      <c r="Z366" s="72">
        <v>0</v>
      </c>
      <c r="AA366" s="72">
        <v>0</v>
      </c>
      <c r="AB366" s="72">
        <v>0</v>
      </c>
      <c r="AC366" s="72">
        <v>0</v>
      </c>
      <c r="AD366" s="72">
        <v>0</v>
      </c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0">
        <f t="shared" si="37"/>
        <v>20</v>
      </c>
      <c r="AQ366" s="70">
        <f t="shared" si="38"/>
        <v>1.3</v>
      </c>
      <c r="AR366" s="70">
        <f>IFERROR(VLOOKUP(A366,Climatologia_PP!A:U,9+Precipitacion!$E$2,FALSE),"")</f>
        <v>97.652000000000001</v>
      </c>
      <c r="AS366" s="70">
        <f t="shared" si="39"/>
        <v>1.3312579363453898</v>
      </c>
      <c r="AT366" s="70">
        <f t="shared" si="40"/>
        <v>1.9968869045180846</v>
      </c>
      <c r="AU366" s="70">
        <f t="shared" si="41"/>
        <v>0.8</v>
      </c>
      <c r="AV366" s="70">
        <f>IFERROR(VLOOKUP(A366,Maximos!A:AQ,8+(Precipitacion!$E$2-1)*3,FALSE),"")</f>
        <v>52.5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6" s="72">
        <f t="shared" si="42"/>
        <v>-51.7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24.2</v>
      </c>
      <c r="L367" s="72">
        <v>0</v>
      </c>
      <c r="M367" s="72">
        <v>1.6</v>
      </c>
      <c r="N367" s="72">
        <v>16.2</v>
      </c>
      <c r="O367" s="72">
        <v>23.4</v>
      </c>
      <c r="P367" s="72">
        <v>0</v>
      </c>
      <c r="Q367" s="72">
        <v>1.2</v>
      </c>
      <c r="R367" s="72">
        <v>0</v>
      </c>
      <c r="S367" s="72">
        <v>0.4</v>
      </c>
      <c r="T367" s="72">
        <v>71.400000000000006</v>
      </c>
      <c r="U367" s="72">
        <v>0</v>
      </c>
      <c r="V367" s="72">
        <v>34.5</v>
      </c>
      <c r="W367" s="72">
        <v>7</v>
      </c>
      <c r="X367" s="72">
        <v>7.5</v>
      </c>
      <c r="Y367" s="72">
        <v>30.7</v>
      </c>
      <c r="Z367" s="72">
        <v>0</v>
      </c>
      <c r="AA367" s="72">
        <v>0</v>
      </c>
      <c r="AB367" s="72">
        <v>0.6</v>
      </c>
      <c r="AC367" s="72">
        <v>0</v>
      </c>
      <c r="AD367" s="72">
        <v>0</v>
      </c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20</v>
      </c>
      <c r="AQ367" s="70">
        <f t="shared" si="38"/>
        <v>218.70000000000002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71.400000000000006</v>
      </c>
      <c r="AV367" s="70">
        <f>IFERROR(VLOOKUP(A367,Maximos!A:AQ,8+(Precipitacion!$E$2-1)*3,FALSE),"")</f>
        <v>139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7" s="72">
        <f t="shared" si="42"/>
        <v>-67.599999999999994</v>
      </c>
    </row>
    <row r="368" spans="1:50" ht="15" customHeight="1" x14ac:dyDescent="0.25">
      <c r="A368" s="68">
        <v>51025090</v>
      </c>
      <c r="B368" s="69" t="s">
        <v>603</v>
      </c>
      <c r="C368" s="69" t="s">
        <v>604</v>
      </c>
      <c r="D368" s="70">
        <v>-78.695583330000005</v>
      </c>
      <c r="E368" s="70">
        <v>1.5501944439999999</v>
      </c>
      <c r="F368" s="68">
        <v>16</v>
      </c>
      <c r="G368" s="68">
        <v>52</v>
      </c>
      <c r="H368" s="68">
        <v>52835</v>
      </c>
      <c r="I368" s="69" t="s">
        <v>82</v>
      </c>
      <c r="J368" s="69" t="s">
        <v>605</v>
      </c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102">
        <v>115.6</v>
      </c>
      <c r="AB368" s="72">
        <v>0.2</v>
      </c>
      <c r="AC368" s="72">
        <v>12.3</v>
      </c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7"/>
        <v>3</v>
      </c>
      <c r="AQ368" s="70">
        <f t="shared" si="38"/>
        <v>128.1</v>
      </c>
      <c r="AR368" s="70">
        <f>IFERROR(VLOOKUP(A368,Climatologia_PP!A:U,9+Precipitacion!$E$2,FALSE),"")</f>
        <v>156.09230769230771</v>
      </c>
      <c r="AS368" s="70">
        <f t="shared" si="39"/>
        <v>82.066824364281473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0</v>
      </c>
      <c r="L369" s="72">
        <v>0</v>
      </c>
      <c r="M369" s="72">
        <v>0</v>
      </c>
      <c r="N369" s="72">
        <v>0</v>
      </c>
      <c r="O369" s="72">
        <v>0</v>
      </c>
      <c r="P369" s="72">
        <v>0</v>
      </c>
      <c r="Q369" s="72">
        <v>0</v>
      </c>
      <c r="R369" s="72">
        <v>0</v>
      </c>
      <c r="S369" s="72">
        <v>0</v>
      </c>
      <c r="T369" s="72">
        <v>0</v>
      </c>
      <c r="U369" s="72">
        <v>0</v>
      </c>
      <c r="V369" s="72">
        <v>0</v>
      </c>
      <c r="W369" s="72">
        <v>0</v>
      </c>
      <c r="X369" s="72">
        <v>0</v>
      </c>
      <c r="Y369" s="72">
        <v>0</v>
      </c>
      <c r="Z369" s="72">
        <v>0</v>
      </c>
      <c r="AA369" s="72">
        <v>0</v>
      </c>
      <c r="AB369" s="72">
        <v>0</v>
      </c>
      <c r="AC369" s="72">
        <v>0</v>
      </c>
      <c r="AD369" s="72">
        <v>0</v>
      </c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20</v>
      </c>
      <c r="AQ369" s="70">
        <f t="shared" si="38"/>
        <v>0</v>
      </c>
      <c r="AR369" s="70">
        <f>IFERROR(VLOOKUP(A369,Climatologia_PP!A:U,9+Precipitacion!$E$2,FALSE),"")</f>
        <v>37.859259259259268</v>
      </c>
      <c r="AS369" s="70">
        <f t="shared" si="39"/>
        <v>0</v>
      </c>
      <c r="AT369" s="70">
        <f t="shared" si="40"/>
        <v>15.952444444444424</v>
      </c>
      <c r="AU369" s="70">
        <f t="shared" si="41"/>
        <v>0</v>
      </c>
      <c r="AV369" s="70">
        <f>IFERROR(VLOOKUP(A369,Maximos!A:AQ,8+(Precipitacion!$E$2-1)*3,FALSE),"")</f>
        <v>61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9" s="72">
        <f t="shared" si="42"/>
        <v>-61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0</v>
      </c>
      <c r="L370" s="72">
        <v>2.8</v>
      </c>
      <c r="M370" s="72">
        <v>1.4</v>
      </c>
      <c r="N370" s="72">
        <v>0.6</v>
      </c>
      <c r="O370" s="72">
        <v>0.7</v>
      </c>
      <c r="P370" s="72">
        <v>0.2</v>
      </c>
      <c r="Q370" s="72">
        <v>0</v>
      </c>
      <c r="R370" s="72">
        <v>1.3</v>
      </c>
      <c r="S370" s="72">
        <v>1.7</v>
      </c>
      <c r="T370" s="72">
        <v>3.1</v>
      </c>
      <c r="U370" s="72">
        <v>0.2</v>
      </c>
      <c r="V370" s="72">
        <v>1</v>
      </c>
      <c r="W370" s="72">
        <v>1.5</v>
      </c>
      <c r="X370" s="72">
        <v>1.6</v>
      </c>
      <c r="Y370" s="72">
        <v>0.9</v>
      </c>
      <c r="Z370" s="72">
        <v>0.6</v>
      </c>
      <c r="AA370" s="72">
        <v>0</v>
      </c>
      <c r="AB370" s="72">
        <v>0.2</v>
      </c>
      <c r="AC370" s="72">
        <v>0</v>
      </c>
      <c r="AD370" s="72">
        <v>0</v>
      </c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20</v>
      </c>
      <c r="AQ370" s="70">
        <f t="shared" si="38"/>
        <v>17.799999999999997</v>
      </c>
      <c r="AR370" s="70">
        <f>IFERROR(VLOOKUP(A370,Climatologia_PP!A:U,9+Precipitacion!$E$2,FALSE),"")</f>
        <v>42.992307692307698</v>
      </c>
      <c r="AS370" s="70">
        <f t="shared" si="39"/>
        <v>41.402755412417235</v>
      </c>
      <c r="AT370" s="70">
        <f t="shared" si="40"/>
        <v>62.104133118625853</v>
      </c>
      <c r="AU370" s="70">
        <f t="shared" si="41"/>
        <v>3.1</v>
      </c>
      <c r="AV370" s="70">
        <f>IFERROR(VLOOKUP(A370,Maximos!A:AQ,8+(Precipitacion!$E$2-1)*3,FALSE),"")</f>
        <v>41.7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70" s="72">
        <f t="shared" si="42"/>
        <v>-38.6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1</v>
      </c>
      <c r="L371" s="72">
        <v>0</v>
      </c>
      <c r="M371" s="72">
        <v>0</v>
      </c>
      <c r="N371" s="72">
        <v>0</v>
      </c>
      <c r="O371" s="72">
        <v>0</v>
      </c>
      <c r="P371" s="72">
        <v>0</v>
      </c>
      <c r="Q371" s="72">
        <v>0</v>
      </c>
      <c r="R371" s="72">
        <v>0</v>
      </c>
      <c r="S371" s="72">
        <v>0</v>
      </c>
      <c r="T371" s="72">
        <v>0</v>
      </c>
      <c r="U371" s="72">
        <v>0</v>
      </c>
      <c r="V371" s="72">
        <v>0</v>
      </c>
      <c r="W371" s="72">
        <v>0</v>
      </c>
      <c r="X371" s="72">
        <v>0</v>
      </c>
      <c r="Y371" s="72">
        <v>0</v>
      </c>
      <c r="Z371" s="72">
        <v>0</v>
      </c>
      <c r="AA371" s="72">
        <v>0</v>
      </c>
      <c r="AB371" s="72">
        <v>0</v>
      </c>
      <c r="AC371" s="72">
        <v>0</v>
      </c>
      <c r="AD371" s="72">
        <v>0</v>
      </c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20</v>
      </c>
      <c r="AQ371" s="70">
        <f t="shared" si="38"/>
        <v>1</v>
      </c>
      <c r="AR371" s="70">
        <f>IFERROR(VLOOKUP(A371,Climatologia_PP!A:U,9+Precipitacion!$E$2,FALSE),"")</f>
        <v>60.140740740740739</v>
      </c>
      <c r="AS371" s="70">
        <f t="shared" si="39"/>
        <v>1.6627663505357801</v>
      </c>
      <c r="AT371" s="70">
        <f t="shared" si="40"/>
        <v>2.4941495258036706</v>
      </c>
      <c r="AU371" s="70">
        <f t="shared" si="41"/>
        <v>1</v>
      </c>
      <c r="AV371" s="70">
        <f>IFERROR(VLOOKUP(A371,Maximos!A:AQ,8+(Precipitacion!$E$2-1)*3,FALSE),"")</f>
        <v>74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1" s="72">
        <f t="shared" si="42"/>
        <v>-73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0</v>
      </c>
      <c r="L372" s="72">
        <v>6</v>
      </c>
      <c r="M372" s="72">
        <v>1</v>
      </c>
      <c r="N372" s="72">
        <v>0</v>
      </c>
      <c r="O372" s="72">
        <v>15</v>
      </c>
      <c r="P372" s="72">
        <v>52</v>
      </c>
      <c r="Q372" s="72">
        <v>1</v>
      </c>
      <c r="R372" s="72">
        <v>0</v>
      </c>
      <c r="S372" s="72">
        <v>31</v>
      </c>
      <c r="T372" s="72">
        <v>30</v>
      </c>
      <c r="U372" s="72">
        <v>0</v>
      </c>
      <c r="V372" s="72">
        <v>0</v>
      </c>
      <c r="W372" s="72">
        <v>32</v>
      </c>
      <c r="X372" s="72">
        <v>6</v>
      </c>
      <c r="Y372" s="72">
        <v>29</v>
      </c>
      <c r="Z372" s="72">
        <v>0</v>
      </c>
      <c r="AA372" s="72">
        <v>19</v>
      </c>
      <c r="AB372" s="72">
        <v>20</v>
      </c>
      <c r="AC372" s="72">
        <v>6</v>
      </c>
      <c r="AD372" s="72">
        <v>5</v>
      </c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20</v>
      </c>
      <c r="AQ372" s="70">
        <f t="shared" si="38"/>
        <v>253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52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0</v>
      </c>
      <c r="L373" s="72">
        <v>0</v>
      </c>
      <c r="M373" s="72">
        <v>3</v>
      </c>
      <c r="N373" s="72">
        <v>0</v>
      </c>
      <c r="O373" s="72">
        <v>30</v>
      </c>
      <c r="P373" s="72">
        <v>0</v>
      </c>
      <c r="Q373" s="72">
        <v>0</v>
      </c>
      <c r="R373" s="72">
        <v>0</v>
      </c>
      <c r="S373" s="72">
        <v>0</v>
      </c>
      <c r="T373" s="72">
        <v>10</v>
      </c>
      <c r="U373" s="72">
        <v>0</v>
      </c>
      <c r="V373" s="72">
        <v>0</v>
      </c>
      <c r="W373" s="72">
        <v>10</v>
      </c>
      <c r="X373" s="72">
        <v>10</v>
      </c>
      <c r="Y373" s="72">
        <v>0</v>
      </c>
      <c r="Z373" s="72">
        <v>40</v>
      </c>
      <c r="AA373" s="72">
        <v>6</v>
      </c>
      <c r="AB373" s="72">
        <v>0</v>
      </c>
      <c r="AC373" s="72">
        <v>48</v>
      </c>
      <c r="AD373" s="72">
        <v>5</v>
      </c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20</v>
      </c>
      <c r="AQ373" s="70">
        <f t="shared" si="38"/>
        <v>162</v>
      </c>
      <c r="AR373" s="70">
        <f>IFERROR(VLOOKUP(A373,Climatologia_PP!A:U,9+Precipitacion!$E$2,FALSE),"")</f>
        <v>245.13333333333341</v>
      </c>
      <c r="AS373" s="70">
        <f t="shared" si="39"/>
        <v>66.086483546369294</v>
      </c>
      <c r="AT373" s="70">
        <f t="shared" si="40"/>
        <v>99.129725319553955</v>
      </c>
      <c r="AU373" s="70">
        <f t="shared" si="41"/>
        <v>48</v>
      </c>
      <c r="AV373" s="70">
        <f>IFERROR(VLOOKUP(A373,Maximos!A:AQ,8+(Precipitacion!$E$2-1)*3,FALSE),"")</f>
        <v>170.8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3" s="72">
        <f t="shared" si="42"/>
        <v>-122.80000000000001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2</v>
      </c>
      <c r="L374" s="72">
        <v>0</v>
      </c>
      <c r="M374" s="72">
        <v>2</v>
      </c>
      <c r="N374" s="72">
        <v>0</v>
      </c>
      <c r="O374" s="72">
        <v>9</v>
      </c>
      <c r="P374" s="72">
        <v>10</v>
      </c>
      <c r="Q374" s="72">
        <v>0</v>
      </c>
      <c r="R374" s="72">
        <v>2</v>
      </c>
      <c r="S374" s="72">
        <v>0</v>
      </c>
      <c r="T374" s="72">
        <v>140</v>
      </c>
      <c r="U374" s="72">
        <v>6</v>
      </c>
      <c r="V374" s="72">
        <v>4</v>
      </c>
      <c r="W374" s="72">
        <v>70</v>
      </c>
      <c r="X374" s="72">
        <v>0</v>
      </c>
      <c r="Y374" s="72">
        <v>1</v>
      </c>
      <c r="Z374" s="72">
        <v>0</v>
      </c>
      <c r="AA374" s="72">
        <v>0</v>
      </c>
      <c r="AB374" s="72">
        <v>0</v>
      </c>
      <c r="AC374" s="72">
        <v>90</v>
      </c>
      <c r="AD374" s="72">
        <v>2</v>
      </c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20</v>
      </c>
      <c r="AQ374" s="70">
        <f t="shared" si="38"/>
        <v>338</v>
      </c>
      <c r="AR374" s="70">
        <f>IFERROR(VLOOKUP(A374,Climatologia_PP!A:U,9+Precipitacion!$E$2,FALSE),"")</f>
        <v>253.5153846153847</v>
      </c>
      <c r="AS374" s="70">
        <f t="shared" si="39"/>
        <v>133.32524198197646</v>
      </c>
      <c r="AT374" s="70">
        <f t="shared" si="40"/>
        <v>199.98786297296471</v>
      </c>
      <c r="AU374" s="70">
        <f t="shared" si="41"/>
        <v>140</v>
      </c>
      <c r="AV374" s="70">
        <f>IFERROR(VLOOKUP(A374,Maximos!A:AQ,8+(Precipitacion!$E$2-1)*3,FALSE),"")</f>
        <v>180.2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4" s="72">
        <f t="shared" si="42"/>
        <v>-40.199999999999989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68</v>
      </c>
      <c r="L375" s="72">
        <v>6</v>
      </c>
      <c r="M375" s="72">
        <v>9</v>
      </c>
      <c r="N375" s="72">
        <v>0</v>
      </c>
      <c r="O375" s="72">
        <v>3</v>
      </c>
      <c r="P375" s="72">
        <v>107</v>
      </c>
      <c r="Q375" s="72">
        <v>0</v>
      </c>
      <c r="R375" s="72">
        <v>0</v>
      </c>
      <c r="S375" s="72">
        <v>0</v>
      </c>
      <c r="T375" s="72">
        <v>175</v>
      </c>
      <c r="U375" s="72">
        <v>2</v>
      </c>
      <c r="V375" s="72">
        <v>0</v>
      </c>
      <c r="W375" s="72">
        <v>16</v>
      </c>
      <c r="X375" s="72">
        <v>6</v>
      </c>
      <c r="Y375" s="72">
        <v>0</v>
      </c>
      <c r="Z375" s="72">
        <v>0</v>
      </c>
      <c r="AA375" s="72">
        <v>5</v>
      </c>
      <c r="AB375" s="72">
        <v>42</v>
      </c>
      <c r="AC375" s="72">
        <v>7</v>
      </c>
      <c r="AD375" s="72">
        <v>36</v>
      </c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20</v>
      </c>
      <c r="AQ375" s="70">
        <f t="shared" si="38"/>
        <v>482</v>
      </c>
      <c r="AR375" s="70">
        <f>IFERROR(VLOOKUP(A375,Climatologia_PP!A:U,9+Precipitacion!$E$2,FALSE),"")</f>
        <v>647.70833333333337</v>
      </c>
      <c r="AS375" s="70">
        <f t="shared" si="39"/>
        <v>74.416211000321638</v>
      </c>
      <c r="AT375" s="70">
        <f t="shared" si="40"/>
        <v>111.62431650048246</v>
      </c>
      <c r="AU375" s="70">
        <f t="shared" si="41"/>
        <v>175</v>
      </c>
      <c r="AV375" s="70">
        <f>IFERROR(VLOOKUP(A375,Maximos!A:AQ,8+(Precipitacion!$E$2-1)*3,FALSE),"")</f>
        <v>182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5" s="72">
        <f t="shared" si="42"/>
        <v>-7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5</v>
      </c>
      <c r="L376" s="72">
        <v>27</v>
      </c>
      <c r="M376" s="72">
        <v>2</v>
      </c>
      <c r="N376" s="72">
        <v>32</v>
      </c>
      <c r="O376" s="72">
        <v>46</v>
      </c>
      <c r="P376" s="72">
        <v>10</v>
      </c>
      <c r="Q376" s="72">
        <v>0</v>
      </c>
      <c r="R376" s="72">
        <v>25</v>
      </c>
      <c r="S376" s="72">
        <v>37</v>
      </c>
      <c r="T376" s="72">
        <v>37</v>
      </c>
      <c r="U376" s="72">
        <v>0</v>
      </c>
      <c r="V376" s="72">
        <v>88</v>
      </c>
      <c r="W376" s="72">
        <v>10</v>
      </c>
      <c r="X376" s="72">
        <v>13</v>
      </c>
      <c r="Y376" s="72">
        <v>8</v>
      </c>
      <c r="Z376" s="72">
        <v>4</v>
      </c>
      <c r="AA376" s="72">
        <v>37</v>
      </c>
      <c r="AB376" s="72">
        <v>48</v>
      </c>
      <c r="AC376" s="72">
        <v>28</v>
      </c>
      <c r="AD376" s="72">
        <v>21</v>
      </c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20</v>
      </c>
      <c r="AQ376" s="70">
        <f t="shared" si="38"/>
        <v>478</v>
      </c>
      <c r="AR376" s="70">
        <f>IFERROR(VLOOKUP(A376,Climatologia_PP!A:U,9+Precipitacion!$E$2,FALSE),"")</f>
        <v>1063.8399999999999</v>
      </c>
      <c r="AS376" s="70">
        <f t="shared" si="39"/>
        <v>44.931568656940897</v>
      </c>
      <c r="AT376" s="70">
        <f t="shared" si="40"/>
        <v>67.397352985411345</v>
      </c>
      <c r="AU376" s="70">
        <f t="shared" si="41"/>
        <v>88</v>
      </c>
      <c r="AV376" s="70">
        <f>IFERROR(VLOOKUP(A376,Maximos!A:AQ,8+(Precipitacion!$E$2-1)*3,FALSE),"")</f>
        <v>207.7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6" s="72">
        <f t="shared" si="42"/>
        <v>-119.69999999999999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26</v>
      </c>
      <c r="L377" s="72">
        <v>0</v>
      </c>
      <c r="M377" s="72">
        <v>0</v>
      </c>
      <c r="N377" s="72">
        <v>0</v>
      </c>
      <c r="O377" s="72">
        <v>130</v>
      </c>
      <c r="P377" s="72">
        <v>65</v>
      </c>
      <c r="Q377" s="72">
        <v>0</v>
      </c>
      <c r="R377" s="72">
        <v>0</v>
      </c>
      <c r="S377" s="72">
        <v>0</v>
      </c>
      <c r="T377" s="72">
        <v>78</v>
      </c>
      <c r="U377" s="72">
        <v>6</v>
      </c>
      <c r="V377" s="72">
        <v>12</v>
      </c>
      <c r="W377" s="72">
        <v>30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5</v>
      </c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19</v>
      </c>
      <c r="AQ377" s="70">
        <f t="shared" si="38"/>
        <v>352</v>
      </c>
      <c r="AR377" s="70">
        <f>IFERROR(VLOOKUP(A377,Climatologia_PP!A:U,9+Precipitacion!$E$2,FALSE),"")</f>
        <v>736.73103448275867</v>
      </c>
      <c r="AS377" s="70">
        <f t="shared" si="39"/>
        <v>47.778630670436037</v>
      </c>
      <c r="AT377" s="70">
        <f t="shared" si="40"/>
        <v>75.439943163846365</v>
      </c>
      <c r="AU377" s="70">
        <f t="shared" si="41"/>
        <v>130</v>
      </c>
      <c r="AV377" s="70">
        <f>IFERROR(VLOOKUP(A377,Maximos!A:AQ,8+(Precipitacion!$E$2-1)*3,FALSE),"")</f>
        <v>209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7" s="72">
        <f t="shared" si="42"/>
        <v>-79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0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0.3</v>
      </c>
      <c r="V378" s="72">
        <v>0</v>
      </c>
      <c r="W378" s="72">
        <v>0</v>
      </c>
      <c r="X378" s="72">
        <v>0.5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20</v>
      </c>
      <c r="AQ378" s="70">
        <f t="shared" si="38"/>
        <v>1.3</v>
      </c>
      <c r="AR378" s="70">
        <f>IFERROR(VLOOKUP(A378,Climatologia_PP!A:U,9+Precipitacion!$E$2,FALSE),"")</f>
        <v>90.962068965517233</v>
      </c>
      <c r="AS378" s="70">
        <f t="shared" si="39"/>
        <v>1.4291671405284507</v>
      </c>
      <c r="AT378" s="70">
        <f t="shared" si="40"/>
        <v>2.1437507107926761</v>
      </c>
      <c r="AU378" s="70">
        <f t="shared" si="41"/>
        <v>0.5</v>
      </c>
      <c r="AV378" s="70">
        <f>IFERROR(VLOOKUP(A378,Maximos!A:AQ,8+(Precipitacion!$E$2-1)*3,FALSE),"")</f>
        <v>80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8" s="72">
        <f t="shared" si="42"/>
        <v>-79.5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/>
      <c r="Y379" s="72">
        <v>0</v>
      </c>
      <c r="Z379" s="72">
        <v>0</v>
      </c>
      <c r="AA379" s="72">
        <v>0</v>
      </c>
      <c r="AB379" s="72">
        <v>0</v>
      </c>
      <c r="AC379" s="72">
        <v>0</v>
      </c>
      <c r="AD379" s="72">
        <v>0</v>
      </c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19</v>
      </c>
      <c r="AQ379" s="70">
        <f t="shared" si="38"/>
        <v>0</v>
      </c>
      <c r="AR379" s="70">
        <f>IFERROR(VLOOKUP(A379,Climatologia_PP!A:U,9+Precipitacion!$E$2,FALSE),"")</f>
        <v>82.860714285714266</v>
      </c>
      <c r="AS379" s="70">
        <f t="shared" si="39"/>
        <v>0</v>
      </c>
      <c r="AT379" s="70">
        <f t="shared" si="40"/>
        <v>0</v>
      </c>
      <c r="AU379" s="70">
        <f t="shared" si="41"/>
        <v>0</v>
      </c>
      <c r="AV379" s="70">
        <f>IFERROR(VLOOKUP(A379,Maximos!A:AQ,8+(Precipitacion!$E$2-1)*3,FALSE),"")</f>
        <v>87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9" s="72">
        <f t="shared" si="42"/>
        <v>-87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0</v>
      </c>
      <c r="L380" s="72">
        <v>0</v>
      </c>
      <c r="M380" s="72">
        <v>0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20</v>
      </c>
      <c r="AQ380" s="70">
        <f t="shared" si="38"/>
        <v>0</v>
      </c>
      <c r="AR380" s="70">
        <f>IFERROR(VLOOKUP(A380,Climatologia_PP!A:U,9+Precipitacion!$E$2,FALSE),"")</f>
        <v>53.366666666666667</v>
      </c>
      <c r="AS380" s="70">
        <f t="shared" si="39"/>
        <v>0</v>
      </c>
      <c r="AT380" s="70">
        <f t="shared" si="40"/>
        <v>0</v>
      </c>
      <c r="AU380" s="70">
        <f t="shared" si="41"/>
        <v>0</v>
      </c>
      <c r="AV380" s="70">
        <f>IFERROR(VLOOKUP(A380,Maximos!A:AQ,8+(Precipitacion!$E$2-1)*3,FALSE),"")</f>
        <v>46.5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80" s="72">
        <f t="shared" si="42"/>
        <v>-46.5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0</v>
      </c>
      <c r="L381" s="72">
        <v>0.6</v>
      </c>
      <c r="M381" s="72">
        <v>0</v>
      </c>
      <c r="N381" s="72">
        <v>0</v>
      </c>
      <c r="O381" s="72">
        <v>0</v>
      </c>
      <c r="P381" s="72">
        <v>0</v>
      </c>
      <c r="Q381" s="72">
        <v>0</v>
      </c>
      <c r="R381" s="72">
        <v>0</v>
      </c>
      <c r="S381" s="72">
        <v>0</v>
      </c>
      <c r="T381" s="72">
        <v>0</v>
      </c>
      <c r="U381" s="72">
        <v>0</v>
      </c>
      <c r="V381" s="72">
        <v>0</v>
      </c>
      <c r="W381" s="72">
        <v>0</v>
      </c>
      <c r="X381" s="72">
        <v>0</v>
      </c>
      <c r="Y381" s="72">
        <v>0</v>
      </c>
      <c r="Z381" s="72">
        <v>0</v>
      </c>
      <c r="AA381" s="72">
        <v>0</v>
      </c>
      <c r="AB381" s="72">
        <v>0</v>
      </c>
      <c r="AC381" s="72">
        <v>0</v>
      </c>
      <c r="AD381" s="72">
        <v>0</v>
      </c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20</v>
      </c>
      <c r="AQ381" s="70">
        <f t="shared" si="38"/>
        <v>0.6</v>
      </c>
      <c r="AR381" s="70">
        <f>IFERROR(VLOOKUP(A381,Climatologia_PP!A:U,9+Precipitacion!$E$2,FALSE),"")</f>
        <v>123.37307692307699</v>
      </c>
      <c r="AS381" s="70">
        <f t="shared" si="39"/>
        <v>0.48632976899335945</v>
      </c>
      <c r="AT381" s="70">
        <f t="shared" si="40"/>
        <v>0.72949465349003917</v>
      </c>
      <c r="AU381" s="70">
        <f t="shared" si="41"/>
        <v>0.6</v>
      </c>
      <c r="AV381" s="70">
        <f>IFERROR(VLOOKUP(A381,Maximos!A:AQ,8+(Precipitacion!$E$2-1)*3,FALSE),"")</f>
        <v>79.3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1" s="72">
        <f t="shared" si="42"/>
        <v>-78.7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8.3000000000000007</v>
      </c>
      <c r="L382" s="72">
        <v>29.8</v>
      </c>
      <c r="M382" s="72">
        <v>5.8</v>
      </c>
      <c r="N382" s="72">
        <v>11.3</v>
      </c>
      <c r="O382" s="72">
        <v>0.5</v>
      </c>
      <c r="P382" s="72">
        <v>2.6</v>
      </c>
      <c r="Q382" s="72">
        <v>0.9</v>
      </c>
      <c r="R382" s="72">
        <v>3.8</v>
      </c>
      <c r="S382" s="72">
        <v>4.0999999999999996</v>
      </c>
      <c r="T382" s="72">
        <v>12.1</v>
      </c>
      <c r="U382" s="72">
        <v>5.3</v>
      </c>
      <c r="V382" s="72">
        <v>4.4000000000000004</v>
      </c>
      <c r="W382" s="72">
        <v>18.600000000000001</v>
      </c>
      <c r="X382" s="72">
        <v>26.8</v>
      </c>
      <c r="Y382" s="72">
        <v>12.3</v>
      </c>
      <c r="Z382" s="72">
        <v>3.8</v>
      </c>
      <c r="AA382" s="72">
        <v>1.6</v>
      </c>
      <c r="AB382" s="72">
        <v>35.799999999999997</v>
      </c>
      <c r="AC382" s="72">
        <v>10.3</v>
      </c>
      <c r="AD382" s="72">
        <v>0.1</v>
      </c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20</v>
      </c>
      <c r="AQ382" s="70">
        <f t="shared" si="38"/>
        <v>198.20000000000002</v>
      </c>
      <c r="AR382" s="70">
        <f>IFERROR(VLOOKUP(A382,Climatologia_PP!A:U,9+Precipitacion!$E$2,FALSE),"")</f>
        <v>205.1</v>
      </c>
      <c r="AS382" s="70">
        <f t="shared" si="39"/>
        <v>96.63578742077037</v>
      </c>
      <c r="AT382" s="70">
        <f t="shared" si="40"/>
        <v>144.95368113115555</v>
      </c>
      <c r="AU382" s="70">
        <f t="shared" si="41"/>
        <v>35.799999999999997</v>
      </c>
      <c r="AV382" s="70">
        <f>IFERROR(VLOOKUP(A382,Maximos!A:AQ,8+(Precipitacion!$E$2-1)*3,FALSE),"")</f>
        <v>110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2" s="72">
        <f t="shared" si="42"/>
        <v>-74.2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</v>
      </c>
      <c r="L383" s="72">
        <v>11</v>
      </c>
      <c r="M383" s="72">
        <v>3</v>
      </c>
      <c r="N383" s="72">
        <v>4</v>
      </c>
      <c r="O383" s="72">
        <v>5</v>
      </c>
      <c r="P383" s="72">
        <v>1</v>
      </c>
      <c r="Q383" s="72">
        <v>4</v>
      </c>
      <c r="R383" s="72">
        <v>10</v>
      </c>
      <c r="S383" s="72">
        <v>4</v>
      </c>
      <c r="T383" s="72">
        <v>26</v>
      </c>
      <c r="U383" s="72">
        <v>1</v>
      </c>
      <c r="V383" s="72">
        <v>2</v>
      </c>
      <c r="W383" s="72">
        <v>18</v>
      </c>
      <c r="X383" s="72">
        <v>20</v>
      </c>
      <c r="Y383" s="72">
        <v>15</v>
      </c>
      <c r="Z383" s="72">
        <v>2</v>
      </c>
      <c r="AA383" s="72">
        <v>1</v>
      </c>
      <c r="AB383" s="72">
        <v>10</v>
      </c>
      <c r="AC383" s="72">
        <v>1</v>
      </c>
      <c r="AD383" s="72">
        <v>0</v>
      </c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20</v>
      </c>
      <c r="AQ383" s="70">
        <f t="shared" si="38"/>
        <v>140</v>
      </c>
      <c r="AR383" s="70">
        <f>IFERROR(VLOOKUP(A383,Climatologia_PP!A:U,9+Precipitacion!$E$2,FALSE),"")</f>
        <v>156.98965517241379</v>
      </c>
      <c r="AS383" s="70">
        <f t="shared" si="39"/>
        <v>89.17785050629297</v>
      </c>
      <c r="AT383" s="70">
        <f t="shared" si="40"/>
        <v>133.76677575943947</v>
      </c>
      <c r="AU383" s="70">
        <f t="shared" si="41"/>
        <v>26</v>
      </c>
      <c r="AV383" s="70">
        <f>IFERROR(VLOOKUP(A383,Maximos!A:AQ,8+(Precipitacion!$E$2-1)*3,FALSE),"")</f>
        <v>70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3" s="72">
        <f t="shared" si="42"/>
        <v>-44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20</v>
      </c>
      <c r="AQ384" s="70">
        <f t="shared" si="38"/>
        <v>0</v>
      </c>
      <c r="AR384" s="70">
        <f>IFERROR(VLOOKUP(A384,Climatologia_PP!A:U,9+Precipitacion!$E$2,FALSE),"")</f>
        <v>83.609999999999985</v>
      </c>
      <c r="AS384" s="70">
        <f t="shared" si="39"/>
        <v>0</v>
      </c>
      <c r="AT384" s="70">
        <f t="shared" si="40"/>
        <v>0</v>
      </c>
      <c r="AU384" s="70">
        <f t="shared" si="41"/>
        <v>0</v>
      </c>
      <c r="AV384" s="70">
        <f>IFERROR(VLOOKUP(A384,Maximos!A:AQ,8+(Precipitacion!$E$2-1)*3,FALSE),"")</f>
        <v>63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4" s="72">
        <f t="shared" si="42"/>
        <v>-63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20</v>
      </c>
      <c r="AQ385" s="70">
        <f t="shared" si="38"/>
        <v>0</v>
      </c>
      <c r="AR385" s="70">
        <f>IFERROR(VLOOKUP(A385,Climatologia_PP!A:U,9+Precipitacion!$E$2,FALSE),"")</f>
        <v>25.00344827586207</v>
      </c>
      <c r="AS385" s="70">
        <f t="shared" si="39"/>
        <v>0</v>
      </c>
      <c r="AT385" s="70">
        <f t="shared" si="40"/>
        <v>44.492344827586209</v>
      </c>
      <c r="AU385" s="70">
        <f t="shared" si="41"/>
        <v>0</v>
      </c>
      <c r="AV385" s="70">
        <f>IFERROR(VLOOKUP(A385,Maximos!A:AQ,8+(Precipitacion!$E$2-1)*3,FALSE),"")</f>
        <v>48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5" s="72">
        <f t="shared" si="42"/>
        <v>-48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20</v>
      </c>
      <c r="AQ386" s="70">
        <f t="shared" si="38"/>
        <v>0</v>
      </c>
      <c r="AR386" s="70">
        <f>IFERROR(VLOOKUP(A386,Climatologia_PP!A:U,9+Precipitacion!$E$2,FALSE),"")</f>
        <v>45.37</v>
      </c>
      <c r="AS386" s="70">
        <f t="shared" si="39"/>
        <v>0</v>
      </c>
      <c r="AT386" s="70">
        <f t="shared" si="40"/>
        <v>0</v>
      </c>
      <c r="AU386" s="70">
        <f t="shared" si="41"/>
        <v>0</v>
      </c>
      <c r="AV386" s="70">
        <f>IFERROR(VLOOKUP(A386,Maximos!A:AQ,8+(Precipitacion!$E$2-1)*3,FALSE),"")</f>
        <v>47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6" s="72">
        <f t="shared" si="42"/>
        <v>-47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0</v>
      </c>
      <c r="L387" s="72">
        <v>0.8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20</v>
      </c>
      <c r="AQ387" s="70">
        <f t="shared" si="38"/>
        <v>0.8</v>
      </c>
      <c r="AR387" s="70">
        <f>IFERROR(VLOOKUP(A387,Climatologia_PP!A:U,9+Precipitacion!$E$2,FALSE),"")</f>
        <v>62.830000000000013</v>
      </c>
      <c r="AS387" s="70">
        <f t="shared" si="39"/>
        <v>1.2732770969282188</v>
      </c>
      <c r="AT387" s="70">
        <f t="shared" si="40"/>
        <v>1.9099156453923281</v>
      </c>
      <c r="AU387" s="70">
        <f t="shared" si="41"/>
        <v>0.8</v>
      </c>
      <c r="AV387" s="70">
        <f>IFERROR(VLOOKUP(A387,Maximos!A:AQ,8+(Precipitacion!$E$2-1)*3,FALSE),"")</f>
        <v>97.2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7" s="72">
        <f t="shared" si="42"/>
        <v>-96.4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0</v>
      </c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20</v>
      </c>
      <c r="AQ388" s="70">
        <f t="shared" si="38"/>
        <v>0</v>
      </c>
      <c r="AR388" s="70">
        <f>IFERROR(VLOOKUP(A388,Climatologia_PP!A:U,9+Precipitacion!$E$2,FALSE),"")</f>
        <v>46.134482758620692</v>
      </c>
      <c r="AS388" s="70">
        <f t="shared" si="39"/>
        <v>0</v>
      </c>
      <c r="AT388" s="70">
        <f t="shared" si="40"/>
        <v>0</v>
      </c>
      <c r="AU388" s="70">
        <f t="shared" si="41"/>
        <v>0</v>
      </c>
      <c r="AV388" s="70">
        <f>IFERROR(VLOOKUP(A388,Maximos!A:AQ,8+(Precipitacion!$E$2-1)*3,FALSE),"")</f>
        <v>58.8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8" s="72">
        <f t="shared" si="42"/>
        <v>-58.8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17.5</v>
      </c>
      <c r="L389" s="72">
        <v>39.799999999999997</v>
      </c>
      <c r="M389" s="72">
        <v>1.2</v>
      </c>
      <c r="N389" s="72">
        <v>0.7</v>
      </c>
      <c r="O389" s="72">
        <v>0.2</v>
      </c>
      <c r="P389" s="72">
        <v>1.1000000000000001</v>
      </c>
      <c r="Q389" s="72">
        <v>0.1</v>
      </c>
      <c r="R389" s="72">
        <v>0.1</v>
      </c>
      <c r="S389" s="72">
        <v>1.8</v>
      </c>
      <c r="T389" s="72">
        <v>4.7</v>
      </c>
      <c r="U389" s="72">
        <v>0.4</v>
      </c>
      <c r="V389" s="72">
        <v>0.8</v>
      </c>
      <c r="W389" s="72">
        <v>8</v>
      </c>
      <c r="X389" s="72">
        <v>13.2</v>
      </c>
      <c r="Y389" s="72">
        <v>14.7</v>
      </c>
      <c r="Z389" s="72">
        <v>2.6</v>
      </c>
      <c r="AA389" s="72">
        <v>0.7</v>
      </c>
      <c r="AB389" s="72">
        <v>24</v>
      </c>
      <c r="AC389" s="72">
        <v>8.6999999999999993</v>
      </c>
      <c r="AD389" s="72">
        <v>5.7</v>
      </c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20</v>
      </c>
      <c r="AQ389" s="70">
        <f t="shared" si="38"/>
        <v>146</v>
      </c>
      <c r="AR389" s="70">
        <f>IFERROR(VLOOKUP(A389,Climatologia_PP!A:U,9+Precipitacion!$E$2,FALSE),"")</f>
        <v>156.97241379310341</v>
      </c>
      <c r="AS389" s="70">
        <f t="shared" si="39"/>
        <v>93.009973199771551</v>
      </c>
      <c r="AT389" s="70">
        <f t="shared" si="40"/>
        <v>139.51495979965733</v>
      </c>
      <c r="AU389" s="70">
        <f t="shared" si="41"/>
        <v>39.799999999999997</v>
      </c>
      <c r="AV389" s="70">
        <f>IFERROR(VLOOKUP(A389,Maximos!A:AQ,8+(Precipitacion!$E$2-1)*3,FALSE),"")</f>
        <v>44.5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9" s="72">
        <f t="shared" si="42"/>
        <v>-4.7000000000000028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0</v>
      </c>
      <c r="M390" s="72">
        <v>0</v>
      </c>
      <c r="N390" s="72">
        <v>0</v>
      </c>
      <c r="O390" s="72">
        <v>0</v>
      </c>
      <c r="P390" s="72">
        <v>38</v>
      </c>
      <c r="Q390" s="72">
        <v>21.5</v>
      </c>
      <c r="R390" s="72">
        <v>0</v>
      </c>
      <c r="S390" s="72">
        <v>0</v>
      </c>
      <c r="T390" s="72">
        <v>15</v>
      </c>
      <c r="U390" s="72">
        <v>0</v>
      </c>
      <c r="V390" s="72">
        <v>0</v>
      </c>
      <c r="W390" s="72">
        <v>17</v>
      </c>
      <c r="X390" s="72">
        <v>21.5</v>
      </c>
      <c r="Y390" s="72">
        <v>10</v>
      </c>
      <c r="Z390" s="72">
        <v>25.1</v>
      </c>
      <c r="AA390" s="72">
        <v>0</v>
      </c>
      <c r="AB390" s="72">
        <v>9</v>
      </c>
      <c r="AC390" s="72">
        <v>0</v>
      </c>
      <c r="AD390" s="72">
        <v>0</v>
      </c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20</v>
      </c>
      <c r="AQ390" s="70">
        <f t="shared" si="38"/>
        <v>157.1</v>
      </c>
      <c r="AR390" s="70">
        <f>IFERROR(VLOOKUP(A390,Climatologia_PP!A:U,9+Precipitacion!$E$2,FALSE),"")</f>
        <v>228.05833333333331</v>
      </c>
      <c r="AS390" s="70">
        <f t="shared" si="39"/>
        <v>68.885884459385395</v>
      </c>
      <c r="AT390" s="70">
        <f t="shared" si="40"/>
        <v>103.3288266890781</v>
      </c>
      <c r="AU390" s="70">
        <f t="shared" si="41"/>
        <v>38</v>
      </c>
      <c r="AV390" s="70">
        <f>IFERROR(VLOOKUP(A390,Maximos!A:AQ,8+(Precipitacion!$E$2-1)*3,FALSE),"")</f>
        <v>136.19999999999999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90" s="72">
        <f t="shared" si="42"/>
        <v>-98.199999999999989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18</v>
      </c>
      <c r="L391" s="72">
        <v>4</v>
      </c>
      <c r="M391" s="72">
        <v>0</v>
      </c>
      <c r="N391" s="72">
        <v>25</v>
      </c>
      <c r="O391" s="72">
        <v>0</v>
      </c>
      <c r="P391" s="72">
        <v>2</v>
      </c>
      <c r="Q391" s="72">
        <v>0</v>
      </c>
      <c r="R391" s="72">
        <v>47</v>
      </c>
      <c r="S391" s="72">
        <v>10</v>
      </c>
      <c r="T391" s="72">
        <v>1</v>
      </c>
      <c r="U391" s="72">
        <v>4</v>
      </c>
      <c r="V391" s="72">
        <v>0</v>
      </c>
      <c r="W391" s="72">
        <v>0</v>
      </c>
      <c r="X391" s="72">
        <v>3</v>
      </c>
      <c r="Y391" s="72">
        <v>0</v>
      </c>
      <c r="Z391" s="72">
        <v>5</v>
      </c>
      <c r="AA391" s="72">
        <v>0</v>
      </c>
      <c r="AB391" s="72">
        <v>80</v>
      </c>
      <c r="AC391" s="72">
        <v>0</v>
      </c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19</v>
      </c>
      <c r="AQ391" s="70">
        <f t="shared" si="38"/>
        <v>199</v>
      </c>
      <c r="AR391" s="70">
        <f>IFERROR(VLOOKUP(A391,Climatologia_PP!A:U,9+Precipitacion!$E$2,FALSE),"")</f>
        <v>211.7416666666667</v>
      </c>
      <c r="AS391" s="70">
        <f t="shared" si="39"/>
        <v>93.982447164390564</v>
      </c>
      <c r="AT391" s="70">
        <f t="shared" si="40"/>
        <v>148.39333762798509</v>
      </c>
      <c r="AU391" s="70">
        <f t="shared" si="41"/>
        <v>80</v>
      </c>
      <c r="AV391" s="70">
        <f>IFERROR(VLOOKUP(A391,Maximos!A:AQ,8+(Precipitacion!$E$2-1)*3,FALSE),"")</f>
        <v>108.7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1" s="72">
        <f t="shared" si="42"/>
        <v>-28.700000000000003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0</v>
      </c>
      <c r="L392" s="72">
        <v>0</v>
      </c>
      <c r="M392" s="72">
        <v>0</v>
      </c>
      <c r="N392" s="72">
        <v>0</v>
      </c>
      <c r="O392" s="72">
        <v>0</v>
      </c>
      <c r="P392" s="72">
        <v>0</v>
      </c>
      <c r="Q392" s="72">
        <v>0</v>
      </c>
      <c r="R392" s="72">
        <v>12</v>
      </c>
      <c r="S392" s="72">
        <v>22</v>
      </c>
      <c r="T392" s="72">
        <v>5</v>
      </c>
      <c r="U392" s="72">
        <v>0</v>
      </c>
      <c r="V392" s="72">
        <v>0</v>
      </c>
      <c r="W392" s="72">
        <v>0</v>
      </c>
      <c r="X392" s="72">
        <v>0</v>
      </c>
      <c r="Y392" s="72">
        <v>0</v>
      </c>
      <c r="Z392" s="72">
        <v>48</v>
      </c>
      <c r="AA392" s="72">
        <v>0</v>
      </c>
      <c r="AB392" s="72">
        <v>10</v>
      </c>
      <c r="AC392" s="72">
        <v>19</v>
      </c>
      <c r="AD392" s="72">
        <v>0</v>
      </c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20</v>
      </c>
      <c r="AQ392" s="70">
        <f t="shared" si="38"/>
        <v>116</v>
      </c>
      <c r="AR392" s="70">
        <f>IFERROR(VLOOKUP(A392,Climatologia_PP!A:U,9+Precipitacion!$E$2,FALSE),"")</f>
        <v>239.90666666666669</v>
      </c>
      <c r="AS392" s="70">
        <f t="shared" si="39"/>
        <v>48.352136942144163</v>
      </c>
      <c r="AT392" s="70">
        <f t="shared" si="40"/>
        <v>72.528205413216241</v>
      </c>
      <c r="AU392" s="70">
        <f t="shared" si="41"/>
        <v>48</v>
      </c>
      <c r="AV392" s="70">
        <f>IFERROR(VLOOKUP(A392,Maximos!A:AQ,8+(Precipitacion!$E$2-1)*3,FALSE),"")</f>
        <v>125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2" s="72">
        <f t="shared" si="42"/>
        <v>-77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>
        <v>0</v>
      </c>
      <c r="P393" s="72">
        <v>26</v>
      </c>
      <c r="Q393" s="72">
        <v>0</v>
      </c>
      <c r="R393" s="72">
        <v>0</v>
      </c>
      <c r="S393" s="72">
        <v>67</v>
      </c>
      <c r="T393" s="72">
        <v>0</v>
      </c>
      <c r="U393" s="72">
        <v>0</v>
      </c>
      <c r="V393" s="72">
        <v>0</v>
      </c>
      <c r="W393" s="72">
        <v>35</v>
      </c>
      <c r="X393" s="72">
        <v>0</v>
      </c>
      <c r="Y393" s="72">
        <v>15</v>
      </c>
      <c r="Z393" s="72">
        <v>22</v>
      </c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12</v>
      </c>
      <c r="AQ393" s="70">
        <f t="shared" si="38"/>
        <v>165</v>
      </c>
      <c r="AR393" s="70">
        <f>IFERROR(VLOOKUP(A393,Climatologia_PP!A:U,9+Precipitacion!$E$2,FALSE),"")</f>
        <v>423.04166666666669</v>
      </c>
      <c r="AS393" s="70">
        <f t="shared" si="39"/>
        <v>39.003250270855908</v>
      </c>
      <c r="AT393" s="70">
        <f t="shared" si="40"/>
        <v>97.508125677139759</v>
      </c>
      <c r="AU393" s="70">
        <f t="shared" si="41"/>
        <v>67</v>
      </c>
      <c r="AV393" s="70">
        <f>IFERROR(VLOOKUP(A393,Maximos!A:AQ,8+(Precipitacion!$E$2-1)*3,FALSE),"")</f>
        <v>230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3" s="72">
        <f t="shared" si="42"/>
        <v>-163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0</v>
      </c>
      <c r="L394" s="72">
        <v>0</v>
      </c>
      <c r="M394" s="72">
        <v>0</v>
      </c>
      <c r="N394" s="72">
        <v>30</v>
      </c>
      <c r="O394" s="72">
        <v>0</v>
      </c>
      <c r="P394" s="72">
        <v>22</v>
      </c>
      <c r="Q394" s="72">
        <v>0</v>
      </c>
      <c r="R394" s="72">
        <v>13</v>
      </c>
      <c r="S394" s="72">
        <v>31</v>
      </c>
      <c r="T394" s="72">
        <v>7</v>
      </c>
      <c r="U394" s="72">
        <v>0</v>
      </c>
      <c r="V394" s="72">
        <v>11</v>
      </c>
      <c r="W394" s="72">
        <v>28</v>
      </c>
      <c r="X394" s="72">
        <v>34</v>
      </c>
      <c r="Y394" s="72">
        <v>0</v>
      </c>
      <c r="Z394" s="72">
        <v>1</v>
      </c>
      <c r="AA394" s="72">
        <v>0</v>
      </c>
      <c r="AB394" s="72">
        <v>0</v>
      </c>
      <c r="AC394" s="72">
        <v>0</v>
      </c>
      <c r="AD394" s="72">
        <v>0</v>
      </c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20</v>
      </c>
      <c r="AQ394" s="70">
        <f t="shared" si="38"/>
        <v>177</v>
      </c>
      <c r="AR394" s="70">
        <f>IFERROR(VLOOKUP(A394,Climatologia_PP!A:U,9+Precipitacion!$E$2,FALSE),"")</f>
        <v>260.89259259259262</v>
      </c>
      <c r="AS394" s="70">
        <f t="shared" si="39"/>
        <v>67.844011300237071</v>
      </c>
      <c r="AT394" s="70">
        <f t="shared" si="40"/>
        <v>101.76601695035561</v>
      </c>
      <c r="AU394" s="70">
        <f t="shared" si="41"/>
        <v>34</v>
      </c>
      <c r="AV394" s="70">
        <f>IFERROR(VLOOKUP(A394,Maximos!A:AQ,8+(Precipitacion!$E$2-1)*3,FALSE),"")</f>
        <v>130.69999999999999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4" s="72">
        <f t="shared" si="42"/>
        <v>-96.699999999999989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241.15769230769229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114.6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0</v>
      </c>
      <c r="L396" s="72">
        <v>0</v>
      </c>
      <c r="M396" s="72">
        <v>1.7</v>
      </c>
      <c r="N396" s="72">
        <v>1.8</v>
      </c>
      <c r="O396" s="72">
        <v>0</v>
      </c>
      <c r="P396" s="72">
        <v>0</v>
      </c>
      <c r="Q396" s="72">
        <v>0</v>
      </c>
      <c r="R396" s="72">
        <v>0</v>
      </c>
      <c r="S396" s="72">
        <v>0</v>
      </c>
      <c r="T396" s="72">
        <v>1.5</v>
      </c>
      <c r="U396" s="72">
        <v>0</v>
      </c>
      <c r="V396" s="72">
        <v>0</v>
      </c>
      <c r="W396" s="72">
        <v>3</v>
      </c>
      <c r="X396" s="72">
        <v>0.9</v>
      </c>
      <c r="Y396" s="72">
        <v>0</v>
      </c>
      <c r="Z396" s="72">
        <v>0</v>
      </c>
      <c r="AA396" s="72">
        <v>1.5</v>
      </c>
      <c r="AB396" s="72">
        <v>0</v>
      </c>
      <c r="AC396" s="72">
        <v>0</v>
      </c>
      <c r="AD396" s="72">
        <v>0</v>
      </c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20</v>
      </c>
      <c r="AQ396" s="70">
        <f t="shared" si="38"/>
        <v>10.4</v>
      </c>
      <c r="AR396" s="70">
        <f>IFERROR(VLOOKUP(A396,Climatologia_PP!A:U,9+Precipitacion!$E$2,FALSE),"")</f>
        <v>42.093333333333327</v>
      </c>
      <c r="AS396" s="70">
        <f t="shared" si="39"/>
        <v>24.707000316756421</v>
      </c>
      <c r="AT396" s="70">
        <f t="shared" si="40"/>
        <v>37.060500475134624</v>
      </c>
      <c r="AU396" s="70">
        <f t="shared" si="41"/>
        <v>3</v>
      </c>
      <c r="AV396" s="70">
        <f>IFERROR(VLOOKUP(A396,Maximos!A:AQ,8+(Precipitacion!$E$2-1)*3,FALSE),"")</f>
        <v>40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6" s="72">
        <f t="shared" si="42"/>
        <v>-37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2</v>
      </c>
      <c r="L397" s="72">
        <v>1</v>
      </c>
      <c r="M397" s="72">
        <v>1.4</v>
      </c>
      <c r="N397" s="72">
        <v>2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5.2</v>
      </c>
      <c r="U397" s="72">
        <v>0</v>
      </c>
      <c r="V397" s="72">
        <v>0</v>
      </c>
      <c r="W397" s="72">
        <v>4</v>
      </c>
      <c r="X397" s="72">
        <v>2.5</v>
      </c>
      <c r="Y397" s="72">
        <v>0</v>
      </c>
      <c r="Z397" s="72">
        <v>4.5</v>
      </c>
      <c r="AA397" s="72">
        <v>0</v>
      </c>
      <c r="AB397" s="72">
        <v>0</v>
      </c>
      <c r="AC397" s="72">
        <v>0</v>
      </c>
      <c r="AD397" s="72">
        <v>0</v>
      </c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20</v>
      </c>
      <c r="AQ397" s="70">
        <f t="shared" si="38"/>
        <v>22.6</v>
      </c>
      <c r="AR397" s="70">
        <f>IFERROR(VLOOKUP(A397,Climatologia_PP!A:U,9+Precipitacion!$E$2,FALSE),"")</f>
        <v>59.744</v>
      </c>
      <c r="AS397" s="70">
        <f t="shared" si="39"/>
        <v>37.828066416711302</v>
      </c>
      <c r="AT397" s="70">
        <f t="shared" si="40"/>
        <v>56.742099625066949</v>
      </c>
      <c r="AU397" s="70">
        <f t="shared" si="41"/>
        <v>5.2</v>
      </c>
      <c r="AV397" s="70">
        <f>IFERROR(VLOOKUP(A397,Maximos!A:AQ,8+(Precipitacion!$E$2-1)*3,FALSE),"")</f>
        <v>47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7" s="72">
        <f t="shared" si="42"/>
        <v>-41.8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7</v>
      </c>
      <c r="L398" s="72">
        <v>9.6</v>
      </c>
      <c r="M398" s="72">
        <v>0</v>
      </c>
      <c r="N398" s="72">
        <v>1.1000000000000001</v>
      </c>
      <c r="O398" s="72">
        <v>0</v>
      </c>
      <c r="P398" s="72">
        <v>22.9</v>
      </c>
      <c r="Q398" s="72">
        <v>2</v>
      </c>
      <c r="R398" s="72">
        <v>18.600000000000001</v>
      </c>
      <c r="S398" s="72">
        <v>2.5</v>
      </c>
      <c r="T398" s="72">
        <v>3.4</v>
      </c>
      <c r="U398" s="72">
        <v>0</v>
      </c>
      <c r="V398" s="72">
        <v>30</v>
      </c>
      <c r="W398" s="72">
        <v>10.199999999999999</v>
      </c>
      <c r="X398" s="72">
        <v>37.200000000000003</v>
      </c>
      <c r="Y398" s="72">
        <v>13</v>
      </c>
      <c r="Z398" s="72">
        <v>13.7</v>
      </c>
      <c r="AA398" s="72">
        <v>1.2</v>
      </c>
      <c r="AB398" s="72">
        <v>6</v>
      </c>
      <c r="AC398" s="72">
        <v>0</v>
      </c>
      <c r="AD398" s="72">
        <v>0</v>
      </c>
      <c r="AE398" s="72"/>
      <c r="AF398" s="108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20</v>
      </c>
      <c r="AQ398" s="70">
        <f t="shared" si="38"/>
        <v>178.39999999999998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37.200000000000003</v>
      </c>
      <c r="AV398" s="70">
        <f>IFERROR(VLOOKUP(A398,Maximos!A:AQ,8+(Precipitacion!$E$2-1)*3,FALSE),"")</f>
        <v>121.5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8" s="72">
        <f t="shared" si="42"/>
        <v>-84.3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0.3</v>
      </c>
      <c r="L399" s="72">
        <v>3.3</v>
      </c>
      <c r="M399" s="72">
        <v>0.7</v>
      </c>
      <c r="N399" s="72">
        <v>0.5</v>
      </c>
      <c r="O399" s="72">
        <v>0</v>
      </c>
      <c r="P399" s="72">
        <v>1.2</v>
      </c>
      <c r="Q399" s="72">
        <v>3.4</v>
      </c>
      <c r="R399" s="72">
        <v>0</v>
      </c>
      <c r="S399" s="72">
        <v>3.3</v>
      </c>
      <c r="T399" s="72">
        <v>4.3</v>
      </c>
      <c r="U399" s="72">
        <v>0.3</v>
      </c>
      <c r="V399" s="72">
        <v>0</v>
      </c>
      <c r="W399" s="72">
        <v>5.7</v>
      </c>
      <c r="X399" s="72">
        <v>0.7</v>
      </c>
      <c r="Y399" s="72">
        <v>3.2</v>
      </c>
      <c r="Z399" s="72">
        <v>3.3</v>
      </c>
      <c r="AA399" s="72">
        <v>1.5</v>
      </c>
      <c r="AB399" s="72">
        <v>5.2</v>
      </c>
      <c r="AC399" s="72">
        <v>0.7</v>
      </c>
      <c r="AD399" s="72">
        <v>0</v>
      </c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20</v>
      </c>
      <c r="AQ399" s="70">
        <f t="shared" si="38"/>
        <v>37.6</v>
      </c>
      <c r="AR399" s="70">
        <f>IFERROR(VLOOKUP(A399,Climatologia_PP!A:U,9+Precipitacion!$E$2,FALSE),"")</f>
        <v>52.656666666666673</v>
      </c>
      <c r="AS399" s="70">
        <f t="shared" si="39"/>
        <v>71.405963157561558</v>
      </c>
      <c r="AT399" s="70">
        <f t="shared" si="40"/>
        <v>107.10894473634234</v>
      </c>
      <c r="AU399" s="70">
        <f t="shared" si="41"/>
        <v>5.7</v>
      </c>
      <c r="AV399" s="70">
        <f>IFERROR(VLOOKUP(A399,Maximos!A:AQ,8+(Precipitacion!$E$2-1)*3,FALSE),"")</f>
        <v>65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9" s="72">
        <f t="shared" si="42"/>
        <v>-59.3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0</v>
      </c>
      <c r="L400" s="72">
        <v>1</v>
      </c>
      <c r="M400" s="72">
        <v>0</v>
      </c>
      <c r="N400" s="72">
        <v>0.7</v>
      </c>
      <c r="O400" s="72">
        <v>0</v>
      </c>
      <c r="P400" s="72">
        <v>0.5</v>
      </c>
      <c r="Q400" s="72">
        <v>1.5</v>
      </c>
      <c r="R400" s="72">
        <v>0.4</v>
      </c>
      <c r="S400" s="72">
        <v>0</v>
      </c>
      <c r="T400" s="72">
        <v>2.2000000000000002</v>
      </c>
      <c r="U400" s="72">
        <v>0</v>
      </c>
      <c r="V400" s="72">
        <v>0</v>
      </c>
      <c r="W400" s="72">
        <v>4.5</v>
      </c>
      <c r="X400" s="72">
        <v>0.5</v>
      </c>
      <c r="Y400" s="72">
        <v>0</v>
      </c>
      <c r="Z400" s="72">
        <v>0.8</v>
      </c>
      <c r="AA400" s="72">
        <v>0</v>
      </c>
      <c r="AB400" s="72">
        <v>1.1000000000000001</v>
      </c>
      <c r="AC400" s="72">
        <v>2.7</v>
      </c>
      <c r="AD400" s="72">
        <v>0</v>
      </c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20</v>
      </c>
      <c r="AQ400" s="70">
        <f t="shared" si="38"/>
        <v>15.900000000000002</v>
      </c>
      <c r="AR400" s="70">
        <f>IFERROR(VLOOKUP(A400,Climatologia_PP!A:U,9+Precipitacion!$E$2,FALSE),"")</f>
        <v>61.248275862068951</v>
      </c>
      <c r="AS400" s="70">
        <f t="shared" si="39"/>
        <v>25.959914424051355</v>
      </c>
      <c r="AT400" s="70">
        <f t="shared" si="40"/>
        <v>38.939871636077029</v>
      </c>
      <c r="AU400" s="70">
        <f t="shared" si="41"/>
        <v>4.5</v>
      </c>
      <c r="AV400" s="70">
        <f>IFERROR(VLOOKUP(A400,Maximos!A:AQ,8+(Precipitacion!$E$2-1)*3,FALSE),"")</f>
        <v>98.2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400" s="72">
        <f t="shared" si="42"/>
        <v>-93.7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15.5</v>
      </c>
      <c r="L401" s="72">
        <v>37.799999999999997</v>
      </c>
      <c r="M401" s="72">
        <v>8.9</v>
      </c>
      <c r="N401" s="72">
        <v>16.3</v>
      </c>
      <c r="O401" s="72">
        <v>8.4</v>
      </c>
      <c r="P401" s="72">
        <v>3.6</v>
      </c>
      <c r="Q401" s="72">
        <v>8.1999999999999993</v>
      </c>
      <c r="R401" s="72">
        <v>13.4</v>
      </c>
      <c r="S401" s="72">
        <v>8.9</v>
      </c>
      <c r="T401" s="72">
        <v>18.899999999999999</v>
      </c>
      <c r="U401" s="72">
        <v>8.4</v>
      </c>
      <c r="V401" s="72">
        <v>12.1</v>
      </c>
      <c r="W401" s="72">
        <v>37.200000000000003</v>
      </c>
      <c r="X401" s="72">
        <v>32.6</v>
      </c>
      <c r="Y401" s="72">
        <v>22.5</v>
      </c>
      <c r="Z401" s="72">
        <v>23.1</v>
      </c>
      <c r="AA401" s="72">
        <v>14.5</v>
      </c>
      <c r="AB401" s="72">
        <v>50.2</v>
      </c>
      <c r="AC401" s="72">
        <v>11.5</v>
      </c>
      <c r="AD401" s="72">
        <v>0</v>
      </c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20</v>
      </c>
      <c r="AQ401" s="70">
        <f t="shared" si="38"/>
        <v>352</v>
      </c>
      <c r="AR401" s="70">
        <f>IFERROR(VLOOKUP(A401,Climatologia_PP!A:U,9+Precipitacion!$E$2,FALSE),"")</f>
        <v>303.64</v>
      </c>
      <c r="AS401" s="70">
        <f t="shared" si="39"/>
        <v>115.92675536819918</v>
      </c>
      <c r="AT401" s="70">
        <f t="shared" si="40"/>
        <v>173.89013305229881</v>
      </c>
      <c r="AU401" s="70">
        <f t="shared" si="41"/>
        <v>50.2</v>
      </c>
      <c r="AV401" s="70">
        <f>IFERROR(VLOOKUP(A401,Maximos!A:AQ,8+(Precipitacion!$E$2-1)*3,FALSE),"")</f>
        <v>108.3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1" s="72">
        <f t="shared" si="42"/>
        <v>-58.099999999999994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0</v>
      </c>
      <c r="L402" s="72">
        <v>16</v>
      </c>
      <c r="M402" s="72">
        <v>2.5</v>
      </c>
      <c r="N402" s="72">
        <v>1.1000000000000001</v>
      </c>
      <c r="O402" s="72">
        <v>2.6</v>
      </c>
      <c r="P402" s="72">
        <v>0</v>
      </c>
      <c r="Q402" s="72">
        <v>1.6</v>
      </c>
      <c r="R402" s="72">
        <v>4.4000000000000004</v>
      </c>
      <c r="S402" s="72">
        <v>1.8</v>
      </c>
      <c r="T402" s="72">
        <v>15.3</v>
      </c>
      <c r="U402" s="72">
        <v>2.9</v>
      </c>
      <c r="V402" s="72">
        <v>1.6</v>
      </c>
      <c r="W402" s="72">
        <v>7.4</v>
      </c>
      <c r="X402" s="72">
        <v>6.1</v>
      </c>
      <c r="Y402" s="72">
        <v>4.3</v>
      </c>
      <c r="Z402" s="72">
        <v>1.4</v>
      </c>
      <c r="AA402" s="72">
        <v>1.3</v>
      </c>
      <c r="AB402" s="72">
        <v>1.5</v>
      </c>
      <c r="AC402" s="72">
        <v>1.1000000000000001</v>
      </c>
      <c r="AD402" s="72">
        <v>2.4</v>
      </c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20</v>
      </c>
      <c r="AQ402" s="70">
        <f t="shared" si="38"/>
        <v>75.300000000000011</v>
      </c>
      <c r="AR402" s="70">
        <f>IFERROR(VLOOKUP(A402,Climatologia_PP!A:U,9+Precipitacion!$E$2,FALSE),"")</f>
        <v>85.648148148148138</v>
      </c>
      <c r="AS402" s="70">
        <f t="shared" si="39"/>
        <v>87.917837837837865</v>
      </c>
      <c r="AT402" s="70">
        <f t="shared" si="40"/>
        <v>131.87675675675681</v>
      </c>
      <c r="AU402" s="70">
        <f t="shared" si="41"/>
        <v>16</v>
      </c>
      <c r="AV402" s="70">
        <f>IFERROR(VLOOKUP(A402,Maximos!A:AQ,8+(Precipitacion!$E$2-1)*3,FALSE),"")</f>
        <v>31.2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2" s="72">
        <f t="shared" si="42"/>
        <v>-15.2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14</v>
      </c>
      <c r="L403" s="72">
        <v>37</v>
      </c>
      <c r="M403" s="72">
        <v>6</v>
      </c>
      <c r="N403" s="72">
        <v>13</v>
      </c>
      <c r="O403" s="72">
        <v>2</v>
      </c>
      <c r="P403" s="72">
        <v>0</v>
      </c>
      <c r="Q403" s="72">
        <v>3</v>
      </c>
      <c r="R403" s="72">
        <v>9</v>
      </c>
      <c r="S403" s="72">
        <v>0</v>
      </c>
      <c r="T403" s="72">
        <v>21</v>
      </c>
      <c r="U403" s="72">
        <v>12</v>
      </c>
      <c r="V403" s="72">
        <v>3</v>
      </c>
      <c r="W403" s="72">
        <v>23</v>
      </c>
      <c r="X403" s="72">
        <v>17</v>
      </c>
      <c r="Y403" s="72">
        <v>11</v>
      </c>
      <c r="Z403" s="72">
        <v>10</v>
      </c>
      <c r="AA403" s="72">
        <v>6</v>
      </c>
      <c r="AB403" s="72">
        <v>22</v>
      </c>
      <c r="AC403" s="72">
        <v>6</v>
      </c>
      <c r="AD403" s="72">
        <v>0</v>
      </c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20</v>
      </c>
      <c r="AQ403" s="70">
        <f t="shared" si="38"/>
        <v>215</v>
      </c>
      <c r="AR403" s="70">
        <f>IFERROR(VLOOKUP(A403,Climatologia_PP!A:U,9+Precipitacion!$E$2,FALSE),"")</f>
        <v>157.04285714285709</v>
      </c>
      <c r="AS403" s="70">
        <f t="shared" si="39"/>
        <v>136.90530337487496</v>
      </c>
      <c r="AT403" s="70">
        <f t="shared" si="40"/>
        <v>200</v>
      </c>
      <c r="AU403" s="70">
        <f t="shared" si="41"/>
        <v>37</v>
      </c>
      <c r="AV403" s="70">
        <f>IFERROR(VLOOKUP(A403,Maximos!A:AQ,8+(Precipitacion!$E$2-1)*3,FALSE),"")</f>
        <v>98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3" s="72">
        <f t="shared" si="42"/>
        <v>-61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/>
      <c r="L404" s="72">
        <v>0</v>
      </c>
      <c r="M404" s="72">
        <v>0</v>
      </c>
      <c r="N404" s="72">
        <v>0</v>
      </c>
      <c r="O404" s="72">
        <v>0</v>
      </c>
      <c r="P404" s="72">
        <v>0</v>
      </c>
      <c r="Q404" s="72">
        <v>0</v>
      </c>
      <c r="R404" s="72">
        <v>0</v>
      </c>
      <c r="S404" s="72">
        <v>0</v>
      </c>
      <c r="T404" s="72">
        <v>0</v>
      </c>
      <c r="U404" s="72">
        <v>0</v>
      </c>
      <c r="V404" s="72">
        <v>0</v>
      </c>
      <c r="W404" s="72">
        <v>0</v>
      </c>
      <c r="X404" s="72">
        <v>0</v>
      </c>
      <c r="Y404" s="72">
        <v>0</v>
      </c>
      <c r="Z404" s="72">
        <v>0</v>
      </c>
      <c r="AA404" s="72">
        <v>0</v>
      </c>
      <c r="AB404" s="72">
        <v>0</v>
      </c>
      <c r="AC404" s="72">
        <v>0</v>
      </c>
      <c r="AD404" s="72">
        <v>0</v>
      </c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19</v>
      </c>
      <c r="AQ404" s="70">
        <f t="shared" si="38"/>
        <v>0</v>
      </c>
      <c r="AR404" s="70">
        <f>IFERROR(VLOOKUP(A404,Climatologia_PP!A:U,9+Precipitacion!$E$2,FALSE),"")</f>
        <v>37.974074074074068</v>
      </c>
      <c r="AS404" s="70">
        <f t="shared" si="39"/>
        <v>0</v>
      </c>
      <c r="AT404" s="70">
        <f t="shared" si="40"/>
        <v>19.912677777777787</v>
      </c>
      <c r="AU404" s="70">
        <f t="shared" si="41"/>
        <v>0</v>
      </c>
      <c r="AV404" s="70">
        <f>IFERROR(VLOOKUP(A404,Maximos!A:AQ,8+(Precipitacion!$E$2-1)*3,FALSE),"")</f>
        <v>58.2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4" s="72">
        <f t="shared" si="42"/>
        <v>-58.2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0</v>
      </c>
      <c r="L405" s="72">
        <v>6.3</v>
      </c>
      <c r="M405" s="72">
        <v>1.2</v>
      </c>
      <c r="N405" s="72">
        <v>6.2</v>
      </c>
      <c r="O405" s="72">
        <v>2.5</v>
      </c>
      <c r="P405" s="72">
        <v>0</v>
      </c>
      <c r="Q405" s="72">
        <v>1.6</v>
      </c>
      <c r="R405" s="72">
        <v>3.8</v>
      </c>
      <c r="S405" s="72">
        <v>1.9</v>
      </c>
      <c r="T405" s="72">
        <v>5.6</v>
      </c>
      <c r="U405" s="72">
        <v>0.5</v>
      </c>
      <c r="V405" s="72">
        <v>1.5</v>
      </c>
      <c r="W405" s="72">
        <v>8.3000000000000007</v>
      </c>
      <c r="X405" s="72"/>
      <c r="Y405" s="72">
        <v>7.8</v>
      </c>
      <c r="Z405" s="72">
        <v>2.8</v>
      </c>
      <c r="AA405" s="72">
        <v>0.6</v>
      </c>
      <c r="AB405" s="72">
        <v>1.2</v>
      </c>
      <c r="AC405" s="72">
        <v>0.7</v>
      </c>
      <c r="AD405" s="72">
        <v>0.6</v>
      </c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19</v>
      </c>
      <c r="AQ405" s="70">
        <f t="shared" si="38"/>
        <v>53.100000000000009</v>
      </c>
      <c r="AR405" s="70">
        <f>IFERROR(VLOOKUP(A405,Climatologia_PP!A:U,9+Precipitacion!$E$2,FALSE),"")</f>
        <v>77.879166666666649</v>
      </c>
      <c r="AS405" s="70">
        <f t="shared" si="39"/>
        <v>68.182547750254159</v>
      </c>
      <c r="AT405" s="70">
        <f t="shared" si="40"/>
        <v>107.65665434250656</v>
      </c>
      <c r="AU405" s="70">
        <f t="shared" si="41"/>
        <v>8.3000000000000007</v>
      </c>
      <c r="AV405" s="70">
        <f>IFERROR(VLOOKUP(A405,Maximos!A:AQ,8+(Precipitacion!$E$2-1)*3,FALSE),"")</f>
        <v>39.5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5" s="72">
        <f t="shared" si="42"/>
        <v>-31.2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0</v>
      </c>
      <c r="L406" s="72">
        <v>0.3</v>
      </c>
      <c r="M406" s="72">
        <v>1</v>
      </c>
      <c r="N406" s="72">
        <v>0</v>
      </c>
      <c r="O406" s="72">
        <v>0.1</v>
      </c>
      <c r="P406" s="72">
        <v>0</v>
      </c>
      <c r="Q406" s="72">
        <v>0</v>
      </c>
      <c r="R406" s="72">
        <v>0.3</v>
      </c>
      <c r="S406" s="72">
        <v>0.7</v>
      </c>
      <c r="T406" s="72">
        <v>1.1000000000000001</v>
      </c>
      <c r="U406" s="72">
        <v>0</v>
      </c>
      <c r="V406" s="72">
        <v>0.5</v>
      </c>
      <c r="W406" s="72">
        <v>0.6</v>
      </c>
      <c r="X406" s="72">
        <v>0.8</v>
      </c>
      <c r="Y406" s="72">
        <v>0</v>
      </c>
      <c r="Z406" s="72">
        <v>0</v>
      </c>
      <c r="AA406" s="72">
        <v>0</v>
      </c>
      <c r="AB406" s="72">
        <v>0</v>
      </c>
      <c r="AC406" s="72">
        <v>0</v>
      </c>
      <c r="AD406" s="72">
        <v>0</v>
      </c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20</v>
      </c>
      <c r="AQ406" s="70">
        <f t="shared" si="38"/>
        <v>5.3999999999999995</v>
      </c>
      <c r="AR406" s="70">
        <f>IFERROR(VLOOKUP(A406,Climatologia_PP!A:U,9+Precipitacion!$E$2,FALSE),"")</f>
        <v>30.412500000000001</v>
      </c>
      <c r="AS406" s="70">
        <f t="shared" si="39"/>
        <v>17.755856966707764</v>
      </c>
      <c r="AT406" s="70">
        <f t="shared" si="40"/>
        <v>37.884249999999994</v>
      </c>
      <c r="AU406" s="70">
        <f t="shared" si="41"/>
        <v>1.1000000000000001</v>
      </c>
      <c r="AV406" s="70">
        <f>IFERROR(VLOOKUP(A406,Maximos!A:AQ,8+(Precipitacion!$E$2-1)*3,FALSE),"")</f>
        <v>35.700000000000003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6" s="72">
        <f t="shared" si="42"/>
        <v>-34.6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8.5</v>
      </c>
      <c r="L407" s="72">
        <v>13.3</v>
      </c>
      <c r="M407" s="72">
        <v>4.4000000000000004</v>
      </c>
      <c r="N407" s="72">
        <v>5.8</v>
      </c>
      <c r="O407" s="72">
        <v>0</v>
      </c>
      <c r="P407" s="72">
        <v>0</v>
      </c>
      <c r="Q407" s="72">
        <v>0</v>
      </c>
      <c r="R407" s="72">
        <v>1.7</v>
      </c>
      <c r="S407" s="72">
        <v>3.5</v>
      </c>
      <c r="T407" s="72">
        <v>9.1999999999999993</v>
      </c>
      <c r="U407" s="72">
        <v>2.2000000000000002</v>
      </c>
      <c r="V407" s="72">
        <v>1.5</v>
      </c>
      <c r="W407" s="72">
        <v>15.1</v>
      </c>
      <c r="X407" s="72">
        <v>9.5</v>
      </c>
      <c r="Y407" s="72">
        <v>8.4</v>
      </c>
      <c r="Z407" s="72">
        <v>4.5999999999999996</v>
      </c>
      <c r="AA407" s="72">
        <v>1.5</v>
      </c>
      <c r="AB407" s="72">
        <v>11.1</v>
      </c>
      <c r="AC407" s="72">
        <v>1.3</v>
      </c>
      <c r="AD407" s="72">
        <v>0</v>
      </c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20</v>
      </c>
      <c r="AQ407" s="70">
        <f t="shared" si="38"/>
        <v>101.6</v>
      </c>
      <c r="AR407" s="70">
        <f>IFERROR(VLOOKUP(A407,Climatologia_PP!A:U,9+Precipitacion!$E$2,FALSE),"")</f>
        <v>116.1142857142857</v>
      </c>
      <c r="AS407" s="70">
        <f t="shared" si="39"/>
        <v>87.500000000000014</v>
      </c>
      <c r="AT407" s="70">
        <f t="shared" si="40"/>
        <v>131.25000000000003</v>
      </c>
      <c r="AU407" s="70">
        <f t="shared" si="41"/>
        <v>15.1</v>
      </c>
      <c r="AV407" s="70">
        <f>IFERROR(VLOOKUP(A407,Maximos!A:AQ,8+(Precipitacion!$E$2-1)*3,FALSE),"")</f>
        <v>40.4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7" s="72">
        <f t="shared" si="42"/>
        <v>-25.299999999999997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0</v>
      </c>
      <c r="L408" s="72">
        <v>4.5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20</v>
      </c>
      <c r="AQ408" s="70">
        <f t="shared" si="38"/>
        <v>4.5</v>
      </c>
      <c r="AR408" s="70">
        <f>IFERROR(VLOOKUP(A408,Climatologia_PP!A:U,9+Precipitacion!$E$2,FALSE),"")</f>
        <v>63.606666666666683</v>
      </c>
      <c r="AS408" s="70">
        <f t="shared" si="39"/>
        <v>7.0747301121475719</v>
      </c>
      <c r="AT408" s="70">
        <f t="shared" si="40"/>
        <v>10.612095168221357</v>
      </c>
      <c r="AU408" s="70">
        <f t="shared" si="41"/>
        <v>4.5</v>
      </c>
      <c r="AV408" s="70">
        <f>IFERROR(VLOOKUP(A408,Maximos!A:AQ,8+(Precipitacion!$E$2-1)*3,FALSE),"")</f>
        <v>68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8" s="72">
        <f t="shared" si="42"/>
        <v>-63.5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0</v>
      </c>
      <c r="L409" s="72">
        <v>0</v>
      </c>
      <c r="M409" s="72">
        <v>0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2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20</v>
      </c>
      <c r="AQ409" s="70">
        <f t="shared" si="38"/>
        <v>2</v>
      </c>
      <c r="AR409" s="70">
        <f>IFERROR(VLOOKUP(A409,Climatologia_PP!A:U,9+Precipitacion!$E$2,FALSE),"")</f>
        <v>91.262068965517244</v>
      </c>
      <c r="AS409" s="70">
        <f t="shared" si="39"/>
        <v>2.1914909695458324</v>
      </c>
      <c r="AT409" s="70">
        <f t="shared" si="40"/>
        <v>3.2872364543187484</v>
      </c>
      <c r="AU409" s="70">
        <f t="shared" si="41"/>
        <v>2</v>
      </c>
      <c r="AV409" s="70">
        <f>IFERROR(VLOOKUP(A409,Maximos!A:AQ,8+(Precipitacion!$E$2-1)*3,FALSE),"")</f>
        <v>99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9" s="72">
        <f t="shared" si="42"/>
        <v>-97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0.5</v>
      </c>
      <c r="L410" s="72">
        <v>0</v>
      </c>
      <c r="M410" s="72">
        <v>0</v>
      </c>
      <c r="N410" s="72">
        <v>0</v>
      </c>
      <c r="O410" s="72">
        <v>0</v>
      </c>
      <c r="P410" s="72">
        <v>0</v>
      </c>
      <c r="Q410" s="72">
        <v>0</v>
      </c>
      <c r="R410" s="72">
        <v>0</v>
      </c>
      <c r="S410" s="72">
        <v>0</v>
      </c>
      <c r="T410" s="72">
        <v>0.6</v>
      </c>
      <c r="U410" s="72">
        <v>0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0</v>
      </c>
      <c r="AB410" s="72">
        <v>0</v>
      </c>
      <c r="AC410" s="72">
        <v>0</v>
      </c>
      <c r="AD410" s="72">
        <v>0</v>
      </c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20</v>
      </c>
      <c r="AQ410" s="70">
        <f t="shared" si="38"/>
        <v>1.1000000000000001</v>
      </c>
      <c r="AR410" s="70">
        <f>IFERROR(VLOOKUP(A410,Climatologia_PP!A:U,9+Precipitacion!$E$2,FALSE),"")</f>
        <v>46.178571428571423</v>
      </c>
      <c r="AS410" s="70">
        <f t="shared" si="39"/>
        <v>2.3820572312451667</v>
      </c>
      <c r="AT410" s="70">
        <f t="shared" si="40"/>
        <v>3.57308584686775</v>
      </c>
      <c r="AU410" s="70">
        <f t="shared" si="41"/>
        <v>0.6</v>
      </c>
      <c r="AV410" s="70">
        <f>IFERROR(VLOOKUP(A410,Maximos!A:AQ,8+(Precipitacion!$E$2-1)*3,FALSE),"")</f>
        <v>48.6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10" s="72">
        <f t="shared" si="42"/>
        <v>-48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23</v>
      </c>
      <c r="L411" s="72">
        <v>44</v>
      </c>
      <c r="M411" s="72">
        <v>1</v>
      </c>
      <c r="N411" s="72">
        <v>10</v>
      </c>
      <c r="O411" s="72">
        <v>2</v>
      </c>
      <c r="P411" s="72">
        <v>0</v>
      </c>
      <c r="Q411" s="72">
        <v>5</v>
      </c>
      <c r="R411" s="72">
        <v>0</v>
      </c>
      <c r="S411" s="72">
        <v>33</v>
      </c>
      <c r="T411" s="72">
        <v>8</v>
      </c>
      <c r="U411" s="72">
        <v>0</v>
      </c>
      <c r="V411" s="72">
        <v>9</v>
      </c>
      <c r="W411" s="72">
        <v>16</v>
      </c>
      <c r="X411" s="72">
        <v>49</v>
      </c>
      <c r="Y411" s="72">
        <v>0</v>
      </c>
      <c r="Z411" s="72">
        <v>0</v>
      </c>
      <c r="AA411" s="72">
        <v>0</v>
      </c>
      <c r="AB411" s="72">
        <v>0</v>
      </c>
      <c r="AC411" s="91">
        <v>134</v>
      </c>
      <c r="AD411" s="72">
        <v>21</v>
      </c>
      <c r="AE411" s="72"/>
      <c r="AF411" s="72"/>
      <c r="AG411" s="72"/>
      <c r="AH411" s="72"/>
      <c r="AI411" s="72"/>
      <c r="AJ411" s="72"/>
      <c r="AK411" s="109"/>
      <c r="AL411" s="72"/>
      <c r="AM411" s="72"/>
      <c r="AN411" s="72"/>
      <c r="AO411" s="72"/>
      <c r="AP411" s="70">
        <f t="shared" si="37"/>
        <v>20</v>
      </c>
      <c r="AQ411" s="70">
        <f t="shared" si="38"/>
        <v>355</v>
      </c>
      <c r="AR411" s="70">
        <f>IFERROR(VLOOKUP(A411,Climatologia_PP!A:U,9+Precipitacion!$E$2,FALSE),"")</f>
        <v>312.55555555555549</v>
      </c>
      <c r="AS411" s="70">
        <f t="shared" si="39"/>
        <v>113.57980803412728</v>
      </c>
      <c r="AT411" s="70">
        <f t="shared" si="40"/>
        <v>170.36971205119093</v>
      </c>
      <c r="AU411" s="70">
        <f t="shared" si="41"/>
        <v>134</v>
      </c>
      <c r="AV411" s="70">
        <f>IFERROR(VLOOKUP(A411,Maximos!A:AQ,8+(Precipitacion!$E$2-1)*3,FALSE),"")</f>
        <v>140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1" s="72">
        <f t="shared" si="42"/>
        <v>-6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</v>
      </c>
      <c r="L412" s="72">
        <v>0</v>
      </c>
      <c r="M412" s="72">
        <v>0</v>
      </c>
      <c r="N412" s="72">
        <v>0</v>
      </c>
      <c r="O412" s="72">
        <v>0</v>
      </c>
      <c r="P412" s="72">
        <v>0</v>
      </c>
      <c r="Q412" s="72">
        <v>0</v>
      </c>
      <c r="R412" s="72">
        <v>0</v>
      </c>
      <c r="S412" s="72">
        <v>0</v>
      </c>
      <c r="T412" s="72">
        <v>0</v>
      </c>
      <c r="U412" s="72">
        <v>0</v>
      </c>
      <c r="V412" s="72">
        <v>0</v>
      </c>
      <c r="W412" s="72">
        <v>0</v>
      </c>
      <c r="X412" s="72">
        <v>0</v>
      </c>
      <c r="Y412" s="72">
        <v>0</v>
      </c>
      <c r="Z412" s="72">
        <v>0</v>
      </c>
      <c r="AA412" s="72">
        <v>0</v>
      </c>
      <c r="AB412" s="72">
        <v>0</v>
      </c>
      <c r="AC412" s="72">
        <v>0</v>
      </c>
      <c r="AD412" s="72">
        <v>0</v>
      </c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20</v>
      </c>
      <c r="AQ412" s="70">
        <f t="shared" si="38"/>
        <v>0</v>
      </c>
      <c r="AR412" s="70">
        <f>IFERROR(VLOOKUP(A412,Climatologia_PP!A:U,9+Precipitacion!$E$2,FALSE),"")</f>
        <v>72.313333333333333</v>
      </c>
      <c r="AS412" s="70">
        <f t="shared" si="39"/>
        <v>0</v>
      </c>
      <c r="AT412" s="70">
        <f t="shared" si="40"/>
        <v>0</v>
      </c>
      <c r="AU412" s="70">
        <f t="shared" si="41"/>
        <v>0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12</v>
      </c>
      <c r="L413" s="72">
        <v>31.3</v>
      </c>
      <c r="M413" s="72">
        <v>7</v>
      </c>
      <c r="N413" s="72">
        <v>5.2</v>
      </c>
      <c r="O413" s="72">
        <v>1.4</v>
      </c>
      <c r="P413" s="72">
        <v>11.2</v>
      </c>
      <c r="Q413" s="72">
        <v>5</v>
      </c>
      <c r="R413" s="72">
        <v>16.7</v>
      </c>
      <c r="S413" s="72">
        <v>2.8</v>
      </c>
      <c r="T413" s="72">
        <v>16.899999999999999</v>
      </c>
      <c r="U413" s="72">
        <v>4.8</v>
      </c>
      <c r="V413" s="72">
        <v>7</v>
      </c>
      <c r="W413" s="72">
        <v>23</v>
      </c>
      <c r="X413" s="72">
        <v>26.2</v>
      </c>
      <c r="Y413" s="72">
        <v>32.4</v>
      </c>
      <c r="Z413" s="72">
        <v>15</v>
      </c>
      <c r="AA413" s="72">
        <v>16.2</v>
      </c>
      <c r="AB413" s="72">
        <v>30</v>
      </c>
      <c r="AC413" s="72">
        <v>2.5</v>
      </c>
      <c r="AD413" s="72">
        <v>0</v>
      </c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20</v>
      </c>
      <c r="AQ413" s="70">
        <f t="shared" si="38"/>
        <v>266.60000000000002</v>
      </c>
      <c r="AR413" s="70">
        <f>IFERROR(VLOOKUP(A413,Climatologia_PP!A:U,9+Precipitacion!$E$2,FALSE),"")</f>
        <v>264.40800000000002</v>
      </c>
      <c r="AS413" s="70">
        <f t="shared" si="39"/>
        <v>100.82902181477111</v>
      </c>
      <c r="AT413" s="70">
        <f t="shared" si="40"/>
        <v>151.24353272215669</v>
      </c>
      <c r="AU413" s="70">
        <f t="shared" si="41"/>
        <v>32.4</v>
      </c>
      <c r="AV413" s="70">
        <f>IFERROR(VLOOKUP(A413,Maximos!A:AQ,8+(Precipitacion!$E$2-1)*3,FALSE),"")</f>
        <v>101.4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3" s="72">
        <f t="shared" si="42"/>
        <v>-69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38</v>
      </c>
      <c r="L414" s="72">
        <v>52.4</v>
      </c>
      <c r="M414" s="72">
        <v>9.5</v>
      </c>
      <c r="N414" s="72">
        <v>9.4</v>
      </c>
      <c r="O414" s="72">
        <v>1.2</v>
      </c>
      <c r="P414" s="72">
        <v>14</v>
      </c>
      <c r="Q414" s="72">
        <v>1.2</v>
      </c>
      <c r="R414" s="72">
        <v>21.3</v>
      </c>
      <c r="S414" s="72">
        <v>2.7</v>
      </c>
      <c r="T414" s="72">
        <v>33.5</v>
      </c>
      <c r="U414" s="72">
        <v>5.8</v>
      </c>
      <c r="V414" s="72">
        <v>1.6</v>
      </c>
      <c r="W414" s="72">
        <v>14.4</v>
      </c>
      <c r="X414" s="72">
        <v>32.200000000000003</v>
      </c>
      <c r="Y414" s="72">
        <v>64.2</v>
      </c>
      <c r="Z414" s="72">
        <v>32.6</v>
      </c>
      <c r="AA414" s="72">
        <v>5.8</v>
      </c>
      <c r="AB414" s="72">
        <v>92.1</v>
      </c>
      <c r="AC414" s="72">
        <v>5.2</v>
      </c>
      <c r="AD414" s="72">
        <v>0</v>
      </c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20</v>
      </c>
      <c r="AQ414" s="70">
        <f t="shared" si="38"/>
        <v>437.10000000000008</v>
      </c>
      <c r="AR414" s="70">
        <f>IFERROR(VLOOKUP(A414,Climatologia_PP!A:U,9+Precipitacion!$E$2,FALSE),"")</f>
        <v>290.54137931034478</v>
      </c>
      <c r="AS414" s="70">
        <f t="shared" si="39"/>
        <v>150.4432866112015</v>
      </c>
      <c r="AT414" s="70">
        <f t="shared" si="40"/>
        <v>200</v>
      </c>
      <c r="AU414" s="70">
        <f t="shared" si="41"/>
        <v>92.1</v>
      </c>
      <c r="AV414" s="70">
        <f>IFERROR(VLOOKUP(A414,Maximos!A:AQ,8+(Precipitacion!$E$2-1)*3,FALSE),"")</f>
        <v>107.2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4" s="72">
        <f t="shared" si="42"/>
        <v>-15.100000000000009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0</v>
      </c>
      <c r="L415" s="72">
        <v>0</v>
      </c>
      <c r="M415" s="72">
        <v>0</v>
      </c>
      <c r="N415" s="72">
        <v>0</v>
      </c>
      <c r="O415" s="72">
        <v>0</v>
      </c>
      <c r="P415" s="72">
        <v>0</v>
      </c>
      <c r="Q415" s="72">
        <v>0</v>
      </c>
      <c r="R415" s="72">
        <v>0</v>
      </c>
      <c r="S415" s="72">
        <v>0</v>
      </c>
      <c r="T415" s="72">
        <v>0</v>
      </c>
      <c r="U415" s="72">
        <v>0</v>
      </c>
      <c r="V415" s="72">
        <v>0</v>
      </c>
      <c r="W415" s="72">
        <v>0</v>
      </c>
      <c r="X415" s="72">
        <v>0</v>
      </c>
      <c r="Y415" s="72">
        <v>0</v>
      </c>
      <c r="Z415" s="72">
        <v>0</v>
      </c>
      <c r="AA415" s="72">
        <v>0</v>
      </c>
      <c r="AB415" s="72">
        <v>0</v>
      </c>
      <c r="AC415" s="72">
        <v>0</v>
      </c>
      <c r="AD415" s="72">
        <v>0</v>
      </c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20</v>
      </c>
      <c r="AQ415" s="70">
        <f t="shared" si="38"/>
        <v>0</v>
      </c>
      <c r="AR415" s="70">
        <f>IFERROR(VLOOKUP(A415,Climatologia_PP!A:U,9+Precipitacion!$E$2,FALSE),"")</f>
        <v>70.549999999999983</v>
      </c>
      <c r="AS415" s="70">
        <f t="shared" si="39"/>
        <v>0</v>
      </c>
      <c r="AT415" s="70">
        <f t="shared" si="40"/>
        <v>0</v>
      </c>
      <c r="AU415" s="70">
        <f t="shared" si="41"/>
        <v>0</v>
      </c>
      <c r="AV415" s="70">
        <f>IFERROR(VLOOKUP(A415,Maximos!A:AQ,8+(Precipitacion!$E$2-1)*3,FALSE),"")</f>
        <v>64.599999999999994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5" s="72">
        <f t="shared" si="42"/>
        <v>-64.599999999999994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31</v>
      </c>
      <c r="L416" s="72">
        <v>30</v>
      </c>
      <c r="M416" s="72">
        <v>10</v>
      </c>
      <c r="N416" s="72">
        <v>6</v>
      </c>
      <c r="O416" s="72">
        <v>1</v>
      </c>
      <c r="P416" s="72">
        <v>1</v>
      </c>
      <c r="Q416" s="72">
        <v>0</v>
      </c>
      <c r="R416" s="72">
        <v>19</v>
      </c>
      <c r="S416" s="72">
        <v>9</v>
      </c>
      <c r="T416" s="72">
        <v>1</v>
      </c>
      <c r="U416" s="72">
        <v>0</v>
      </c>
      <c r="V416" s="72">
        <v>0</v>
      </c>
      <c r="W416" s="72">
        <v>18</v>
      </c>
      <c r="X416" s="72">
        <v>26</v>
      </c>
      <c r="Y416" s="72">
        <v>41</v>
      </c>
      <c r="Z416" s="72">
        <v>18</v>
      </c>
      <c r="AA416" s="72">
        <v>0</v>
      </c>
      <c r="AB416" s="72">
        <v>54</v>
      </c>
      <c r="AC416" s="72">
        <v>0</v>
      </c>
      <c r="AD416" s="72">
        <v>0</v>
      </c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20</v>
      </c>
      <c r="AQ416" s="70">
        <f t="shared" si="38"/>
        <v>265</v>
      </c>
      <c r="AR416" s="70">
        <f>IFERROR(VLOOKUP(A416,Climatologia_PP!A:U,9+Precipitacion!$E$2,FALSE),"")</f>
        <v>234.66666666666671</v>
      </c>
      <c r="AS416" s="70">
        <f t="shared" si="39"/>
        <v>112.92613636363633</v>
      </c>
      <c r="AT416" s="70">
        <f t="shared" si="40"/>
        <v>169.38920454545453</v>
      </c>
      <c r="AU416" s="70">
        <f t="shared" si="41"/>
        <v>54</v>
      </c>
      <c r="AV416" s="70">
        <f>IFERROR(VLOOKUP(A416,Maximos!A:AQ,8+(Precipitacion!$E$2-1)*3,FALSE),"")</f>
        <v>84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6" s="72">
        <f t="shared" si="42"/>
        <v>-30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0.2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</v>
      </c>
      <c r="AA417" s="72">
        <v>0</v>
      </c>
      <c r="AB417" s="72">
        <v>0</v>
      </c>
      <c r="AC417" s="72">
        <v>0</v>
      </c>
      <c r="AD417" s="72">
        <v>0.1</v>
      </c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20</v>
      </c>
      <c r="AQ417" s="70">
        <f t="shared" si="38"/>
        <v>0.30000000000000004</v>
      </c>
      <c r="AR417" s="70">
        <f>IFERROR(VLOOKUP(A417,Climatologia_PP!A:U,9+Precipitacion!$E$2,FALSE),"")</f>
        <v>66.840740740740728</v>
      </c>
      <c r="AS417" s="70">
        <f t="shared" si="39"/>
        <v>0.44882806006538495</v>
      </c>
      <c r="AT417" s="70">
        <f t="shared" si="40"/>
        <v>0.67324209009807756</v>
      </c>
      <c r="AU417" s="70">
        <f t="shared" si="41"/>
        <v>0.2</v>
      </c>
      <c r="AV417" s="70">
        <f>IFERROR(VLOOKUP(A417,Maximos!A:AQ,8+(Precipitacion!$E$2-1)*3,FALSE),"")</f>
        <v>100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7" s="72">
        <f t="shared" si="42"/>
        <v>-99.8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4.0999999999999996</v>
      </c>
      <c r="Y418" s="72">
        <v>0</v>
      </c>
      <c r="Z418" s="72">
        <v>0</v>
      </c>
      <c r="AA418" s="72">
        <v>0</v>
      </c>
      <c r="AB418" s="72">
        <v>0</v>
      </c>
      <c r="AC418" s="72">
        <v>0</v>
      </c>
      <c r="AD418" s="72">
        <v>0</v>
      </c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20</v>
      </c>
      <c r="AQ418" s="70">
        <f t="shared" si="38"/>
        <v>4.0999999999999996</v>
      </c>
      <c r="AR418" s="70">
        <f>IFERROR(VLOOKUP(A418,Climatologia_PP!A:U,9+Precipitacion!$E$2,FALSE),"")</f>
        <v>38.689655172413786</v>
      </c>
      <c r="AS418" s="70">
        <f t="shared" si="39"/>
        <v>10.597147950089129</v>
      </c>
      <c r="AT418" s="70">
        <f t="shared" si="40"/>
        <v>18.208965517241381</v>
      </c>
      <c r="AU418" s="70">
        <f t="shared" si="41"/>
        <v>4.0999999999999996</v>
      </c>
      <c r="AV418" s="70">
        <f>IFERROR(VLOOKUP(A418,Maximos!A:AQ,8+(Precipitacion!$E$2-1)*3,FALSE),"")</f>
        <v>54.2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8" s="72">
        <f t="shared" si="42"/>
        <v>-50.1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</v>
      </c>
      <c r="L419" s="72">
        <v>0</v>
      </c>
      <c r="M419" s="72">
        <v>0</v>
      </c>
      <c r="N419" s="72">
        <v>0</v>
      </c>
      <c r="O419" s="72">
        <v>0</v>
      </c>
      <c r="P419" s="72">
        <v>0</v>
      </c>
      <c r="Q419" s="72">
        <v>0</v>
      </c>
      <c r="R419" s="72">
        <v>0</v>
      </c>
      <c r="S419" s="72">
        <v>0</v>
      </c>
      <c r="T419" s="72">
        <v>0</v>
      </c>
      <c r="U419" s="72">
        <v>0</v>
      </c>
      <c r="V419" s="72">
        <v>0</v>
      </c>
      <c r="W419" s="72">
        <v>0</v>
      </c>
      <c r="X419" s="72">
        <v>0</v>
      </c>
      <c r="Y419" s="72">
        <v>0</v>
      </c>
      <c r="Z419" s="72">
        <v>0</v>
      </c>
      <c r="AA419" s="72">
        <v>0</v>
      </c>
      <c r="AB419" s="72">
        <v>0</v>
      </c>
      <c r="AC419" s="72">
        <v>0</v>
      </c>
      <c r="AD419" s="72">
        <v>0</v>
      </c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20</v>
      </c>
      <c r="AQ419" s="70">
        <f t="shared" si="38"/>
        <v>0</v>
      </c>
      <c r="AR419" s="70">
        <f>IFERROR(VLOOKUP(A419,Climatologia_PP!A:U,9+Precipitacion!$E$2,FALSE),"")</f>
        <v>65.216666666666654</v>
      </c>
      <c r="AS419" s="70">
        <f t="shared" si="39"/>
        <v>0</v>
      </c>
      <c r="AT419" s="70">
        <f t="shared" si="40"/>
        <v>0</v>
      </c>
      <c r="AU419" s="70">
        <f t="shared" si="41"/>
        <v>0</v>
      </c>
      <c r="AV419" s="70">
        <f>IFERROR(VLOOKUP(A419,Maximos!A:AQ,8+(Precipitacion!$E$2-1)*3,FALSE),"")</f>
        <v>56.7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9" s="72">
        <f t="shared" si="42"/>
        <v>-56.7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1.3</v>
      </c>
      <c r="L420" s="72">
        <v>4</v>
      </c>
      <c r="M420" s="72">
        <v>0</v>
      </c>
      <c r="N420" s="72">
        <v>2.7</v>
      </c>
      <c r="O420" s="72">
        <v>0</v>
      </c>
      <c r="P420" s="72">
        <v>1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2.1</v>
      </c>
      <c r="X420" s="72">
        <v>0</v>
      </c>
      <c r="Y420" s="72">
        <v>0</v>
      </c>
      <c r="Z420" s="72">
        <v>0</v>
      </c>
      <c r="AA420" s="72">
        <v>1.2</v>
      </c>
      <c r="AB420" s="72">
        <v>2.2000000000000002</v>
      </c>
      <c r="AC420" s="72">
        <v>0</v>
      </c>
      <c r="AD420" s="72">
        <v>5.5</v>
      </c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20</v>
      </c>
      <c r="AQ420" s="70">
        <f t="shared" si="38"/>
        <v>20</v>
      </c>
      <c r="AR420" s="70">
        <f>IFERROR(VLOOKUP(A420,Climatologia_PP!A:U,9+Precipitacion!$E$2,FALSE),"")</f>
        <v>54.846428571428568</v>
      </c>
      <c r="AS420" s="70">
        <f t="shared" si="39"/>
        <v>36.46545549260923</v>
      </c>
      <c r="AT420" s="70">
        <f t="shared" si="40"/>
        <v>54.698183238913856</v>
      </c>
      <c r="AU420" s="70">
        <f t="shared" si="41"/>
        <v>5.5</v>
      </c>
      <c r="AV420" s="70">
        <f>IFERROR(VLOOKUP(A420,Maximos!A:AQ,8+(Precipitacion!$E$2-1)*3,FALSE),"")</f>
        <v>30.9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20" s="72">
        <f t="shared" si="42"/>
        <v>-25.4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0</v>
      </c>
      <c r="L421" s="72">
        <v>0</v>
      </c>
      <c r="M421" s="72">
        <v>0</v>
      </c>
      <c r="N421" s="72">
        <v>0</v>
      </c>
      <c r="O421" s="72">
        <v>0</v>
      </c>
      <c r="P421" s="72">
        <v>0</v>
      </c>
      <c r="Q421" s="72">
        <v>0</v>
      </c>
      <c r="R421" s="72">
        <v>0</v>
      </c>
      <c r="S421" s="72">
        <v>0</v>
      </c>
      <c r="T421" s="72">
        <v>0</v>
      </c>
      <c r="U421" s="72">
        <v>0</v>
      </c>
      <c r="V421" s="72">
        <v>0</v>
      </c>
      <c r="W421" s="72">
        <v>0</v>
      </c>
      <c r="X421" s="72">
        <v>0</v>
      </c>
      <c r="Y421" s="72">
        <v>0</v>
      </c>
      <c r="Z421" s="72">
        <v>0</v>
      </c>
      <c r="AA421" s="72">
        <v>0</v>
      </c>
      <c r="AB421" s="72">
        <v>0</v>
      </c>
      <c r="AC421" s="72">
        <v>0</v>
      </c>
      <c r="AD421" s="72">
        <v>0</v>
      </c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20</v>
      </c>
      <c r="AQ421" s="70">
        <f t="shared" si="38"/>
        <v>0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0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0</v>
      </c>
      <c r="L422" s="72">
        <v>0.6</v>
      </c>
      <c r="M422" s="72">
        <v>0</v>
      </c>
      <c r="N422" s="72">
        <v>2.2000000000000002</v>
      </c>
      <c r="O422" s="72">
        <v>0</v>
      </c>
      <c r="P422" s="72">
        <v>0.6</v>
      </c>
      <c r="Q422" s="72">
        <v>0</v>
      </c>
      <c r="R422" s="72">
        <v>0</v>
      </c>
      <c r="S422" s="72">
        <v>0.8</v>
      </c>
      <c r="T422" s="72">
        <v>1.5</v>
      </c>
      <c r="U422" s="72">
        <v>0</v>
      </c>
      <c r="V422" s="72">
        <v>0</v>
      </c>
      <c r="W422" s="72">
        <v>2.5</v>
      </c>
      <c r="X422" s="72">
        <v>3.2</v>
      </c>
      <c r="Y422" s="72">
        <v>0</v>
      </c>
      <c r="Z422" s="72">
        <v>0.4</v>
      </c>
      <c r="AA422" s="72">
        <v>0.5</v>
      </c>
      <c r="AB422" s="72">
        <v>0.6</v>
      </c>
      <c r="AC422" s="72">
        <v>0</v>
      </c>
      <c r="AD422" s="72">
        <v>0</v>
      </c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20</v>
      </c>
      <c r="AQ422" s="70">
        <f t="shared" si="38"/>
        <v>12.899999999999999</v>
      </c>
      <c r="AR422" s="70">
        <f>IFERROR(VLOOKUP(A422,Climatologia_PP!A:U,9+Precipitacion!$E$2,FALSE),"")</f>
        <v>40.386666666666663</v>
      </c>
      <c r="AS422" s="70">
        <f t="shared" si="39"/>
        <v>31.941234730934305</v>
      </c>
      <c r="AT422" s="70">
        <f t="shared" si="40"/>
        <v>47.911852096401446</v>
      </c>
      <c r="AU422" s="70">
        <f t="shared" si="41"/>
        <v>3.2</v>
      </c>
      <c r="AV422" s="70">
        <f>IFERROR(VLOOKUP(A422,Maximos!A:AQ,8+(Precipitacion!$E$2-1)*3,FALSE),"")</f>
        <v>62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2" s="72">
        <f t="shared" si="42"/>
        <v>-58.8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0</v>
      </c>
      <c r="L423" s="72">
        <v>1.2</v>
      </c>
      <c r="M423" s="72">
        <v>2.2000000000000002</v>
      </c>
      <c r="N423" s="72">
        <v>2</v>
      </c>
      <c r="O423" s="72">
        <v>1.4</v>
      </c>
      <c r="P423" s="72">
        <v>2.4</v>
      </c>
      <c r="Q423" s="72">
        <v>0.4</v>
      </c>
      <c r="R423" s="72">
        <v>1.4</v>
      </c>
      <c r="S423" s="72"/>
      <c r="T423" s="72">
        <v>3.6</v>
      </c>
      <c r="U423" s="72">
        <v>1</v>
      </c>
      <c r="V423" s="72">
        <v>1</v>
      </c>
      <c r="W423" s="72">
        <v>4</v>
      </c>
      <c r="X423" s="72">
        <v>0</v>
      </c>
      <c r="Y423" s="72">
        <v>0.8</v>
      </c>
      <c r="Z423" s="72">
        <v>1</v>
      </c>
      <c r="AA423" s="72">
        <v>2.8</v>
      </c>
      <c r="AB423" s="72">
        <v>1.2</v>
      </c>
      <c r="AC423" s="72">
        <v>1</v>
      </c>
      <c r="AD423" s="72">
        <v>0</v>
      </c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19</v>
      </c>
      <c r="AQ423" s="70">
        <f t="shared" si="38"/>
        <v>27.400000000000002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4</v>
      </c>
      <c r="AV423" s="70">
        <f>IFERROR(VLOOKUP(A423,Maximos!A:AQ,8+(Precipitacion!$E$2-1)*3,FALSE),"")</f>
        <v>28.4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3" s="72">
        <f t="shared" si="42"/>
        <v>-24.4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/>
      <c r="L424" s="72">
        <v>0</v>
      </c>
      <c r="M424" s="72">
        <v>0</v>
      </c>
      <c r="N424" s="72">
        <v>0</v>
      </c>
      <c r="O424" s="72">
        <v>0</v>
      </c>
      <c r="P424" s="72"/>
      <c r="Q424" s="72"/>
      <c r="R424" s="72"/>
      <c r="S424" s="72"/>
      <c r="T424" s="72"/>
      <c r="U424" s="72"/>
      <c r="V424" s="72">
        <v>0</v>
      </c>
      <c r="W424" s="72">
        <v>20.8</v>
      </c>
      <c r="X424" s="72"/>
      <c r="Y424" s="72"/>
      <c r="Z424" s="72">
        <v>0</v>
      </c>
      <c r="AA424" s="72"/>
      <c r="AB424" s="72"/>
      <c r="AC424" s="72">
        <v>0</v>
      </c>
      <c r="AD424" s="72">
        <v>0</v>
      </c>
      <c r="AE424" s="72"/>
      <c r="AF424" s="72"/>
      <c r="AG424" s="72"/>
      <c r="AH424" s="72"/>
      <c r="AI424" s="72"/>
      <c r="AJ424" s="72"/>
      <c r="AK424" s="109"/>
      <c r="AL424" s="72"/>
      <c r="AM424" s="72"/>
      <c r="AN424" s="72"/>
      <c r="AO424" s="72"/>
      <c r="AP424" s="70">
        <f t="shared" si="37"/>
        <v>9</v>
      </c>
      <c r="AQ424" s="70">
        <f t="shared" si="38"/>
        <v>20.8</v>
      </c>
      <c r="AR424" s="70">
        <f>IFERROR(VLOOKUP(A424,Climatologia_PP!A:U,9+Precipitacion!$E$2,FALSE),"")</f>
        <v>301.99259259259259</v>
      </c>
      <c r="AS424" s="70">
        <f t="shared" si="39"/>
        <v>6.8875861561480543</v>
      </c>
      <c r="AT424" s="70">
        <f t="shared" si="40"/>
        <v>22.958620520493511</v>
      </c>
      <c r="AU424" s="70">
        <f t="shared" si="41"/>
        <v>20.8</v>
      </c>
      <c r="AV424" s="70">
        <f>IFERROR(VLOOKUP(A424,Maximos!A:AQ,8+(Precipitacion!$E$2-1)*3,FALSE),"")</f>
        <v>155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4" s="72">
        <f t="shared" si="42"/>
        <v>-134.19999999999999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</v>
      </c>
      <c r="AD425" s="72">
        <v>0</v>
      </c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20</v>
      </c>
      <c r="AQ425" s="70">
        <f t="shared" si="38"/>
        <v>0</v>
      </c>
      <c r="AR425" s="70">
        <f>IFERROR(VLOOKUP(A425,Climatologia_PP!A:U,9+Precipitacion!$E$2,FALSE),"")</f>
        <v>53.88</v>
      </c>
      <c r="AS425" s="70">
        <f t="shared" si="39"/>
        <v>0</v>
      </c>
      <c r="AT425" s="70">
        <f t="shared" si="40"/>
        <v>0</v>
      </c>
      <c r="AU425" s="70">
        <f t="shared" si="41"/>
        <v>0</v>
      </c>
      <c r="AV425" s="70">
        <f>IFERROR(VLOOKUP(A425,Maximos!A:AQ,8+(Precipitacion!$E$2-1)*3,FALSE),"")</f>
        <v>67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5" s="72">
        <f t="shared" si="42"/>
        <v>-67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20</v>
      </c>
      <c r="AQ426" s="70">
        <f t="shared" si="38"/>
        <v>0</v>
      </c>
      <c r="AR426" s="70">
        <f>IFERROR(VLOOKUP(A426,Climatologia_PP!A:U,9+Precipitacion!$E$2,FALSE),"")</f>
        <v>74.02000000000001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63.2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6" s="72">
        <f t="shared" si="42"/>
        <v>-63.2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0</v>
      </c>
      <c r="M427" s="72">
        <v>0</v>
      </c>
      <c r="N427" s="72">
        <v>0</v>
      </c>
      <c r="O427" s="72">
        <v>0</v>
      </c>
      <c r="P427" s="72">
        <v>0</v>
      </c>
      <c r="Q427" s="72">
        <v>0</v>
      </c>
      <c r="R427" s="72">
        <v>0</v>
      </c>
      <c r="S427" s="72">
        <v>0</v>
      </c>
      <c r="T427" s="72">
        <v>0</v>
      </c>
      <c r="U427" s="72">
        <v>0</v>
      </c>
      <c r="V427" s="72">
        <v>0</v>
      </c>
      <c r="W427" s="72">
        <v>0</v>
      </c>
      <c r="X427" s="72">
        <v>0</v>
      </c>
      <c r="Y427" s="72">
        <v>0</v>
      </c>
      <c r="Z427" s="72">
        <v>0</v>
      </c>
      <c r="AA427" s="72">
        <v>0</v>
      </c>
      <c r="AB427" s="72">
        <v>0</v>
      </c>
      <c r="AC427" s="72">
        <v>0</v>
      </c>
      <c r="AD427" s="72">
        <v>0</v>
      </c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20</v>
      </c>
      <c r="AQ427" s="70">
        <f t="shared" ref="AQ427:AQ490" si="44">IF(AP427&gt;0,SUM(K427:AO427),"")</f>
        <v>0</v>
      </c>
      <c r="AR427" s="70">
        <f>IFERROR(VLOOKUP(A427,Climatologia_PP!A:U,9+Precipitacion!$E$2,FALSE),"")</f>
        <v>55.943333333333342</v>
      </c>
      <c r="AS427" s="70">
        <f t="shared" ref="AS427:AS490" si="45">IFERROR((AQ427/AR427)*100,"")</f>
        <v>0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0</v>
      </c>
      <c r="AU427" s="70">
        <f t="shared" ref="AU427:AU490" si="47">IF(AP427&gt;0,MAX(K427:AO427),"")</f>
        <v>0</v>
      </c>
      <c r="AV427" s="70">
        <f>IFERROR(VLOOKUP(A427,Maximos!A:AQ,8+(Precipitacion!$E$2-1)*3,FALSE),"")</f>
        <v>58.4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7" s="72">
        <f t="shared" ref="AX427:AX490" si="48">IFERROR(AU427-AV427,"NA")</f>
        <v>-58.4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22</v>
      </c>
      <c r="L428" s="72">
        <v>8</v>
      </c>
      <c r="M428" s="72">
        <v>1</v>
      </c>
      <c r="N428" s="72">
        <v>9</v>
      </c>
      <c r="O428" s="72">
        <v>0</v>
      </c>
      <c r="P428" s="72">
        <v>0</v>
      </c>
      <c r="Q428" s="72">
        <v>0</v>
      </c>
      <c r="R428" s="72">
        <v>4</v>
      </c>
      <c r="S428" s="72">
        <v>0</v>
      </c>
      <c r="T428" s="72">
        <v>1</v>
      </c>
      <c r="U428" s="72">
        <v>0</v>
      </c>
      <c r="V428" s="72">
        <v>12</v>
      </c>
      <c r="W428" s="72">
        <v>36</v>
      </c>
      <c r="X428" s="72">
        <v>41</v>
      </c>
      <c r="Y428" s="72">
        <v>0</v>
      </c>
      <c r="Z428" s="72">
        <v>21</v>
      </c>
      <c r="AA428" s="72">
        <v>1</v>
      </c>
      <c r="AB428" s="72">
        <v>0</v>
      </c>
      <c r="AC428" s="72">
        <v>2</v>
      </c>
      <c r="AD428" s="72">
        <v>1</v>
      </c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20</v>
      </c>
      <c r="AQ428" s="70">
        <f t="shared" si="44"/>
        <v>159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41</v>
      </c>
      <c r="AV428" s="70">
        <f>IFERROR(VLOOKUP(A428,Maximos!A:AQ,8+(Precipitacion!$E$2-1)*3,FALSE),"")</f>
        <v>151.80000000000001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8" s="72">
        <f t="shared" si="48"/>
        <v>-110.80000000000001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0</v>
      </c>
      <c r="L429" s="72">
        <v>0</v>
      </c>
      <c r="M429" s="72">
        <v>0</v>
      </c>
      <c r="N429" s="72">
        <v>0</v>
      </c>
      <c r="O429" s="72">
        <v>0</v>
      </c>
      <c r="P429" s="72">
        <v>0</v>
      </c>
      <c r="Q429" s="72">
        <v>0</v>
      </c>
      <c r="R429" s="72">
        <v>0</v>
      </c>
      <c r="S429" s="72">
        <v>0</v>
      </c>
      <c r="T429" s="72">
        <v>0</v>
      </c>
      <c r="U429" s="72">
        <v>0</v>
      </c>
      <c r="V429" s="72">
        <v>0</v>
      </c>
      <c r="W429" s="72">
        <v>0</v>
      </c>
      <c r="X429" s="72">
        <v>0</v>
      </c>
      <c r="Y429" s="72">
        <v>0</v>
      </c>
      <c r="Z429" s="72">
        <v>0</v>
      </c>
      <c r="AA429" s="72">
        <v>0</v>
      </c>
      <c r="AB429" s="72">
        <v>0</v>
      </c>
      <c r="AC429" s="72">
        <v>0</v>
      </c>
      <c r="AD429" s="72">
        <v>0</v>
      </c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20</v>
      </c>
      <c r="AQ429" s="70">
        <f t="shared" si="44"/>
        <v>0</v>
      </c>
      <c r="AR429" s="70">
        <f>IFERROR(VLOOKUP(A429,Climatologia_PP!A:U,9+Precipitacion!$E$2,FALSE),"")</f>
        <v>66.150000000000006</v>
      </c>
      <c r="AS429" s="70">
        <f t="shared" si="45"/>
        <v>0</v>
      </c>
      <c r="AT429" s="70">
        <f t="shared" si="46"/>
        <v>0</v>
      </c>
      <c r="AU429" s="70">
        <f t="shared" si="47"/>
        <v>0</v>
      </c>
      <c r="AV429" s="70">
        <f>IFERROR(VLOOKUP(A429,Maximos!A:AQ,8+(Precipitacion!$E$2-1)*3,FALSE),"")</f>
        <v>77.099999999999994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9" s="72">
        <f t="shared" si="48"/>
        <v>-77.099999999999994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0.3</v>
      </c>
      <c r="L430" s="72">
        <v>0.6</v>
      </c>
      <c r="M430" s="72">
        <v>0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0.4</v>
      </c>
      <c r="U430" s="72">
        <v>0</v>
      </c>
      <c r="V430" s="72">
        <v>0</v>
      </c>
      <c r="W430" s="72">
        <v>0</v>
      </c>
      <c r="X430" s="72">
        <v>2.1</v>
      </c>
      <c r="Y430" s="72">
        <v>0</v>
      </c>
      <c r="Z430" s="72">
        <v>0</v>
      </c>
      <c r="AA430" s="72">
        <v>0</v>
      </c>
      <c r="AB430" s="72">
        <v>2</v>
      </c>
      <c r="AC430" s="72">
        <v>0</v>
      </c>
      <c r="AD430" s="72">
        <v>0</v>
      </c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20</v>
      </c>
      <c r="AQ430" s="70">
        <f t="shared" si="44"/>
        <v>5.4</v>
      </c>
      <c r="AR430" s="70">
        <f>IFERROR(VLOOKUP(A430,Climatologia_PP!A:U,9+Precipitacion!$E$2,FALSE),"")</f>
        <v>38.704000000000001</v>
      </c>
      <c r="AS430" s="70">
        <f t="shared" si="45"/>
        <v>13.952046300124019</v>
      </c>
      <c r="AT430" s="70">
        <f t="shared" si="46"/>
        <v>20.928069450186026</v>
      </c>
      <c r="AU430" s="70">
        <f t="shared" si="47"/>
        <v>2.1</v>
      </c>
      <c r="AV430" s="70">
        <f>IFERROR(VLOOKUP(A430,Maximos!A:AQ,8+(Precipitacion!$E$2-1)*3,FALSE),"")</f>
        <v>54.1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30" s="72">
        <f t="shared" si="48"/>
        <v>-52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0</v>
      </c>
      <c r="AD431" s="72">
        <v>0</v>
      </c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20</v>
      </c>
      <c r="AQ431" s="70">
        <f t="shared" si="44"/>
        <v>0</v>
      </c>
      <c r="AR431" s="70">
        <f>IFERROR(VLOOKUP(A431,Climatologia_PP!A:U,9+Precipitacion!$E$2,FALSE),"")</f>
        <v>49.263333333333321</v>
      </c>
      <c r="AS431" s="70">
        <f t="shared" si="45"/>
        <v>0</v>
      </c>
      <c r="AT431" s="70">
        <f t="shared" si="46"/>
        <v>0</v>
      </c>
      <c r="AU431" s="70">
        <f t="shared" si="47"/>
        <v>0</v>
      </c>
      <c r="AV431" s="70">
        <f>IFERROR(VLOOKUP(A431,Maximos!A:AQ,8+(Precipitacion!$E$2-1)*3,FALSE),"")</f>
        <v>80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1" s="72">
        <f t="shared" si="48"/>
        <v>-80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20</v>
      </c>
      <c r="AQ432" s="70">
        <f t="shared" si="44"/>
        <v>0</v>
      </c>
      <c r="AR432" s="70">
        <f>IFERROR(VLOOKUP(A432,Climatologia_PP!A:U,9+Precipitacion!$E$2,FALSE),"")</f>
        <v>58.792307692307688</v>
      </c>
      <c r="AS432" s="70">
        <f t="shared" si="45"/>
        <v>0</v>
      </c>
      <c r="AT432" s="70">
        <f t="shared" si="46"/>
        <v>0</v>
      </c>
      <c r="AU432" s="70">
        <f t="shared" si="47"/>
        <v>0</v>
      </c>
      <c r="AV432" s="70">
        <f>IFERROR(VLOOKUP(A432,Maximos!A:AQ,8+(Precipitacion!$E$2-1)*3,FALSE),"")</f>
        <v>72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2" s="72">
        <f t="shared" si="48"/>
        <v>-72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0</v>
      </c>
      <c r="M433" s="72">
        <v>0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0</v>
      </c>
      <c r="T433" s="72">
        <v>0</v>
      </c>
      <c r="U433" s="72">
        <v>0</v>
      </c>
      <c r="V433" s="72">
        <v>0</v>
      </c>
      <c r="W433" s="72">
        <v>0</v>
      </c>
      <c r="X433" s="72">
        <v>0</v>
      </c>
      <c r="Y433" s="72">
        <v>0</v>
      </c>
      <c r="Z433" s="72">
        <v>0</v>
      </c>
      <c r="AA433" s="72">
        <v>0</v>
      </c>
      <c r="AB433" s="72">
        <v>0</v>
      </c>
      <c r="AC433" s="72">
        <v>0</v>
      </c>
      <c r="AD433" s="72">
        <v>0</v>
      </c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20</v>
      </c>
      <c r="AQ433" s="70">
        <f t="shared" si="44"/>
        <v>0</v>
      </c>
      <c r="AR433" s="70">
        <f>IFERROR(VLOOKUP(A433,Climatologia_PP!A:U,9+Precipitacion!$E$2,FALSE),"")</f>
        <v>41.95</v>
      </c>
      <c r="AS433" s="70">
        <f t="shared" si="45"/>
        <v>0</v>
      </c>
      <c r="AT433" s="70">
        <f t="shared" si="46"/>
        <v>6.8710000000000093</v>
      </c>
      <c r="AU433" s="70">
        <f t="shared" si="47"/>
        <v>0</v>
      </c>
      <c r="AV433" s="70">
        <f>IFERROR(VLOOKUP(A433,Maximos!A:AQ,8+(Precipitacion!$E$2-1)*3,FALSE),"")</f>
        <v>111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3" s="72">
        <f t="shared" si="48"/>
        <v>-111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1</v>
      </c>
      <c r="L434" s="72">
        <v>1</v>
      </c>
      <c r="M434" s="72">
        <v>0</v>
      </c>
      <c r="N434" s="72">
        <v>2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20</v>
      </c>
      <c r="AQ434" s="70">
        <f t="shared" si="44"/>
        <v>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2</v>
      </c>
      <c r="AV434" s="70">
        <f>IFERROR(VLOOKUP(A434,Maximos!A:AQ,8+(Precipitacion!$E$2-1)*3,FALSE),"")</f>
        <v>77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4" s="72">
        <f t="shared" si="48"/>
        <v>-75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0</v>
      </c>
      <c r="L435" s="72">
        <v>0</v>
      </c>
      <c r="M435" s="72">
        <v>0</v>
      </c>
      <c r="N435" s="72">
        <v>0</v>
      </c>
      <c r="O435" s="72">
        <v>0</v>
      </c>
      <c r="P435" s="72">
        <v>0</v>
      </c>
      <c r="Q435" s="72">
        <v>0</v>
      </c>
      <c r="R435" s="72">
        <v>0</v>
      </c>
      <c r="S435" s="72">
        <v>0</v>
      </c>
      <c r="T435" s="72">
        <v>0</v>
      </c>
      <c r="U435" s="72">
        <v>0</v>
      </c>
      <c r="V435" s="72">
        <v>0</v>
      </c>
      <c r="W435" s="72">
        <v>0</v>
      </c>
      <c r="X435" s="72">
        <v>0</v>
      </c>
      <c r="Y435" s="72">
        <v>0</v>
      </c>
      <c r="Z435" s="72">
        <v>0</v>
      </c>
      <c r="AA435" s="72">
        <v>0</v>
      </c>
      <c r="AB435" s="72">
        <v>0</v>
      </c>
      <c r="AC435" s="72">
        <v>0</v>
      </c>
      <c r="AD435" s="72">
        <v>0</v>
      </c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20</v>
      </c>
      <c r="AQ435" s="70">
        <f t="shared" si="44"/>
        <v>0</v>
      </c>
      <c r="AR435" s="70">
        <f>IFERROR(VLOOKUP(A435,Climatologia_PP!A:U,9+Precipitacion!$E$2,FALSE),"")</f>
        <v>83.645833333333329</v>
      </c>
      <c r="AS435" s="70">
        <f t="shared" si="45"/>
        <v>0</v>
      </c>
      <c r="AT435" s="70">
        <f t="shared" si="46"/>
        <v>0</v>
      </c>
      <c r="AU435" s="70">
        <f t="shared" si="47"/>
        <v>0</v>
      </c>
      <c r="AV435" s="70">
        <f>IFERROR(VLOOKUP(A435,Maximos!A:AQ,8+(Precipitacion!$E$2-1)*3,FALSE),"")</f>
        <v>85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5" s="72">
        <f t="shared" si="48"/>
        <v>-85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>
        <v>2</v>
      </c>
      <c r="L436" s="72">
        <v>18</v>
      </c>
      <c r="M436" s="72">
        <v>146</v>
      </c>
      <c r="N436" s="72">
        <v>21</v>
      </c>
      <c r="O436" s="72">
        <v>0</v>
      </c>
      <c r="P436" s="72">
        <v>0</v>
      </c>
      <c r="Q436" s="72">
        <v>0</v>
      </c>
      <c r="R436" s="72">
        <v>4</v>
      </c>
      <c r="S436" s="72">
        <v>0</v>
      </c>
      <c r="T436" s="72">
        <v>3</v>
      </c>
      <c r="U436" s="72">
        <v>27</v>
      </c>
      <c r="V436" s="72">
        <v>11</v>
      </c>
      <c r="W436" s="72"/>
      <c r="X436" s="72"/>
      <c r="Y436" s="72">
        <v>22</v>
      </c>
      <c r="Z436" s="72">
        <v>36</v>
      </c>
      <c r="AA436" s="72">
        <v>0</v>
      </c>
      <c r="AB436" s="72">
        <v>0</v>
      </c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16</v>
      </c>
      <c r="AQ436" s="70">
        <f t="shared" si="44"/>
        <v>290</v>
      </c>
      <c r="AR436" s="70">
        <f>IFERROR(VLOOKUP(A436,Climatologia_PP!A:U,9+Precipitacion!$E$2,FALSE),"")</f>
        <v>304.28076923076918</v>
      </c>
      <c r="AS436" s="70">
        <f t="shared" si="45"/>
        <v>95.306713182409979</v>
      </c>
      <c r="AT436" s="70">
        <f t="shared" si="46"/>
        <v>178.70008721701873</v>
      </c>
      <c r="AU436" s="70">
        <f t="shared" si="47"/>
        <v>146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6" s="72">
        <f t="shared" si="48"/>
        <v>-4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3</v>
      </c>
      <c r="L437" s="72">
        <v>5.7</v>
      </c>
      <c r="M437" s="72">
        <v>4.9000000000000004</v>
      </c>
      <c r="N437" s="72">
        <v>6.1</v>
      </c>
      <c r="O437" s="72">
        <v>2</v>
      </c>
      <c r="P437" s="72">
        <v>0</v>
      </c>
      <c r="Q437" s="72">
        <v>2.8</v>
      </c>
      <c r="R437" s="72">
        <v>5</v>
      </c>
      <c r="S437" s="72">
        <v>2.7</v>
      </c>
      <c r="T437" s="72">
        <v>6</v>
      </c>
      <c r="U437" s="72">
        <v>2.2999999999999998</v>
      </c>
      <c r="V437" s="72">
        <v>2.5</v>
      </c>
      <c r="W437" s="72">
        <v>7</v>
      </c>
      <c r="X437" s="72">
        <v>5.9</v>
      </c>
      <c r="Y437" s="72">
        <v>15.2</v>
      </c>
      <c r="Z437" s="72">
        <v>2.2000000000000002</v>
      </c>
      <c r="AA437" s="72">
        <v>2.5</v>
      </c>
      <c r="AB437" s="72">
        <v>8.1</v>
      </c>
      <c r="AC437" s="72">
        <v>0.7</v>
      </c>
      <c r="AD437" s="72">
        <v>1.5</v>
      </c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20</v>
      </c>
      <c r="AQ437" s="70">
        <f t="shared" si="44"/>
        <v>86.1</v>
      </c>
      <c r="AR437" s="70">
        <f>IFERROR(VLOOKUP(A437,Climatologia_PP!A:U,9+Precipitacion!$E$2,FALSE),"")</f>
        <v>117.60833333333331</v>
      </c>
      <c r="AS437" s="70">
        <f t="shared" si="45"/>
        <v>73.209097994756618</v>
      </c>
      <c r="AT437" s="70">
        <f t="shared" si="46"/>
        <v>109.81364699213493</v>
      </c>
      <c r="AU437" s="70">
        <f t="shared" si="47"/>
        <v>15.2</v>
      </c>
      <c r="AV437" s="70">
        <f>IFERROR(VLOOKUP(A437,Maximos!A:AQ,8+(Precipitacion!$E$2-1)*3,FALSE),"")</f>
        <v>84.2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7" s="72">
        <f t="shared" si="48"/>
        <v>-69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0</v>
      </c>
      <c r="L438" s="72">
        <v>0</v>
      </c>
      <c r="M438" s="72">
        <v>0</v>
      </c>
      <c r="N438" s="72">
        <v>0</v>
      </c>
      <c r="O438" s="72">
        <v>0</v>
      </c>
      <c r="P438" s="72">
        <v>0</v>
      </c>
      <c r="Q438" s="72">
        <v>0</v>
      </c>
      <c r="R438" s="72">
        <v>0</v>
      </c>
      <c r="S438" s="72">
        <v>0</v>
      </c>
      <c r="T438" s="72">
        <v>1.8</v>
      </c>
      <c r="U438" s="72">
        <v>0</v>
      </c>
      <c r="V438" s="72">
        <v>0</v>
      </c>
      <c r="W438" s="72">
        <v>0</v>
      </c>
      <c r="X438" s="72">
        <v>0</v>
      </c>
      <c r="Y438" s="72">
        <v>0.9</v>
      </c>
      <c r="Z438" s="72">
        <v>0</v>
      </c>
      <c r="AA438" s="72">
        <v>0</v>
      </c>
      <c r="AB438" s="72">
        <v>0.4</v>
      </c>
      <c r="AC438" s="72">
        <v>0</v>
      </c>
      <c r="AD438" s="72">
        <v>0</v>
      </c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20</v>
      </c>
      <c r="AQ438" s="70">
        <f t="shared" si="44"/>
        <v>3.1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1.8</v>
      </c>
      <c r="AV438" s="70">
        <f>IFERROR(VLOOKUP(A438,Maximos!A:AQ,8+(Precipitacion!$E$2-1)*3,FALSE),"")</f>
        <v>29.2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8" s="72">
        <f t="shared" si="48"/>
        <v>-27.4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31.2</v>
      </c>
      <c r="L439" s="72">
        <v>28.3</v>
      </c>
      <c r="M439" s="72">
        <v>0</v>
      </c>
      <c r="N439" s="72">
        <v>0</v>
      </c>
      <c r="O439" s="72">
        <v>0</v>
      </c>
      <c r="P439" s="72">
        <v>7.5</v>
      </c>
      <c r="Q439" s="72">
        <v>14.3</v>
      </c>
      <c r="R439" s="72">
        <v>32.200000000000003</v>
      </c>
      <c r="S439" s="72">
        <v>12.5</v>
      </c>
      <c r="T439" s="72">
        <v>32.4</v>
      </c>
      <c r="U439" s="72">
        <v>49.9</v>
      </c>
      <c r="V439" s="72">
        <v>0.6</v>
      </c>
      <c r="W439" s="72">
        <v>15.1</v>
      </c>
      <c r="X439" s="72">
        <v>38</v>
      </c>
      <c r="Y439" s="72">
        <v>52.5</v>
      </c>
      <c r="Z439" s="72">
        <v>0</v>
      </c>
      <c r="AA439" s="72">
        <v>5.4</v>
      </c>
      <c r="AB439" s="72">
        <v>35.4</v>
      </c>
      <c r="AC439" s="72">
        <v>0</v>
      </c>
      <c r="AD439" s="72">
        <v>0</v>
      </c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20</v>
      </c>
      <c r="AQ439" s="70">
        <f t="shared" si="44"/>
        <v>355.29999999999995</v>
      </c>
      <c r="AR439" s="70">
        <f>IFERROR(VLOOKUP(A439,Climatologia_PP!A:U,9+Precipitacion!$E$2,FALSE),"")</f>
        <v>381.9766666666668</v>
      </c>
      <c r="AS439" s="70">
        <f t="shared" si="45"/>
        <v>93.016152819107575</v>
      </c>
      <c r="AT439" s="70">
        <f t="shared" si="46"/>
        <v>139.52422922866134</v>
      </c>
      <c r="AU439" s="70">
        <f t="shared" si="47"/>
        <v>52.5</v>
      </c>
      <c r="AV439" s="70">
        <f>IFERROR(VLOOKUP(A439,Maximos!A:AQ,8+(Precipitacion!$E$2-1)*3,FALSE),"")</f>
        <v>185.7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9" s="72">
        <f t="shared" si="48"/>
        <v>-133.19999999999999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0</v>
      </c>
      <c r="L440" s="72">
        <v>0</v>
      </c>
      <c r="M440" s="72">
        <v>0.1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0.9</v>
      </c>
      <c r="U440" s="72">
        <v>0</v>
      </c>
      <c r="V440" s="72">
        <v>0</v>
      </c>
      <c r="W440" s="72">
        <v>0</v>
      </c>
      <c r="X440" s="72">
        <v>0.6</v>
      </c>
      <c r="Y440" s="72">
        <v>0.1</v>
      </c>
      <c r="Z440" s="72">
        <v>0</v>
      </c>
      <c r="AA440" s="72">
        <v>0</v>
      </c>
      <c r="AB440" s="72">
        <v>0</v>
      </c>
      <c r="AC440" s="72">
        <v>0</v>
      </c>
      <c r="AD440" s="72">
        <v>0</v>
      </c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20</v>
      </c>
      <c r="AQ440" s="70">
        <f t="shared" si="44"/>
        <v>1.7000000000000002</v>
      </c>
      <c r="AR440" s="70">
        <f>IFERROR(VLOOKUP(A440,Climatologia_PP!A:U,9+Precipitacion!$E$2,FALSE),"")</f>
        <v>45.906666666666673</v>
      </c>
      <c r="AS440" s="70">
        <f t="shared" si="45"/>
        <v>3.7031658437409236</v>
      </c>
      <c r="AT440" s="70">
        <f t="shared" si="46"/>
        <v>5.5547487656113859</v>
      </c>
      <c r="AU440" s="70">
        <f t="shared" si="47"/>
        <v>0.9</v>
      </c>
      <c r="AV440" s="70">
        <f>IFERROR(VLOOKUP(A440,Maximos!A:AQ,8+(Precipitacion!$E$2-1)*3,FALSE),"")</f>
        <v>76.5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40" s="72">
        <f t="shared" si="48"/>
        <v>-75.599999999999994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0</v>
      </c>
      <c r="L441" s="72">
        <v>0</v>
      </c>
      <c r="M441" s="72">
        <v>0</v>
      </c>
      <c r="N441" s="72">
        <v>0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0.5</v>
      </c>
      <c r="U441" s="72">
        <v>0</v>
      </c>
      <c r="V441" s="72">
        <v>0</v>
      </c>
      <c r="W441" s="72">
        <v>0</v>
      </c>
      <c r="X441" s="72">
        <v>0.5</v>
      </c>
      <c r="Y441" s="72">
        <v>0</v>
      </c>
      <c r="Z441" s="72">
        <v>1.2</v>
      </c>
      <c r="AA441" s="72">
        <v>0</v>
      </c>
      <c r="AB441" s="72">
        <v>0</v>
      </c>
      <c r="AC441" s="72">
        <v>0</v>
      </c>
      <c r="AD441" s="72">
        <v>0</v>
      </c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20</v>
      </c>
      <c r="AQ441" s="70">
        <f t="shared" si="44"/>
        <v>2.2000000000000002</v>
      </c>
      <c r="AR441" s="70">
        <f>IFERROR(VLOOKUP(A441,Climatologia_PP!A:U,9+Precipitacion!$E$2,FALSE),"")</f>
        <v>44.126666666666679</v>
      </c>
      <c r="AS441" s="70">
        <f t="shared" si="45"/>
        <v>4.9856473787581193</v>
      </c>
      <c r="AT441" s="70">
        <f t="shared" si="46"/>
        <v>7.4784710681371793</v>
      </c>
      <c r="AU441" s="70">
        <f t="shared" si="47"/>
        <v>1.2</v>
      </c>
      <c r="AV441" s="70">
        <f>IFERROR(VLOOKUP(A441,Maximos!A:AQ,8+(Precipitacion!$E$2-1)*3,FALSE),"")</f>
        <v>43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1" s="72">
        <f t="shared" si="48"/>
        <v>-41.8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0</v>
      </c>
      <c r="L442" s="72">
        <v>2</v>
      </c>
      <c r="M442" s="72">
        <v>0</v>
      </c>
      <c r="N442" s="72">
        <v>0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3</v>
      </c>
      <c r="U442" s="72">
        <v>0</v>
      </c>
      <c r="V442" s="72">
        <v>0</v>
      </c>
      <c r="W442" s="72">
        <v>2</v>
      </c>
      <c r="X442" s="72">
        <v>1</v>
      </c>
      <c r="Y442" s="72">
        <v>3</v>
      </c>
      <c r="Z442" s="72">
        <v>0</v>
      </c>
      <c r="AA442" s="72">
        <v>0</v>
      </c>
      <c r="AB442" s="72">
        <v>0</v>
      </c>
      <c r="AC442" s="72">
        <v>0</v>
      </c>
      <c r="AD442" s="72">
        <v>0</v>
      </c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20</v>
      </c>
      <c r="AQ442" s="70">
        <f t="shared" si="44"/>
        <v>11</v>
      </c>
      <c r="AR442" s="70">
        <f>IFERROR(VLOOKUP(A442,Climatologia_PP!A:U,9+Precipitacion!$E$2,FALSE),"")</f>
        <v>46.720689655172407</v>
      </c>
      <c r="AS442" s="70">
        <f t="shared" si="45"/>
        <v>23.544173001697548</v>
      </c>
      <c r="AT442" s="70">
        <f t="shared" si="46"/>
        <v>35.316259502546316</v>
      </c>
      <c r="AU442" s="70">
        <f t="shared" si="47"/>
        <v>3</v>
      </c>
      <c r="AV442" s="70">
        <f>IFERROR(VLOOKUP(A442,Maximos!A:AQ,8+(Precipitacion!$E$2-1)*3,FALSE),"")</f>
        <v>50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2" s="72">
        <f t="shared" si="48"/>
        <v>-47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0</v>
      </c>
      <c r="L443" s="72">
        <v>0.1</v>
      </c>
      <c r="M443" s="72">
        <v>0</v>
      </c>
      <c r="N443" s="72"/>
      <c r="O443" s="72"/>
      <c r="P443" s="72">
        <v>0</v>
      </c>
      <c r="Q443" s="72">
        <v>0</v>
      </c>
      <c r="R443" s="72">
        <v>0</v>
      </c>
      <c r="S443" s="72">
        <v>0</v>
      </c>
      <c r="T443" s="72">
        <v>1</v>
      </c>
      <c r="U443" s="72">
        <v>0</v>
      </c>
      <c r="V443" s="72">
        <v>0</v>
      </c>
      <c r="W443" s="72">
        <v>0.1</v>
      </c>
      <c r="X443" s="72">
        <v>1</v>
      </c>
      <c r="Y443" s="72">
        <v>0</v>
      </c>
      <c r="Z443" s="72">
        <v>0</v>
      </c>
      <c r="AA443" s="72">
        <v>0</v>
      </c>
      <c r="AB443" s="72">
        <v>1.3</v>
      </c>
      <c r="AC443" s="72">
        <v>0</v>
      </c>
      <c r="AD443" s="72">
        <v>0</v>
      </c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18</v>
      </c>
      <c r="AQ443" s="70">
        <f t="shared" si="44"/>
        <v>3.5</v>
      </c>
      <c r="AR443" s="70">
        <f>IFERROR(VLOOKUP(A443,Climatologia_PP!A:U,9+Precipitacion!$E$2,FALSE),"")</f>
        <v>44.781481481481492</v>
      </c>
      <c r="AS443" s="70">
        <f t="shared" si="45"/>
        <v>7.8157307087916612</v>
      </c>
      <c r="AT443" s="70">
        <f t="shared" si="46"/>
        <v>14.026599999999988</v>
      </c>
      <c r="AU443" s="70">
        <f t="shared" si="47"/>
        <v>1.3</v>
      </c>
      <c r="AV443" s="70">
        <f>IFERROR(VLOOKUP(A443,Maximos!A:AQ,8+(Precipitacion!$E$2-1)*3,FALSE),"")</f>
        <v>43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3" s="72">
        <f t="shared" si="48"/>
        <v>-41.7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20</v>
      </c>
      <c r="AQ444" s="70">
        <f t="shared" si="44"/>
        <v>0</v>
      </c>
      <c r="AR444" s="70">
        <f>IFERROR(VLOOKUP(A444,Climatologia_PP!A:U,9+Precipitacion!$E$2,FALSE),"")</f>
        <v>44.619230769230768</v>
      </c>
      <c r="AS444" s="70">
        <f t="shared" si="45"/>
        <v>0</v>
      </c>
      <c r="AT444" s="70">
        <f t="shared" si="46"/>
        <v>0.94530769230769351</v>
      </c>
      <c r="AU444" s="70">
        <f t="shared" si="47"/>
        <v>0</v>
      </c>
      <c r="AV444" s="70">
        <f>IFERROR(VLOOKUP(A444,Maximos!A:AQ,8+(Precipitacion!$E$2-1)*3,FALSE),"")</f>
        <v>87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4" s="72">
        <f t="shared" si="48"/>
        <v>-87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0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20</v>
      </c>
      <c r="AQ445" s="70">
        <f t="shared" si="44"/>
        <v>0</v>
      </c>
      <c r="AR445" s="70">
        <f>IFERROR(VLOOKUP(A445,Climatologia_PP!A:U,9+Precipitacion!$E$2,FALSE),"")</f>
        <v>54.593333333333327</v>
      </c>
      <c r="AS445" s="70">
        <f t="shared" si="45"/>
        <v>0</v>
      </c>
      <c r="AT445" s="70">
        <f t="shared" si="46"/>
        <v>0</v>
      </c>
      <c r="AU445" s="70">
        <f t="shared" si="47"/>
        <v>0</v>
      </c>
      <c r="AV445" s="70">
        <f>IFERROR(VLOOKUP(A445,Maximos!A:AQ,8+(Precipitacion!$E$2-1)*3,FALSE),"")</f>
        <v>66.900000000000006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5" s="72">
        <f t="shared" si="48"/>
        <v>-66.900000000000006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0</v>
      </c>
      <c r="L446" s="72">
        <v>0.7</v>
      </c>
      <c r="M446" s="72">
        <v>0</v>
      </c>
      <c r="N446" s="72">
        <v>0</v>
      </c>
      <c r="O446" s="72">
        <v>0</v>
      </c>
      <c r="P446" s="72">
        <v>0</v>
      </c>
      <c r="Q446" s="72">
        <v>0</v>
      </c>
      <c r="R446" s="72">
        <v>0</v>
      </c>
      <c r="S446" s="72">
        <v>0</v>
      </c>
      <c r="T446" s="72">
        <v>0</v>
      </c>
      <c r="U446" s="72">
        <v>0</v>
      </c>
      <c r="V446" s="72">
        <v>0</v>
      </c>
      <c r="W446" s="72">
        <v>0</v>
      </c>
      <c r="X446" s="72">
        <v>0.5</v>
      </c>
      <c r="Y446" s="72">
        <v>0</v>
      </c>
      <c r="Z446" s="72">
        <v>0</v>
      </c>
      <c r="AA446" s="72">
        <v>0</v>
      </c>
      <c r="AB446" s="72">
        <v>0</v>
      </c>
      <c r="AC446" s="72">
        <v>0</v>
      </c>
      <c r="AD446" s="72">
        <v>0</v>
      </c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20</v>
      </c>
      <c r="AQ446" s="70">
        <f t="shared" si="44"/>
        <v>1.2</v>
      </c>
      <c r="AR446" s="70">
        <f>IFERROR(VLOOKUP(A446,Climatologia_PP!A:U,9+Precipitacion!$E$2,FALSE),"")</f>
        <v>61.086666666666673</v>
      </c>
      <c r="AS446" s="70">
        <f t="shared" si="45"/>
        <v>1.9644221324893592</v>
      </c>
      <c r="AT446" s="70">
        <f t="shared" si="46"/>
        <v>2.9466331987340384</v>
      </c>
      <c r="AU446" s="70">
        <f t="shared" si="47"/>
        <v>0.7</v>
      </c>
      <c r="AV446" s="70">
        <f>IFERROR(VLOOKUP(A446,Maximos!A:AQ,8+(Precipitacion!$E$2-1)*3,FALSE),"")</f>
        <v>64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6" s="72">
        <f t="shared" si="48"/>
        <v>-63.3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0</v>
      </c>
      <c r="L447" s="72">
        <v>0.5</v>
      </c>
      <c r="M447" s="72">
        <v>0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0.2</v>
      </c>
      <c r="Y447" s="72">
        <v>0</v>
      </c>
      <c r="Z447" s="72">
        <v>0</v>
      </c>
      <c r="AA447" s="72">
        <v>0</v>
      </c>
      <c r="AB447" s="72">
        <v>0</v>
      </c>
      <c r="AC447" s="72">
        <v>0</v>
      </c>
      <c r="AD447" s="72">
        <v>0</v>
      </c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20</v>
      </c>
      <c r="AQ447" s="70">
        <f t="shared" si="44"/>
        <v>0.7</v>
      </c>
      <c r="AR447" s="70">
        <f>IFERROR(VLOOKUP(A447,Climatologia_PP!A:U,9+Precipitacion!$E$2,FALSE),"")</f>
        <v>108.9142857142857</v>
      </c>
      <c r="AS447" s="70">
        <f t="shared" si="45"/>
        <v>0.6427072402938091</v>
      </c>
      <c r="AT447" s="70">
        <f t="shared" si="46"/>
        <v>0.96406086044071382</v>
      </c>
      <c r="AU447" s="70">
        <f t="shared" si="47"/>
        <v>0.5</v>
      </c>
      <c r="AV447" s="70">
        <f>IFERROR(VLOOKUP(A447,Maximos!A:AQ,8+(Precipitacion!$E$2-1)*3,FALSE),"")</f>
        <v>94.6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8"/>
        <v>-94.1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1.3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1.1000000000000001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0</v>
      </c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20</v>
      </c>
      <c r="AQ448" s="70">
        <f t="shared" si="44"/>
        <v>2.4000000000000004</v>
      </c>
      <c r="AR448" s="70">
        <f>IFERROR(VLOOKUP(A448,Climatologia_PP!A:U,9+Precipitacion!$E$2,FALSE),"")</f>
        <v>72.953846153846158</v>
      </c>
      <c r="AS448" s="70">
        <f t="shared" si="45"/>
        <v>3.2897511598481657</v>
      </c>
      <c r="AT448" s="70">
        <f t="shared" si="46"/>
        <v>4.9346267397722494</v>
      </c>
      <c r="AU448" s="70">
        <f t="shared" si="47"/>
        <v>1.3</v>
      </c>
      <c r="AV448" s="70">
        <f>IFERROR(VLOOKUP(A448,Maximos!A:AQ,8+(Precipitacion!$E$2-1)*3,FALSE),"")</f>
        <v>77.5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8" s="72">
        <f t="shared" si="48"/>
        <v>-76.2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0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0</v>
      </c>
      <c r="AD449" s="72">
        <v>0</v>
      </c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20</v>
      </c>
      <c r="AQ449" s="70">
        <f t="shared" si="44"/>
        <v>0</v>
      </c>
      <c r="AR449" s="70">
        <f>IFERROR(VLOOKUP(A449,Climatologia_PP!A:U,9+Precipitacion!$E$2,FALSE),"")</f>
        <v>77.560714285714269</v>
      </c>
      <c r="AS449" s="70">
        <f t="shared" si="45"/>
        <v>0</v>
      </c>
      <c r="AT449" s="70">
        <f t="shared" si="46"/>
        <v>0</v>
      </c>
      <c r="AU449" s="70">
        <f t="shared" si="47"/>
        <v>0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0</v>
      </c>
      <c r="L450" s="72">
        <v>0</v>
      </c>
      <c r="M450" s="72">
        <v>0</v>
      </c>
      <c r="N450" s="72">
        <v>0</v>
      </c>
      <c r="O450" s="72">
        <v>0</v>
      </c>
      <c r="P450" s="72">
        <v>0</v>
      </c>
      <c r="Q450" s="72">
        <v>0</v>
      </c>
      <c r="R450" s="72">
        <v>0</v>
      </c>
      <c r="S450" s="72">
        <v>0</v>
      </c>
      <c r="T450" s="72">
        <v>0</v>
      </c>
      <c r="U450" s="72">
        <v>0</v>
      </c>
      <c r="V450" s="72">
        <v>0</v>
      </c>
      <c r="W450" s="72">
        <v>0</v>
      </c>
      <c r="X450" s="72">
        <v>0</v>
      </c>
      <c r="Y450" s="72">
        <v>0</v>
      </c>
      <c r="Z450" s="72">
        <v>0</v>
      </c>
      <c r="AA450" s="72">
        <v>0</v>
      </c>
      <c r="AB450" s="72">
        <v>0</v>
      </c>
      <c r="AC450" s="72">
        <v>0</v>
      </c>
      <c r="AD450" s="72">
        <v>0</v>
      </c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20</v>
      </c>
      <c r="AQ450" s="70">
        <f t="shared" si="44"/>
        <v>0</v>
      </c>
      <c r="AR450" s="70">
        <f>IFERROR(VLOOKUP(A450,Climatologia_PP!A:U,9+Precipitacion!$E$2,FALSE),"")</f>
        <v>86.775862068965523</v>
      </c>
      <c r="AS450" s="70">
        <f t="shared" si="45"/>
        <v>0</v>
      </c>
      <c r="AT450" s="70">
        <f t="shared" si="46"/>
        <v>0</v>
      </c>
      <c r="AU450" s="70">
        <f t="shared" si="47"/>
        <v>0</v>
      </c>
      <c r="AV450" s="70">
        <f>IFERROR(VLOOKUP(A450,Maximos!A:AQ,8+(Precipitacion!$E$2-1)*3,FALSE),"")</f>
        <v>85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50" s="72">
        <f t="shared" si="48"/>
        <v>-85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44</v>
      </c>
      <c r="L451" s="72">
        <v>1</v>
      </c>
      <c r="M451" s="72">
        <v>4</v>
      </c>
      <c r="N451" s="72">
        <v>0</v>
      </c>
      <c r="O451" s="72">
        <v>49</v>
      </c>
      <c r="P451" s="72">
        <v>91</v>
      </c>
      <c r="Q451" s="72">
        <v>0</v>
      </c>
      <c r="R451" s="72">
        <v>0</v>
      </c>
      <c r="S451" s="72">
        <v>43</v>
      </c>
      <c r="T451" s="72">
        <v>135</v>
      </c>
      <c r="U451" s="72">
        <v>1</v>
      </c>
      <c r="V451" s="72">
        <v>0</v>
      </c>
      <c r="W451" s="72">
        <v>15</v>
      </c>
      <c r="X451" s="72">
        <v>70</v>
      </c>
      <c r="Y451" s="72">
        <v>16</v>
      </c>
      <c r="Z451" s="72">
        <v>0</v>
      </c>
      <c r="AA451" s="72">
        <v>1</v>
      </c>
      <c r="AB451" s="72">
        <v>65</v>
      </c>
      <c r="AC451" s="72">
        <v>4</v>
      </c>
      <c r="AD451" s="72">
        <v>54</v>
      </c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20</v>
      </c>
      <c r="AQ451" s="70">
        <f t="shared" si="44"/>
        <v>593</v>
      </c>
      <c r="AR451" s="70">
        <f>IFERROR(VLOOKUP(A451,Climatologia_PP!A:U,9+Precipitacion!$E$2,FALSE),"")</f>
        <v>628.36666666666667</v>
      </c>
      <c r="AS451" s="70">
        <f t="shared" si="45"/>
        <v>94.371651371280038</v>
      </c>
      <c r="AT451" s="70">
        <f t="shared" si="46"/>
        <v>141.55747705692005</v>
      </c>
      <c r="AU451" s="70">
        <f t="shared" si="47"/>
        <v>135</v>
      </c>
      <c r="AV451" s="70">
        <f>IFERROR(VLOOKUP(A451,Maximos!A:AQ,8+(Precipitacion!$E$2-1)*3,FALSE),"")</f>
        <v>173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1" s="72">
        <f t="shared" si="48"/>
        <v>-38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0.1</v>
      </c>
      <c r="L452" s="72">
        <v>0</v>
      </c>
      <c r="M452" s="72">
        <v>0</v>
      </c>
      <c r="N452" s="72">
        <v>0.7</v>
      </c>
      <c r="O452" s="72">
        <v>0.2</v>
      </c>
      <c r="P452" s="72">
        <v>0</v>
      </c>
      <c r="Q452" s="72">
        <v>0</v>
      </c>
      <c r="R452" s="72">
        <v>0.2</v>
      </c>
      <c r="S452" s="72">
        <v>0.2</v>
      </c>
      <c r="T452" s="72">
        <v>1.4</v>
      </c>
      <c r="U452" s="72">
        <v>0</v>
      </c>
      <c r="V452" s="72">
        <v>0</v>
      </c>
      <c r="W452" s="72">
        <v>1.3</v>
      </c>
      <c r="X452" s="72">
        <v>1.2</v>
      </c>
      <c r="Y452" s="72">
        <v>0</v>
      </c>
      <c r="Z452" s="72">
        <v>0</v>
      </c>
      <c r="AA452" s="72">
        <v>0</v>
      </c>
      <c r="AB452" s="72">
        <v>0</v>
      </c>
      <c r="AC452" s="72">
        <v>0</v>
      </c>
      <c r="AD452" s="72">
        <v>0.4</v>
      </c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20</v>
      </c>
      <c r="AQ452" s="70">
        <f t="shared" si="44"/>
        <v>5.7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1.4</v>
      </c>
      <c r="AV452" s="70">
        <f>IFERROR(VLOOKUP(A452,Maximos!A:AQ,8+(Precipitacion!$E$2-1)*3,FALSE),"")</f>
        <v>26.4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2" s="72">
        <f t="shared" si="48"/>
        <v>-25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1</v>
      </c>
      <c r="L453" s="72">
        <v>2</v>
      </c>
      <c r="M453" s="72">
        <v>5</v>
      </c>
      <c r="N453" s="72">
        <v>12</v>
      </c>
      <c r="O453" s="72">
        <v>0</v>
      </c>
      <c r="P453" s="72">
        <v>10</v>
      </c>
      <c r="Q453" s="72">
        <v>8</v>
      </c>
      <c r="R453" s="72">
        <v>30.7</v>
      </c>
      <c r="S453" s="72">
        <v>9.6999999999999993</v>
      </c>
      <c r="T453" s="72">
        <v>0</v>
      </c>
      <c r="U453" s="72">
        <v>42</v>
      </c>
      <c r="V453" s="72">
        <v>0</v>
      </c>
      <c r="W453" s="72">
        <v>8</v>
      </c>
      <c r="X453" s="72">
        <v>21.3</v>
      </c>
      <c r="Y453" s="72">
        <v>0</v>
      </c>
      <c r="Z453" s="72">
        <v>10</v>
      </c>
      <c r="AA453" s="72">
        <v>0</v>
      </c>
      <c r="AB453" s="72">
        <v>4</v>
      </c>
      <c r="AC453" s="72">
        <v>0</v>
      </c>
      <c r="AD453" s="72">
        <v>0</v>
      </c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20</v>
      </c>
      <c r="AQ453" s="70">
        <f t="shared" si="44"/>
        <v>163.70000000000002</v>
      </c>
      <c r="AR453" s="70">
        <f>IFERROR(VLOOKUP(A453,Climatologia_PP!A:U,9+Precipitacion!$E$2,FALSE),"")</f>
        <v>211.98035454750061</v>
      </c>
      <c r="AS453" s="70">
        <f t="shared" si="45"/>
        <v>77.224137278871325</v>
      </c>
      <c r="AT453" s="70">
        <f t="shared" si="46"/>
        <v>115.836205918307</v>
      </c>
      <c r="AU453" s="70">
        <f t="shared" si="47"/>
        <v>42</v>
      </c>
      <c r="AV453" s="70">
        <f>IFERROR(VLOOKUP(A453,Maximos!A:AQ,8+(Precipitacion!$E$2-1)*3,FALSE),"")</f>
        <v>90.9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3" s="72">
        <f t="shared" si="48"/>
        <v>-48.900000000000006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18</v>
      </c>
      <c r="L454" s="72">
        <v>8</v>
      </c>
      <c r="M454" s="72">
        <v>0</v>
      </c>
      <c r="N454" s="72">
        <v>10</v>
      </c>
      <c r="O454" s="72">
        <v>0</v>
      </c>
      <c r="P454" s="72">
        <v>0</v>
      </c>
      <c r="Q454" s="72">
        <v>6</v>
      </c>
      <c r="R454" s="72">
        <v>3</v>
      </c>
      <c r="S454" s="72">
        <v>6</v>
      </c>
      <c r="T454" s="72">
        <v>18</v>
      </c>
      <c r="U454" s="72">
        <v>0</v>
      </c>
      <c r="V454" s="72">
        <v>12</v>
      </c>
      <c r="W454" s="72">
        <v>2</v>
      </c>
      <c r="X454" s="72">
        <v>4</v>
      </c>
      <c r="Y454" s="72">
        <v>2</v>
      </c>
      <c r="Z454" s="72">
        <v>18</v>
      </c>
      <c r="AA454" s="72">
        <v>5</v>
      </c>
      <c r="AB454" s="72">
        <v>15</v>
      </c>
      <c r="AC454" s="72">
        <v>24</v>
      </c>
      <c r="AD454" s="107">
        <v>0</v>
      </c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20</v>
      </c>
      <c r="AQ454" s="70">
        <f t="shared" si="44"/>
        <v>151</v>
      </c>
      <c r="AR454" s="70">
        <f>IFERROR(VLOOKUP(A454,Climatologia_PP!A:U,9+Precipitacion!$E$2,FALSE),"")</f>
        <v>189.3833333333333</v>
      </c>
      <c r="AS454" s="70">
        <f t="shared" si="45"/>
        <v>79.732465018041026</v>
      </c>
      <c r="AT454" s="70">
        <f t="shared" si="46"/>
        <v>119.59869752706153</v>
      </c>
      <c r="AU454" s="70">
        <f t="shared" si="47"/>
        <v>24</v>
      </c>
      <c r="AV454" s="70">
        <f>IFERROR(VLOOKUP(A454,Maximos!A:AQ,8+(Precipitacion!$E$2-1)*3,FALSE),"")</f>
        <v>90.6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4" s="72">
        <f t="shared" si="48"/>
        <v>-66.599999999999994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12</v>
      </c>
      <c r="L455" s="72">
        <v>0</v>
      </c>
      <c r="M455" s="72">
        <v>0</v>
      </c>
      <c r="N455" s="72">
        <v>0</v>
      </c>
      <c r="O455" s="72">
        <v>0</v>
      </c>
      <c r="P455" s="72">
        <v>10</v>
      </c>
      <c r="Q455" s="72">
        <v>0</v>
      </c>
      <c r="R455" s="72">
        <v>12</v>
      </c>
      <c r="S455" s="72">
        <v>17</v>
      </c>
      <c r="T455" s="72">
        <v>3</v>
      </c>
      <c r="U455" s="72">
        <v>0</v>
      </c>
      <c r="V455" s="72">
        <v>10</v>
      </c>
      <c r="W455" s="72">
        <v>17</v>
      </c>
      <c r="X455" s="72">
        <v>4</v>
      </c>
      <c r="Y455" s="72">
        <v>0</v>
      </c>
      <c r="Z455" s="72">
        <v>17</v>
      </c>
      <c r="AA455" s="72"/>
      <c r="AB455" s="72">
        <v>30</v>
      </c>
      <c r="AC455" s="72">
        <v>0</v>
      </c>
      <c r="AD455" s="72">
        <v>0</v>
      </c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19</v>
      </c>
      <c r="AQ455" s="70">
        <f t="shared" si="44"/>
        <v>132</v>
      </c>
      <c r="AR455" s="70">
        <f>IFERROR(VLOOKUP(A455,Climatologia_PP!A:U,9+Precipitacion!$E$2,FALSE),"")</f>
        <v>258.28846153846149</v>
      </c>
      <c r="AS455" s="70">
        <f t="shared" si="45"/>
        <v>51.10565110565112</v>
      </c>
      <c r="AT455" s="70">
        <f t="shared" si="46"/>
        <v>80.693133324712278</v>
      </c>
      <c r="AU455" s="70">
        <f t="shared" si="47"/>
        <v>30</v>
      </c>
      <c r="AV455" s="70">
        <f>IFERROR(VLOOKUP(A455,Maximos!A:AQ,8+(Precipitacion!$E$2-1)*3,FALSE),"")</f>
        <v>130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5" s="72">
        <f t="shared" si="48"/>
        <v>-100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2</v>
      </c>
      <c r="L456" s="72">
        <v>8</v>
      </c>
      <c r="M456" s="72">
        <v>1</v>
      </c>
      <c r="N456" s="72">
        <v>7</v>
      </c>
      <c r="O456" s="72">
        <v>0</v>
      </c>
      <c r="P456" s="72">
        <v>12</v>
      </c>
      <c r="Q456" s="72">
        <v>0</v>
      </c>
      <c r="R456" s="72">
        <v>0</v>
      </c>
      <c r="S456" s="72">
        <v>3</v>
      </c>
      <c r="T456" s="72">
        <v>0</v>
      </c>
      <c r="U456" s="72">
        <v>0</v>
      </c>
      <c r="V456" s="72">
        <v>4</v>
      </c>
      <c r="W456" s="72">
        <v>0</v>
      </c>
      <c r="X456" s="72">
        <v>95</v>
      </c>
      <c r="Y456" s="72">
        <v>0</v>
      </c>
      <c r="Z456" s="72">
        <v>5</v>
      </c>
      <c r="AA456" s="72">
        <v>0</v>
      </c>
      <c r="AB456" s="72">
        <v>7</v>
      </c>
      <c r="AC456" s="72">
        <v>11</v>
      </c>
      <c r="AD456" s="72">
        <v>19</v>
      </c>
      <c r="AE456" s="72"/>
      <c r="AF456" s="72"/>
      <c r="AG456" s="72"/>
      <c r="AH456" s="72"/>
      <c r="AI456" s="72"/>
      <c r="AJ456" s="72"/>
      <c r="AK456" s="109"/>
      <c r="AL456" s="72"/>
      <c r="AM456" s="72"/>
      <c r="AN456" s="72"/>
      <c r="AO456" s="72"/>
      <c r="AP456" s="70">
        <f t="shared" si="43"/>
        <v>20</v>
      </c>
      <c r="AQ456" s="70">
        <f t="shared" si="44"/>
        <v>174</v>
      </c>
      <c r="AR456" s="70">
        <f>IFERROR(VLOOKUP(A456,Climatologia_PP!A:U,9+Precipitacion!$E$2,FALSE),"")</f>
        <v>420.17817116419468</v>
      </c>
      <c r="AS456" s="70">
        <f t="shared" si="45"/>
        <v>41.411004174228111</v>
      </c>
      <c r="AT456" s="70">
        <f t="shared" si="46"/>
        <v>62.116506261342174</v>
      </c>
      <c r="AU456" s="70">
        <f t="shared" si="47"/>
        <v>95</v>
      </c>
      <c r="AV456" s="70">
        <f>IFERROR(VLOOKUP(A456,Maximos!A:AQ,8+(Precipitacion!$E$2-1)*3,FALSE),"")</f>
        <v>145.4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6" s="72">
        <f t="shared" si="48"/>
        <v>-50.400000000000006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1.2</v>
      </c>
      <c r="L457" s="72">
        <v>1.6</v>
      </c>
      <c r="M457" s="72">
        <v>0.8</v>
      </c>
      <c r="N457" s="72">
        <v>0.7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0</v>
      </c>
      <c r="W457" s="72">
        <v>0.5</v>
      </c>
      <c r="X457" s="72">
        <v>0</v>
      </c>
      <c r="Y457" s="72">
        <v>0.3</v>
      </c>
      <c r="Z457" s="72">
        <v>0.9</v>
      </c>
      <c r="AA457" s="72">
        <v>0.2</v>
      </c>
      <c r="AB457" s="72">
        <v>0.8</v>
      </c>
      <c r="AC457" s="72">
        <v>0</v>
      </c>
      <c r="AD457" s="72">
        <v>0</v>
      </c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20</v>
      </c>
      <c r="AQ457" s="70">
        <f t="shared" si="44"/>
        <v>7.3</v>
      </c>
      <c r="AR457" s="70">
        <f>IFERROR(VLOOKUP(A457,Climatologia_PP!A:U,9+Precipitacion!$E$2,FALSE),"")</f>
        <v>40.931034482758619</v>
      </c>
      <c r="AS457" s="70">
        <f t="shared" si="45"/>
        <v>17.834877843302444</v>
      </c>
      <c r="AT457" s="70">
        <f t="shared" si="46"/>
        <v>26.752316764953669</v>
      </c>
      <c r="AU457" s="70">
        <f t="shared" si="47"/>
        <v>1.6</v>
      </c>
      <c r="AV457" s="70">
        <f>IFERROR(VLOOKUP(A457,Maximos!A:AQ,8+(Precipitacion!$E$2-1)*3,FALSE),"")</f>
        <v>51.7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7" s="72">
        <f t="shared" si="48"/>
        <v>-50.1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0</v>
      </c>
      <c r="L458" s="72">
        <v>0</v>
      </c>
      <c r="M458" s="72">
        <v>0</v>
      </c>
      <c r="N458" s="72">
        <v>0</v>
      </c>
      <c r="O458" s="72">
        <v>0</v>
      </c>
      <c r="P458" s="72">
        <v>0.2</v>
      </c>
      <c r="Q458" s="72">
        <v>0</v>
      </c>
      <c r="R458" s="72">
        <v>0</v>
      </c>
      <c r="S458" s="72">
        <v>1</v>
      </c>
      <c r="T458" s="72">
        <v>0.8</v>
      </c>
      <c r="U458" s="72">
        <v>0</v>
      </c>
      <c r="V458" s="72">
        <v>0</v>
      </c>
      <c r="W458" s="72">
        <v>0</v>
      </c>
      <c r="X458" s="72">
        <v>0</v>
      </c>
      <c r="Y458" s="72">
        <v>0</v>
      </c>
      <c r="Z458" s="72">
        <v>0</v>
      </c>
      <c r="AA458" s="72">
        <v>0</v>
      </c>
      <c r="AB458" s="72">
        <v>0</v>
      </c>
      <c r="AC458" s="72">
        <v>0</v>
      </c>
      <c r="AD458" s="72">
        <v>0</v>
      </c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20</v>
      </c>
      <c r="AQ458" s="70">
        <f t="shared" si="44"/>
        <v>2</v>
      </c>
      <c r="AR458" s="70">
        <f>IFERROR(VLOOKUP(A458,Climatologia_PP!A:U,9+Precipitacion!$E$2,FALSE),"")</f>
        <v>46.037931034482753</v>
      </c>
      <c r="AS458" s="70">
        <f t="shared" si="45"/>
        <v>4.3442438768631568</v>
      </c>
      <c r="AT458" s="70">
        <f t="shared" si="46"/>
        <v>6.5163658152947352</v>
      </c>
      <c r="AU458" s="70">
        <f t="shared" si="47"/>
        <v>1</v>
      </c>
      <c r="AV458" s="70">
        <f>IFERROR(VLOOKUP(A458,Maximos!A:AQ,8+(Precipitacion!$E$2-1)*3,FALSE),"")</f>
        <v>42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8" s="72">
        <f t="shared" si="48"/>
        <v>-41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4.2</v>
      </c>
      <c r="L460" s="72">
        <v>15.9</v>
      </c>
      <c r="M460" s="72">
        <v>3.5</v>
      </c>
      <c r="N460" s="72">
        <v>5.6</v>
      </c>
      <c r="O460" s="72">
        <v>2.1</v>
      </c>
      <c r="P460" s="72">
        <v>0.2</v>
      </c>
      <c r="Q460" s="72">
        <v>0.5</v>
      </c>
      <c r="R460" s="72">
        <v>9.6999999999999993</v>
      </c>
      <c r="S460" s="72">
        <v>1.1000000000000001</v>
      </c>
      <c r="T460" s="72">
        <v>11.7</v>
      </c>
      <c r="U460" s="72">
        <v>0.5</v>
      </c>
      <c r="V460" s="72">
        <v>1.8</v>
      </c>
      <c r="W460" s="72">
        <v>16.399999999999999</v>
      </c>
      <c r="X460" s="72">
        <v>15.1</v>
      </c>
      <c r="Y460" s="72">
        <v>17.899999999999999</v>
      </c>
      <c r="Z460" s="72">
        <v>3.2</v>
      </c>
      <c r="AA460" s="72">
        <v>3.7</v>
      </c>
      <c r="AB460" s="72">
        <v>0.9</v>
      </c>
      <c r="AC460" s="72">
        <v>3.2</v>
      </c>
      <c r="AD460" s="72">
        <v>10.9</v>
      </c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20</v>
      </c>
      <c r="AQ460" s="70">
        <f t="shared" si="44"/>
        <v>128.1</v>
      </c>
      <c r="AR460" s="70">
        <f>IFERROR(VLOOKUP(A460,Climatologia_PP!A:U,9+Precipitacion!$E$2,FALSE),"")</f>
        <v>133.70344827586209</v>
      </c>
      <c r="AS460" s="70">
        <f t="shared" si="45"/>
        <v>95.809047299736918</v>
      </c>
      <c r="AT460" s="70">
        <f t="shared" si="46"/>
        <v>143.71357094960538</v>
      </c>
      <c r="AU460" s="70">
        <f t="shared" si="47"/>
        <v>17.899999999999999</v>
      </c>
      <c r="AV460" s="70">
        <f>IFERROR(VLOOKUP(A460,Maximos!A:AQ,8+(Precipitacion!$E$2-1)*3,FALSE),"")</f>
        <v>72.8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60" s="72">
        <f t="shared" si="48"/>
        <v>-54.9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9</v>
      </c>
      <c r="L462" s="72">
        <v>10</v>
      </c>
      <c r="M462" s="72">
        <v>9</v>
      </c>
      <c r="N462" s="72">
        <v>5</v>
      </c>
      <c r="O462" s="72">
        <v>0</v>
      </c>
      <c r="P462" s="72">
        <v>0</v>
      </c>
      <c r="Q462" s="72">
        <v>0</v>
      </c>
      <c r="R462" s="72">
        <v>10</v>
      </c>
      <c r="S462" s="72">
        <v>0</v>
      </c>
      <c r="T462" s="72">
        <v>14</v>
      </c>
      <c r="U462" s="72">
        <v>3</v>
      </c>
      <c r="V462" s="72">
        <v>3</v>
      </c>
      <c r="W462" s="72">
        <v>14</v>
      </c>
      <c r="X462" s="72">
        <v>28</v>
      </c>
      <c r="Y462" s="72">
        <v>11</v>
      </c>
      <c r="Z462" s="72">
        <v>0</v>
      </c>
      <c r="AA462" s="72">
        <v>13</v>
      </c>
      <c r="AB462" s="72">
        <v>10</v>
      </c>
      <c r="AC462" s="72">
        <v>11</v>
      </c>
      <c r="AD462" s="72">
        <v>20</v>
      </c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20</v>
      </c>
      <c r="AQ462" s="70">
        <f t="shared" si="44"/>
        <v>170</v>
      </c>
      <c r="AR462" s="70">
        <f>IFERROR(VLOOKUP(A462,Climatologia_PP!A:U,9+Precipitacion!$E$2,FALSE),"")</f>
        <v>579.84827586206893</v>
      </c>
      <c r="AS462" s="70">
        <f t="shared" si="45"/>
        <v>29.318014224886419</v>
      </c>
      <c r="AT462" s="70">
        <f t="shared" si="46"/>
        <v>43.977021337329624</v>
      </c>
      <c r="AU462" s="70">
        <f t="shared" si="47"/>
        <v>28</v>
      </c>
      <c r="AV462" s="70">
        <f>IFERROR(VLOOKUP(A462,Maximos!A:AQ,8+(Precipitacion!$E$2-1)*3,FALSE),"")</f>
        <v>179.5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2" s="72">
        <f t="shared" si="48"/>
        <v>-151.5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68">
        <v>44015060</v>
      </c>
      <c r="B464" s="69" t="s">
        <v>736</v>
      </c>
      <c r="C464" s="69" t="s">
        <v>604</v>
      </c>
      <c r="D464" s="70">
        <v>-76.651833330000002</v>
      </c>
      <c r="E464" s="70">
        <v>1.157333333</v>
      </c>
      <c r="F464" s="68">
        <v>650</v>
      </c>
      <c r="G464" s="68">
        <v>86</v>
      </c>
      <c r="H464" s="68">
        <v>86001</v>
      </c>
      <c r="I464" s="69" t="s">
        <v>627</v>
      </c>
      <c r="J464" s="69" t="s">
        <v>673</v>
      </c>
      <c r="K464" s="72">
        <v>51.1</v>
      </c>
      <c r="L464" s="72">
        <v>53</v>
      </c>
      <c r="M464" s="72">
        <v>9.6999999999999993</v>
      </c>
      <c r="N464" s="72">
        <v>9.5</v>
      </c>
      <c r="O464" s="72">
        <v>2</v>
      </c>
      <c r="P464" s="72">
        <v>4.5999999999999996</v>
      </c>
      <c r="Q464" s="72">
        <v>0.6</v>
      </c>
      <c r="R464" s="72">
        <v>22.4</v>
      </c>
      <c r="S464" s="72">
        <v>4.9000000000000004</v>
      </c>
      <c r="T464" s="72">
        <v>37.9</v>
      </c>
      <c r="U464" s="72">
        <v>0.3</v>
      </c>
      <c r="V464" s="72">
        <v>8.8000000000000007</v>
      </c>
      <c r="W464" s="72">
        <v>19.2</v>
      </c>
      <c r="X464" s="72">
        <v>47.7</v>
      </c>
      <c r="Y464" s="72">
        <v>81.5</v>
      </c>
      <c r="Z464" s="72">
        <v>19.399999999999999</v>
      </c>
      <c r="AA464" s="72">
        <v>4.9000000000000004</v>
      </c>
      <c r="AB464" s="72">
        <v>75.8</v>
      </c>
      <c r="AC464" s="72">
        <v>3.5</v>
      </c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0">
        <f t="shared" si="43"/>
        <v>19</v>
      </c>
      <c r="AQ464" s="70">
        <f t="shared" si="44"/>
        <v>456.8</v>
      </c>
      <c r="AR464" s="70">
        <f>IFERROR(VLOOKUP(A464,Climatologia_PP!A:U,9+Precipitacion!$E$2,FALSE),"")</f>
        <v>306.50833333333333</v>
      </c>
      <c r="AS464" s="70">
        <f t="shared" si="45"/>
        <v>149.03346836681982</v>
      </c>
      <c r="AT464" s="70">
        <f t="shared" si="46"/>
        <v>200</v>
      </c>
      <c r="AU464" s="70">
        <f t="shared" si="47"/>
        <v>81.5</v>
      </c>
      <c r="AV464" s="70">
        <f>IFERROR(VLOOKUP(A464,Maximos!A:AQ,8+(Precipitacion!$E$2-1)*3,FALSE),"")</f>
        <v>119.5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4" s="72">
        <f t="shared" si="48"/>
        <v>-38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87.33616778413456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90.5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2.5</v>
      </c>
      <c r="L466" s="72">
        <v>36.1</v>
      </c>
      <c r="M466" s="72">
        <v>1.9</v>
      </c>
      <c r="N466" s="72">
        <v>13.4</v>
      </c>
      <c r="O466" s="72">
        <v>0</v>
      </c>
      <c r="P466" s="72">
        <v>13.2</v>
      </c>
      <c r="Q466" s="72">
        <v>29.5</v>
      </c>
      <c r="R466" s="72">
        <v>20</v>
      </c>
      <c r="S466" s="72">
        <v>7.4</v>
      </c>
      <c r="T466" s="72">
        <v>39.1</v>
      </c>
      <c r="U466" s="72">
        <v>0</v>
      </c>
      <c r="V466" s="72">
        <v>2.4</v>
      </c>
      <c r="W466" s="72">
        <v>18.899999999999999</v>
      </c>
      <c r="X466" s="72">
        <v>29.7</v>
      </c>
      <c r="Y466" s="72">
        <v>70.099999999999994</v>
      </c>
      <c r="Z466" s="72">
        <v>0.7</v>
      </c>
      <c r="AA466" s="72">
        <v>1.5</v>
      </c>
      <c r="AB466" s="72">
        <v>64.099999999999994</v>
      </c>
      <c r="AC466" s="72">
        <v>1.9</v>
      </c>
      <c r="AD466" s="72">
        <v>0</v>
      </c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20</v>
      </c>
      <c r="AQ466" s="70">
        <f t="shared" si="44"/>
        <v>352.4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70.099999999999994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0</v>
      </c>
      <c r="L467" s="72">
        <v>0</v>
      </c>
      <c r="M467" s="72">
        <v>0</v>
      </c>
      <c r="N467" s="72">
        <v>41.3</v>
      </c>
      <c r="O467" s="72">
        <v>0</v>
      </c>
      <c r="P467" s="72">
        <v>0.1</v>
      </c>
      <c r="Q467" s="72">
        <v>0</v>
      </c>
      <c r="R467" s="72">
        <v>0</v>
      </c>
      <c r="S467" s="72">
        <v>0</v>
      </c>
      <c r="T467" s="72">
        <v>3.2</v>
      </c>
      <c r="U467" s="72">
        <v>0</v>
      </c>
      <c r="V467" s="72">
        <v>0</v>
      </c>
      <c r="W467" s="72">
        <v>0</v>
      </c>
      <c r="X467" s="72">
        <v>0</v>
      </c>
      <c r="Y467" s="72">
        <v>65.5</v>
      </c>
      <c r="Z467" s="72">
        <v>0</v>
      </c>
      <c r="AA467" s="72"/>
      <c r="AB467" s="72">
        <v>0</v>
      </c>
      <c r="AC467" s="72">
        <v>0</v>
      </c>
      <c r="AD467" s="72">
        <v>0</v>
      </c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19</v>
      </c>
      <c r="AQ467" s="70">
        <f t="shared" si="44"/>
        <v>110.1</v>
      </c>
      <c r="AR467" s="70">
        <f>IFERROR(VLOOKUP(A467,Climatologia_PP!A:U,9+Precipitacion!$E$2,FALSE),"")</f>
        <v>215.0788699150086</v>
      </c>
      <c r="AS467" s="70">
        <f t="shared" si="45"/>
        <v>51.19052375693974</v>
      </c>
      <c r="AT467" s="70">
        <f t="shared" si="46"/>
        <v>80.827142774115387</v>
      </c>
      <c r="AU467" s="70">
        <f t="shared" si="47"/>
        <v>65.5</v>
      </c>
      <c r="AV467" s="70">
        <f>IFERROR(VLOOKUP(A467,Maximos!A:AQ,8+(Precipitacion!$E$2-1)*3,FALSE),"")</f>
        <v>116.6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7" s="72">
        <f t="shared" si="48"/>
        <v>-51.099999999999994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0</v>
      </c>
      <c r="O468" s="72">
        <v>0</v>
      </c>
      <c r="P468" s="72">
        <v>0</v>
      </c>
      <c r="Q468" s="72">
        <v>0</v>
      </c>
      <c r="R468" s="72">
        <v>0</v>
      </c>
      <c r="S468" s="72">
        <v>0</v>
      </c>
      <c r="T468" s="72">
        <v>0</v>
      </c>
      <c r="U468" s="72">
        <v>0</v>
      </c>
      <c r="V468" s="72">
        <v>0</v>
      </c>
      <c r="W468" s="72">
        <v>0</v>
      </c>
      <c r="X468" s="72">
        <v>0</v>
      </c>
      <c r="Y468" s="72">
        <v>1.2</v>
      </c>
      <c r="Z468" s="72">
        <v>0</v>
      </c>
      <c r="AA468" s="72">
        <v>0</v>
      </c>
      <c r="AB468" s="72">
        <v>0</v>
      </c>
      <c r="AC468" s="72">
        <v>0</v>
      </c>
      <c r="AD468" s="72">
        <v>0</v>
      </c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20</v>
      </c>
      <c r="AQ468" s="70">
        <f t="shared" si="44"/>
        <v>1.2</v>
      </c>
      <c r="AR468" s="70">
        <f>IFERROR(VLOOKUP(A468,Climatologia_PP!A:U,9+Precipitacion!$E$2,FALSE),"")</f>
        <v>192.61666666666659</v>
      </c>
      <c r="AS468" s="70">
        <f t="shared" si="45"/>
        <v>0.6229990481958988</v>
      </c>
      <c r="AT468" s="70">
        <f t="shared" si="46"/>
        <v>0.93449857229384825</v>
      </c>
      <c r="AU468" s="70">
        <f t="shared" si="47"/>
        <v>1.2</v>
      </c>
      <c r="AV468" s="70">
        <f>IFERROR(VLOOKUP(A468,Maximos!A:AQ,8+(Precipitacion!$E$2-1)*3,FALSE),"")</f>
        <v>120.2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8" s="72">
        <f t="shared" si="48"/>
        <v>-119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139.2433389206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67.2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0</v>
      </c>
      <c r="L470" s="72">
        <v>0</v>
      </c>
      <c r="M470" s="72">
        <v>0</v>
      </c>
      <c r="N470" s="72">
        <v>0</v>
      </c>
      <c r="O470" s="72">
        <v>0</v>
      </c>
      <c r="P470" s="72">
        <v>0</v>
      </c>
      <c r="Q470" s="72">
        <v>3</v>
      </c>
      <c r="R470" s="72">
        <v>0</v>
      </c>
      <c r="S470" s="72">
        <v>0</v>
      </c>
      <c r="T470" s="72">
        <v>0</v>
      </c>
      <c r="U470" s="72">
        <v>0</v>
      </c>
      <c r="V470" s="72">
        <v>0</v>
      </c>
      <c r="W470" s="72">
        <v>0</v>
      </c>
      <c r="X470" s="72">
        <v>2</v>
      </c>
      <c r="Y470" s="72">
        <v>9</v>
      </c>
      <c r="Z470" s="72">
        <v>0</v>
      </c>
      <c r="AA470" s="72">
        <v>0</v>
      </c>
      <c r="AB470" s="72">
        <v>43</v>
      </c>
      <c r="AC470" s="72">
        <v>13</v>
      </c>
      <c r="AD470" s="72">
        <v>1</v>
      </c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20</v>
      </c>
      <c r="AQ470" s="70">
        <f t="shared" si="44"/>
        <v>71</v>
      </c>
      <c r="AR470" s="70">
        <f>IFERROR(VLOOKUP(A470,Climatologia_PP!A:U,9+Precipitacion!$E$2,FALSE),"")</f>
        <v>223.10344827586209</v>
      </c>
      <c r="AS470" s="70">
        <f t="shared" si="45"/>
        <v>31.823802163833072</v>
      </c>
      <c r="AT470" s="70">
        <f t="shared" si="46"/>
        <v>47.735703245749612</v>
      </c>
      <c r="AU470" s="70">
        <f t="shared" si="47"/>
        <v>43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70" s="72">
        <f t="shared" si="48"/>
        <v>-87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0</v>
      </c>
      <c r="S471" s="72">
        <v>0</v>
      </c>
      <c r="T471" s="72">
        <v>13.8</v>
      </c>
      <c r="U471" s="72">
        <v>0</v>
      </c>
      <c r="V471" s="72">
        <v>0</v>
      </c>
      <c r="W471" s="72">
        <v>7.8</v>
      </c>
      <c r="X471" s="72">
        <v>0</v>
      </c>
      <c r="Y471" s="72">
        <v>1.1000000000000001</v>
      </c>
      <c r="Z471" s="72">
        <v>0</v>
      </c>
      <c r="AA471" s="72">
        <v>0</v>
      </c>
      <c r="AB471" s="72">
        <v>0</v>
      </c>
      <c r="AC471" s="72">
        <v>0</v>
      </c>
      <c r="AD471" s="72">
        <v>0</v>
      </c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20</v>
      </c>
      <c r="AQ471" s="70">
        <f t="shared" si="44"/>
        <v>22.700000000000003</v>
      </c>
      <c r="AR471" s="70">
        <f>IFERROR(VLOOKUP(A471,Climatologia_PP!A:U,9+Precipitacion!$E$2,FALSE),"")</f>
        <v>268.97199999999998</v>
      </c>
      <c r="AS471" s="70">
        <f t="shared" si="45"/>
        <v>8.4395401751855221</v>
      </c>
      <c r="AT471" s="70">
        <f t="shared" si="46"/>
        <v>12.659310262778286</v>
      </c>
      <c r="AU471" s="70">
        <f t="shared" si="47"/>
        <v>13.8</v>
      </c>
      <c r="AV471" s="70">
        <f>IFERROR(VLOOKUP(A471,Maximos!A:AQ,8+(Precipitacion!$E$2-1)*3,FALSE),"")</f>
        <v>130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1" s="72">
        <f t="shared" si="48"/>
        <v>-116.2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0</v>
      </c>
      <c r="L472" s="72">
        <v>6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30</v>
      </c>
      <c r="Z472" s="72">
        <v>0</v>
      </c>
      <c r="AA472" s="72">
        <v>0</v>
      </c>
      <c r="AB472" s="72">
        <v>0</v>
      </c>
      <c r="AC472" s="72">
        <v>0</v>
      </c>
      <c r="AD472" s="72">
        <v>0</v>
      </c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20</v>
      </c>
      <c r="AQ472" s="70">
        <f t="shared" si="44"/>
        <v>36</v>
      </c>
      <c r="AR472" s="70">
        <f>IFERROR(VLOOKUP(A472,Climatologia_PP!A:U,9+Precipitacion!$E$2,FALSE),"")</f>
        <v>273.55172413793099</v>
      </c>
      <c r="AS472" s="70">
        <f t="shared" si="45"/>
        <v>13.160216815832602</v>
      </c>
      <c r="AT472" s="70">
        <f t="shared" si="46"/>
        <v>19.740325223748901</v>
      </c>
      <c r="AU472" s="70">
        <f t="shared" si="47"/>
        <v>30</v>
      </c>
      <c r="AV472" s="70">
        <f>IFERROR(VLOOKUP(A472,Maximos!A:AQ,8+(Precipitacion!$E$2-1)*3,FALSE),"")</f>
        <v>150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2" s="72">
        <f t="shared" si="48"/>
        <v>-120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57.055172413793102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84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0</v>
      </c>
      <c r="L474" s="72">
        <v>0</v>
      </c>
      <c r="M474" s="72">
        <v>2.1</v>
      </c>
      <c r="N474" s="72">
        <v>0</v>
      </c>
      <c r="O474" s="72">
        <v>0</v>
      </c>
      <c r="P474" s="72">
        <v>0</v>
      </c>
      <c r="Q474" s="72">
        <v>8.4</v>
      </c>
      <c r="R474" s="72">
        <v>0</v>
      </c>
      <c r="S474" s="72">
        <v>0</v>
      </c>
      <c r="T474" s="72">
        <v>0.2</v>
      </c>
      <c r="U474" s="72">
        <v>0</v>
      </c>
      <c r="V474" s="72">
        <v>1.1000000000000001</v>
      </c>
      <c r="W474" s="72">
        <v>0</v>
      </c>
      <c r="X474" s="72">
        <v>0</v>
      </c>
      <c r="Y474" s="72">
        <v>37.299999999999997</v>
      </c>
      <c r="Z474" s="72">
        <v>0</v>
      </c>
      <c r="AA474" s="72">
        <v>0</v>
      </c>
      <c r="AB474" s="72">
        <v>25.2</v>
      </c>
      <c r="AC474" s="72">
        <v>0</v>
      </c>
      <c r="AD474" s="72">
        <v>0.6</v>
      </c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20</v>
      </c>
      <c r="AQ474" s="70">
        <f t="shared" si="44"/>
        <v>74.899999999999991</v>
      </c>
      <c r="AR474" s="70">
        <f>IFERROR(VLOOKUP(A474,Climatologia_PP!A:U,9+Precipitacion!$E$2,FALSE),"")</f>
        <v>238.5233333333334</v>
      </c>
      <c r="AS474" s="70">
        <f t="shared" si="45"/>
        <v>31.401540031024204</v>
      </c>
      <c r="AT474" s="70">
        <f t="shared" si="46"/>
        <v>47.102310046536303</v>
      </c>
      <c r="AU474" s="70">
        <f t="shared" si="47"/>
        <v>37.299999999999997</v>
      </c>
      <c r="AV474" s="70">
        <f>IFERROR(VLOOKUP(A474,Maximos!A:AQ,8+(Precipitacion!$E$2-1)*3,FALSE),"")</f>
        <v>135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4" s="72">
        <f t="shared" si="48"/>
        <v>-97.7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0</v>
      </c>
      <c r="S475" s="72">
        <v>0</v>
      </c>
      <c r="T475" s="72">
        <v>1.2</v>
      </c>
      <c r="U475" s="72">
        <v>0</v>
      </c>
      <c r="V475" s="72">
        <v>0</v>
      </c>
      <c r="W475" s="72">
        <v>9.5</v>
      </c>
      <c r="X475" s="72">
        <v>0</v>
      </c>
      <c r="Y475" s="72">
        <v>0</v>
      </c>
      <c r="Z475" s="72">
        <v>0</v>
      </c>
      <c r="AA475" s="72">
        <v>0</v>
      </c>
      <c r="AB475" s="72">
        <v>2</v>
      </c>
      <c r="AC475" s="72">
        <v>0</v>
      </c>
      <c r="AD475" s="72">
        <v>0</v>
      </c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20</v>
      </c>
      <c r="AQ475" s="70">
        <f t="shared" si="44"/>
        <v>12.7</v>
      </c>
      <c r="AR475" s="70">
        <f>IFERROR(VLOOKUP(A475,Climatologia_PP!A:U,9+Precipitacion!$E$2,FALSE),"")</f>
        <v>65.882142857142838</v>
      </c>
      <c r="AS475" s="70">
        <f t="shared" si="45"/>
        <v>19.276847183823932</v>
      </c>
      <c r="AT475" s="70">
        <f t="shared" si="46"/>
        <v>28.915270775735898</v>
      </c>
      <c r="AU475" s="70">
        <f t="shared" si="47"/>
        <v>9.5</v>
      </c>
      <c r="AV475" s="70">
        <f>IFERROR(VLOOKUP(A475,Maximos!A:AQ,8+(Precipitacion!$E$2-1)*3,FALSE),"")</f>
        <v>100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5" s="72">
        <f t="shared" si="48"/>
        <v>-90.5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0</v>
      </c>
      <c r="T476" s="72">
        <v>10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</v>
      </c>
      <c r="AA476" s="72">
        <v>0</v>
      </c>
      <c r="AB476" s="72">
        <v>0</v>
      </c>
      <c r="AC476" s="72">
        <v>0</v>
      </c>
      <c r="AD476" s="72">
        <v>0</v>
      </c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20</v>
      </c>
      <c r="AQ476" s="70">
        <f t="shared" si="44"/>
        <v>10</v>
      </c>
      <c r="AR476" s="70">
        <f>IFERROR(VLOOKUP(A476,Climatologia_PP!A:U,9+Precipitacion!$E$2,FALSE),"")</f>
        <v>200.89655172413791</v>
      </c>
      <c r="AS476" s="70">
        <f t="shared" si="45"/>
        <v>4.9776862341228982</v>
      </c>
      <c r="AT476" s="70">
        <f t="shared" si="46"/>
        <v>7.4665293511843469</v>
      </c>
      <c r="AU476" s="70">
        <f t="shared" si="47"/>
        <v>10</v>
      </c>
      <c r="AV476" s="70">
        <f>IFERROR(VLOOKUP(A476,Maximos!A:AQ,8+(Precipitacion!$E$2-1)*3,FALSE),"")</f>
        <v>148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6" s="72">
        <f t="shared" si="48"/>
        <v>-138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0</v>
      </c>
      <c r="S477" s="72">
        <v>0</v>
      </c>
      <c r="T477" s="72">
        <v>0</v>
      </c>
      <c r="U477" s="72">
        <v>0</v>
      </c>
      <c r="V477" s="72">
        <v>0</v>
      </c>
      <c r="W477" s="72">
        <v>9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0</v>
      </c>
      <c r="AD477" s="72">
        <v>0</v>
      </c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20</v>
      </c>
      <c r="AQ477" s="70">
        <f t="shared" si="44"/>
        <v>9</v>
      </c>
      <c r="AR477" s="70">
        <f>IFERROR(VLOOKUP(A477,Climatologia_PP!A:U,9+Precipitacion!$E$2,FALSE),"")</f>
        <v>95.093103448275855</v>
      </c>
      <c r="AS477" s="70">
        <f t="shared" si="45"/>
        <v>9.4644087464191191</v>
      </c>
      <c r="AT477" s="70">
        <f t="shared" si="46"/>
        <v>14.196613119628676</v>
      </c>
      <c r="AU477" s="70">
        <f t="shared" si="47"/>
        <v>9</v>
      </c>
      <c r="AV477" s="70">
        <f>IFERROR(VLOOKUP(A477,Maximos!A:AQ,8+(Precipitacion!$E$2-1)*3,FALSE),"")</f>
        <v>110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7" s="72">
        <f t="shared" si="48"/>
        <v>-101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0</v>
      </c>
      <c r="L478" s="72">
        <v>6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0</v>
      </c>
      <c r="W478" s="72">
        <v>0</v>
      </c>
      <c r="X478" s="72">
        <v>0</v>
      </c>
      <c r="Y478" s="72">
        <v>1</v>
      </c>
      <c r="Z478" s="72">
        <v>0</v>
      </c>
      <c r="AA478" s="72">
        <v>0</v>
      </c>
      <c r="AB478" s="72">
        <v>0</v>
      </c>
      <c r="AC478" s="72">
        <v>0</v>
      </c>
      <c r="AD478" s="72">
        <v>6</v>
      </c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20</v>
      </c>
      <c r="AQ478" s="70">
        <f t="shared" si="44"/>
        <v>13</v>
      </c>
      <c r="AR478" s="70">
        <f>IFERROR(VLOOKUP(A478,Climatologia_PP!A:U,9+Precipitacion!$E$2,FALSE),"")</f>
        <v>260.10000000000002</v>
      </c>
      <c r="AS478" s="70">
        <f t="shared" si="45"/>
        <v>4.9980776624375238</v>
      </c>
      <c r="AT478" s="70">
        <f t="shared" si="46"/>
        <v>7.4971164936562857</v>
      </c>
      <c r="AU478" s="70">
        <f t="shared" si="47"/>
        <v>6</v>
      </c>
      <c r="AV478" s="70">
        <f>IFERROR(VLOOKUP(A478,Maximos!A:AQ,8+(Precipitacion!$E$2-1)*3,FALSE),"")</f>
        <v>150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8" s="72">
        <f t="shared" si="48"/>
        <v>-144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0</v>
      </c>
      <c r="S479" s="72">
        <v>0</v>
      </c>
      <c r="T479" s="72">
        <v>4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0</v>
      </c>
      <c r="AD479" s="72">
        <v>0</v>
      </c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20</v>
      </c>
      <c r="AQ479" s="70">
        <f t="shared" si="44"/>
        <v>4</v>
      </c>
      <c r="AR479" s="70">
        <f>IFERROR(VLOOKUP(A479,Climatologia_PP!A:U,9+Precipitacion!$E$2,FALSE),"")</f>
        <v>155.13999999999999</v>
      </c>
      <c r="AS479" s="70">
        <f t="shared" si="45"/>
        <v>2.5783163594173009</v>
      </c>
      <c r="AT479" s="70">
        <f t="shared" si="46"/>
        <v>3.8674745391259511</v>
      </c>
      <c r="AU479" s="70">
        <f t="shared" si="47"/>
        <v>4</v>
      </c>
      <c r="AV479" s="70">
        <f>IFERROR(VLOOKUP(A479,Maximos!A:AQ,8+(Precipitacion!$E$2-1)*3,FALSE),"")</f>
        <v>102.5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9" s="72">
        <f t="shared" si="48"/>
        <v>-98.5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0</v>
      </c>
      <c r="L480" s="72">
        <v>0</v>
      </c>
      <c r="M480" s="72">
        <v>0</v>
      </c>
      <c r="N480" s="72">
        <v>0</v>
      </c>
      <c r="O480" s="72">
        <v>0</v>
      </c>
      <c r="P480" s="72">
        <v>0</v>
      </c>
      <c r="Q480" s="72">
        <v>0</v>
      </c>
      <c r="R480" s="72">
        <v>0</v>
      </c>
      <c r="S480" s="72">
        <v>0</v>
      </c>
      <c r="T480" s="72">
        <v>0</v>
      </c>
      <c r="U480" s="72">
        <v>0</v>
      </c>
      <c r="V480" s="72">
        <v>0</v>
      </c>
      <c r="W480" s="72">
        <v>0</v>
      </c>
      <c r="X480" s="72">
        <v>0</v>
      </c>
      <c r="Y480" s="72">
        <v>65</v>
      </c>
      <c r="Z480" s="72">
        <v>0</v>
      </c>
      <c r="AA480" s="72">
        <v>0</v>
      </c>
      <c r="AB480" s="72">
        <v>4</v>
      </c>
      <c r="AC480" s="72">
        <v>0</v>
      </c>
      <c r="AD480" s="72">
        <v>0</v>
      </c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20</v>
      </c>
      <c r="AQ480" s="70">
        <f t="shared" si="44"/>
        <v>69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65</v>
      </c>
      <c r="AV480" s="70">
        <f>IFERROR(VLOOKUP(A480,Maximos!A:AQ,8+(Precipitacion!$E$2-1)*3,FALSE),"")</f>
        <v>119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80" s="72">
        <f t="shared" si="48"/>
        <v>-54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39.5</v>
      </c>
      <c r="L481" s="72">
        <v>0</v>
      </c>
      <c r="M481" s="72">
        <v>1</v>
      </c>
      <c r="N481" s="72">
        <v>3</v>
      </c>
      <c r="O481" s="72">
        <v>0</v>
      </c>
      <c r="P481" s="72">
        <v>0</v>
      </c>
      <c r="Q481" s="72">
        <v>0</v>
      </c>
      <c r="R481" s="72">
        <v>0</v>
      </c>
      <c r="S481" s="72">
        <v>4.5</v>
      </c>
      <c r="T481" s="72">
        <v>35.6</v>
      </c>
      <c r="U481" s="72">
        <v>3.5</v>
      </c>
      <c r="V481" s="72">
        <v>0</v>
      </c>
      <c r="W481" s="72">
        <v>0</v>
      </c>
      <c r="X481" s="72">
        <v>0</v>
      </c>
      <c r="Y481" s="72">
        <v>17</v>
      </c>
      <c r="Z481" s="72">
        <v>0</v>
      </c>
      <c r="AA481" s="72">
        <v>0</v>
      </c>
      <c r="AB481" s="72">
        <v>0</v>
      </c>
      <c r="AC481" s="72">
        <v>0</v>
      </c>
      <c r="AD481" s="72">
        <v>3.5</v>
      </c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20</v>
      </c>
      <c r="AQ481" s="70">
        <f t="shared" si="44"/>
        <v>107.6</v>
      </c>
      <c r="AR481" s="70">
        <f>IFERROR(VLOOKUP(A481,Climatologia_PP!A:U,9+Precipitacion!$E$2,FALSE),"")</f>
        <v>241.26551724137931</v>
      </c>
      <c r="AS481" s="70">
        <f t="shared" si="45"/>
        <v>44.598167707633593</v>
      </c>
      <c r="AT481" s="70">
        <f t="shared" si="46"/>
        <v>66.897251561450403</v>
      </c>
      <c r="AU481" s="70">
        <f t="shared" si="47"/>
        <v>39.5</v>
      </c>
      <c r="AV481" s="70">
        <f>IFERROR(VLOOKUP(A481,Maximos!A:AQ,8+(Precipitacion!$E$2-1)*3,FALSE),"")</f>
        <v>99.5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1" s="72">
        <f t="shared" si="48"/>
        <v>-60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0</v>
      </c>
      <c r="L482" s="72">
        <v>0</v>
      </c>
      <c r="M482" s="72">
        <v>0</v>
      </c>
      <c r="N482" s="72">
        <v>0</v>
      </c>
      <c r="O482" s="72">
        <v>0</v>
      </c>
      <c r="P482" s="72">
        <v>0</v>
      </c>
      <c r="Q482" s="72">
        <v>0</v>
      </c>
      <c r="R482" s="72">
        <v>0</v>
      </c>
      <c r="S482" s="72">
        <v>0</v>
      </c>
      <c r="T482" s="72">
        <v>26.9</v>
      </c>
      <c r="U482" s="72">
        <v>0.2</v>
      </c>
      <c r="V482" s="72">
        <v>0</v>
      </c>
      <c r="W482" s="72">
        <v>0</v>
      </c>
      <c r="X482" s="72">
        <v>0</v>
      </c>
      <c r="Y482" s="72">
        <v>21.9</v>
      </c>
      <c r="Z482" s="72">
        <v>0</v>
      </c>
      <c r="AA482" s="72">
        <v>0</v>
      </c>
      <c r="AB482" s="72">
        <v>0</v>
      </c>
      <c r="AC482" s="72">
        <v>0</v>
      </c>
      <c r="AD482" s="72">
        <v>0.7</v>
      </c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20</v>
      </c>
      <c r="AQ482" s="70">
        <f t="shared" si="44"/>
        <v>49.7</v>
      </c>
      <c r="AR482" s="70">
        <f>IFERROR(VLOOKUP(A482,Climatologia_PP!A:U,9+Precipitacion!$E$2,FALSE),"")</f>
        <v>229.4620689655172</v>
      </c>
      <c r="AS482" s="70">
        <f t="shared" si="45"/>
        <v>21.659353209906232</v>
      </c>
      <c r="AT482" s="70">
        <f t="shared" si="46"/>
        <v>32.489029814859343</v>
      </c>
      <c r="AU482" s="70">
        <f t="shared" si="47"/>
        <v>26.9</v>
      </c>
      <c r="AV482" s="70">
        <f>IFERROR(VLOOKUP(A482,Maximos!A:AQ,8+(Precipitacion!$E$2-1)*3,FALSE),"")</f>
        <v>85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2" s="72">
        <f t="shared" si="48"/>
        <v>-58.1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7.9</v>
      </c>
      <c r="L483" s="72">
        <v>0</v>
      </c>
      <c r="M483" s="72">
        <v>0.7</v>
      </c>
      <c r="N483" s="72">
        <v>1.3</v>
      </c>
      <c r="O483" s="72">
        <v>0</v>
      </c>
      <c r="P483" s="72">
        <v>0</v>
      </c>
      <c r="Q483" s="72">
        <v>0</v>
      </c>
      <c r="R483" s="72">
        <v>0</v>
      </c>
      <c r="S483" s="72">
        <v>24.4</v>
      </c>
      <c r="T483" s="72">
        <v>61</v>
      </c>
      <c r="U483" s="72">
        <v>0</v>
      </c>
      <c r="V483" s="72">
        <v>2</v>
      </c>
      <c r="W483" s="72">
        <v>0</v>
      </c>
      <c r="X483" s="72">
        <v>14.8</v>
      </c>
      <c r="Y483" s="72">
        <v>14.9</v>
      </c>
      <c r="Z483" s="72">
        <v>0</v>
      </c>
      <c r="AA483" s="72">
        <v>0</v>
      </c>
      <c r="AB483" s="72">
        <v>0</v>
      </c>
      <c r="AC483" s="72">
        <v>0</v>
      </c>
      <c r="AD483" s="72">
        <v>2.7</v>
      </c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20</v>
      </c>
      <c r="AQ483" s="70">
        <f t="shared" si="44"/>
        <v>129.69999999999999</v>
      </c>
      <c r="AR483" s="70">
        <f>IFERROR(VLOOKUP(A483,Climatologia_PP!A:U,9+Precipitacion!$E$2,FALSE),"")</f>
        <v>302.25357142857138</v>
      </c>
      <c r="AS483" s="70">
        <f t="shared" si="45"/>
        <v>42.910990062742968</v>
      </c>
      <c r="AT483" s="70">
        <f t="shared" si="46"/>
        <v>64.366485094114452</v>
      </c>
      <c r="AU483" s="70">
        <f t="shared" si="47"/>
        <v>61</v>
      </c>
      <c r="AV483" s="70">
        <f>IFERROR(VLOOKUP(A483,Maximos!A:AQ,8+(Precipitacion!$E$2-1)*3,FALSE),"")</f>
        <v>90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3" s="72">
        <f t="shared" si="48"/>
        <v>-29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337.31666666666672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0</v>
      </c>
      <c r="M485" s="72">
        <v>0</v>
      </c>
      <c r="N485" s="72">
        <v>1.2</v>
      </c>
      <c r="O485" s="72">
        <v>0</v>
      </c>
      <c r="P485" s="72">
        <v>0</v>
      </c>
      <c r="Q485" s="72">
        <v>0</v>
      </c>
      <c r="R485" s="72">
        <v>0</v>
      </c>
      <c r="S485" s="72">
        <v>0</v>
      </c>
      <c r="T485" s="72">
        <v>41.8</v>
      </c>
      <c r="U485" s="72">
        <v>0</v>
      </c>
      <c r="V485" s="72">
        <v>2</v>
      </c>
      <c r="W485" s="72">
        <v>0</v>
      </c>
      <c r="X485" s="72">
        <v>0</v>
      </c>
      <c r="Y485" s="72">
        <v>12.7</v>
      </c>
      <c r="Z485" s="72">
        <v>0</v>
      </c>
      <c r="AA485" s="72">
        <v>0</v>
      </c>
      <c r="AB485" s="72">
        <v>0</v>
      </c>
      <c r="AC485" s="72">
        <v>0.9</v>
      </c>
      <c r="AD485" s="72">
        <v>0</v>
      </c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20</v>
      </c>
      <c r="AQ485" s="70">
        <f t="shared" si="44"/>
        <v>63.6</v>
      </c>
      <c r="AR485" s="70">
        <f>IFERROR(VLOOKUP(A485,Climatologia_PP!A:U,9+Precipitacion!$E$2,FALSE),"")</f>
        <v>157.1481481481481</v>
      </c>
      <c r="AS485" s="70">
        <f t="shared" si="45"/>
        <v>40.47136460051852</v>
      </c>
      <c r="AT485" s="70">
        <f t="shared" si="46"/>
        <v>60.707046900777776</v>
      </c>
      <c r="AU485" s="70">
        <f t="shared" si="47"/>
        <v>41.8</v>
      </c>
      <c r="AV485" s="70">
        <f>IFERROR(VLOOKUP(A485,Maximos!A:AQ,8+(Precipitacion!$E$2-1)*3,FALSE),"")</f>
        <v>94.7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5" s="72">
        <f t="shared" si="48"/>
        <v>-52.900000000000006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0</v>
      </c>
      <c r="L486" s="72">
        <v>0</v>
      </c>
      <c r="M486" s="72">
        <v>0</v>
      </c>
      <c r="N486" s="72">
        <v>1.5</v>
      </c>
      <c r="O486" s="72">
        <v>0</v>
      </c>
      <c r="P486" s="72">
        <v>0</v>
      </c>
      <c r="Q486" s="72">
        <v>0</v>
      </c>
      <c r="R486" s="72">
        <v>0</v>
      </c>
      <c r="S486" s="72">
        <v>0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2.9</v>
      </c>
      <c r="Z486" s="72">
        <v>0</v>
      </c>
      <c r="AA486" s="72">
        <v>0</v>
      </c>
      <c r="AB486" s="72">
        <v>0</v>
      </c>
      <c r="AC486" s="72">
        <v>0</v>
      </c>
      <c r="AD486" s="72">
        <v>0</v>
      </c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20</v>
      </c>
      <c r="AQ486" s="70">
        <f t="shared" si="44"/>
        <v>4.4000000000000004</v>
      </c>
      <c r="AR486" s="70">
        <f>IFERROR(VLOOKUP(A486,Climatologia_PP!A:U,9+Precipitacion!$E$2,FALSE),"")</f>
        <v>155.05333333333331</v>
      </c>
      <c r="AS486" s="70">
        <f t="shared" si="45"/>
        <v>2.8377332530742114</v>
      </c>
      <c r="AT486" s="70">
        <f t="shared" si="46"/>
        <v>4.2565998796113176</v>
      </c>
      <c r="AU486" s="70">
        <f t="shared" si="47"/>
        <v>2.9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6" s="72">
        <f t="shared" si="48"/>
        <v>-97.1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4.2</v>
      </c>
      <c r="O487" s="72">
        <v>0</v>
      </c>
      <c r="P487" s="72">
        <v>0</v>
      </c>
      <c r="Q487" s="72">
        <v>0</v>
      </c>
      <c r="R487" s="72">
        <v>0</v>
      </c>
      <c r="S487" s="72">
        <v>1.5</v>
      </c>
      <c r="T487" s="72">
        <v>0</v>
      </c>
      <c r="U487" s="72">
        <v>0</v>
      </c>
      <c r="V487" s="72">
        <v>0</v>
      </c>
      <c r="W487" s="72">
        <v>0</v>
      </c>
      <c r="X487" s="72">
        <v>1</v>
      </c>
      <c r="Y487" s="72">
        <v>2.1</v>
      </c>
      <c r="Z487" s="72">
        <v>0.5</v>
      </c>
      <c r="AA487" s="72">
        <v>0</v>
      </c>
      <c r="AB487" s="72">
        <v>1.5</v>
      </c>
      <c r="AC487" s="72">
        <v>7.6</v>
      </c>
      <c r="AD487" s="72">
        <v>3.7</v>
      </c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20</v>
      </c>
      <c r="AQ487" s="70">
        <f t="shared" si="44"/>
        <v>22.099999999999998</v>
      </c>
      <c r="AR487" s="70">
        <f>IFERROR(VLOOKUP(A487,Climatologia_PP!A:U,9+Precipitacion!$E$2,FALSE),"")</f>
        <v>125.12666666666669</v>
      </c>
      <c r="AS487" s="70">
        <f t="shared" si="45"/>
        <v>17.662102402898391</v>
      </c>
      <c r="AT487" s="70">
        <f t="shared" si="46"/>
        <v>26.493153604347583</v>
      </c>
      <c r="AU487" s="70">
        <f t="shared" si="47"/>
        <v>7.6</v>
      </c>
      <c r="AV487" s="70">
        <f>IFERROR(VLOOKUP(A487,Maximos!A:AQ,8+(Precipitacion!$E$2-1)*3,FALSE),"")</f>
        <v>60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7" s="72">
        <f t="shared" si="48"/>
        <v>-52.4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0.5</v>
      </c>
      <c r="M488" s="72">
        <v>0</v>
      </c>
      <c r="N488" s="72">
        <v>7.2</v>
      </c>
      <c r="O488" s="72">
        <v>0</v>
      </c>
      <c r="P488" s="72">
        <v>0</v>
      </c>
      <c r="Q488" s="72">
        <v>0</v>
      </c>
      <c r="R488" s="72">
        <v>0</v>
      </c>
      <c r="S488" s="72">
        <v>0</v>
      </c>
      <c r="T488" s="72">
        <v>0</v>
      </c>
      <c r="U488" s="72">
        <v>0</v>
      </c>
      <c r="V488" s="72">
        <v>0</v>
      </c>
      <c r="W488" s="72">
        <v>2</v>
      </c>
      <c r="X488" s="72">
        <v>0</v>
      </c>
      <c r="Y488" s="72">
        <v>0</v>
      </c>
      <c r="Z488" s="72">
        <v>1</v>
      </c>
      <c r="AA488" s="72">
        <v>0</v>
      </c>
      <c r="AB488" s="72">
        <v>0</v>
      </c>
      <c r="AC488" s="72">
        <v>10</v>
      </c>
      <c r="AD488" s="72">
        <v>2.7</v>
      </c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20</v>
      </c>
      <c r="AQ488" s="70">
        <f t="shared" si="44"/>
        <v>23.4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10</v>
      </c>
      <c r="AV488" s="70">
        <f>IFERROR(VLOOKUP(A488,Maximos!A:AQ,8+(Precipitacion!$E$2-1)*3,FALSE),"")</f>
        <v>48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8" s="72">
        <f t="shared" si="48"/>
        <v>-38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0.4</v>
      </c>
      <c r="L489" s="72">
        <v>0.6</v>
      </c>
      <c r="M489" s="72">
        <v>0</v>
      </c>
      <c r="N489" s="72">
        <v>0</v>
      </c>
      <c r="O489" s="72">
        <v>0</v>
      </c>
      <c r="P489" s="72">
        <v>0</v>
      </c>
      <c r="Q489" s="72">
        <v>0</v>
      </c>
      <c r="R489" s="72">
        <v>0</v>
      </c>
      <c r="S489" s="72">
        <v>0</v>
      </c>
      <c r="T489" s="72">
        <v>13.2</v>
      </c>
      <c r="U489" s="72">
        <v>0</v>
      </c>
      <c r="V489" s="72">
        <v>0</v>
      </c>
      <c r="W489" s="72">
        <v>0</v>
      </c>
      <c r="X489" s="72">
        <v>0</v>
      </c>
      <c r="Y489" s="72">
        <v>41.5</v>
      </c>
      <c r="Z489" s="106">
        <v>0</v>
      </c>
      <c r="AA489" s="72">
        <v>1.8</v>
      </c>
      <c r="AB489" s="72">
        <v>0</v>
      </c>
      <c r="AC489" s="72">
        <v>0</v>
      </c>
      <c r="AD489" s="72">
        <v>0</v>
      </c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20</v>
      </c>
      <c r="AQ489" s="70">
        <f t="shared" si="44"/>
        <v>57.5</v>
      </c>
      <c r="AR489" s="70">
        <f>IFERROR(VLOOKUP(A489,Climatologia_PP!A:U,9+Precipitacion!$E$2,FALSE),"")</f>
        <v>283.76114543291658</v>
      </c>
      <c r="AS489" s="70">
        <f t="shared" si="45"/>
        <v>20.263521248575405</v>
      </c>
      <c r="AT489" s="70">
        <f t="shared" si="46"/>
        <v>30.395281872863102</v>
      </c>
      <c r="AU489" s="70">
        <f t="shared" si="47"/>
        <v>41.5</v>
      </c>
      <c r="AV489" s="70">
        <f>IFERROR(VLOOKUP(A489,Maximos!A:AQ,8+(Precipitacion!$E$2-1)*3,FALSE),"")</f>
        <v>168.9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9" s="72">
        <f t="shared" si="48"/>
        <v>-127.4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23</v>
      </c>
      <c r="L490" s="72">
        <v>0</v>
      </c>
      <c r="M490" s="72">
        <v>4</v>
      </c>
      <c r="N490" s="72">
        <v>10</v>
      </c>
      <c r="O490" s="72">
        <v>13</v>
      </c>
      <c r="P490" s="72">
        <v>0</v>
      </c>
      <c r="Q490" s="72">
        <v>0</v>
      </c>
      <c r="R490" s="72">
        <v>0</v>
      </c>
      <c r="S490" s="72">
        <v>33</v>
      </c>
      <c r="T490" s="72">
        <v>30</v>
      </c>
      <c r="U490" s="72">
        <v>0</v>
      </c>
      <c r="V490" s="72">
        <v>0</v>
      </c>
      <c r="W490" s="72">
        <v>0</v>
      </c>
      <c r="X490" s="72">
        <v>0</v>
      </c>
      <c r="Y490" s="72">
        <v>23</v>
      </c>
      <c r="Z490" s="72">
        <v>0</v>
      </c>
      <c r="AA490" s="72">
        <v>0</v>
      </c>
      <c r="AB490" s="72">
        <v>0</v>
      </c>
      <c r="AC490" s="72">
        <v>0</v>
      </c>
      <c r="AD490" s="72">
        <v>11</v>
      </c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20</v>
      </c>
      <c r="AQ490" s="70">
        <f t="shared" si="44"/>
        <v>147</v>
      </c>
      <c r="AR490" s="70">
        <f>IFERROR(VLOOKUP(A490,Climatologia_PP!A:U,9+Precipitacion!$E$2,FALSE),"")</f>
        <v>291.33999999999997</v>
      </c>
      <c r="AS490" s="70">
        <f t="shared" si="45"/>
        <v>50.456511292647768</v>
      </c>
      <c r="AT490" s="70">
        <f t="shared" si="46"/>
        <v>75.684766938971663</v>
      </c>
      <c r="AU490" s="70">
        <f t="shared" si="47"/>
        <v>33</v>
      </c>
      <c r="AV490" s="70">
        <f>IFERROR(VLOOKUP(A490,Maximos!A:AQ,8+(Precipitacion!$E$2-1)*3,FALSE),"")</f>
        <v>120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90" s="72">
        <f t="shared" si="48"/>
        <v>-87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0</v>
      </c>
      <c r="L491" s="72">
        <v>12.9</v>
      </c>
      <c r="M491" s="72">
        <v>11.4</v>
      </c>
      <c r="N491" s="72">
        <v>0</v>
      </c>
      <c r="O491" s="72">
        <v>0</v>
      </c>
      <c r="P491" s="72">
        <v>0</v>
      </c>
      <c r="Q491" s="72">
        <v>0</v>
      </c>
      <c r="R491" s="72">
        <v>0</v>
      </c>
      <c r="S491" s="72">
        <v>18.600000000000001</v>
      </c>
      <c r="T491" s="72">
        <v>34.299999999999997</v>
      </c>
      <c r="U491" s="72">
        <v>0</v>
      </c>
      <c r="V491" s="72">
        <v>0</v>
      </c>
      <c r="W491" s="72">
        <v>0</v>
      </c>
      <c r="X491" s="72">
        <v>0</v>
      </c>
      <c r="Y491" s="72">
        <v>13.2</v>
      </c>
      <c r="Z491" s="72">
        <v>0</v>
      </c>
      <c r="AA491" s="72">
        <v>0</v>
      </c>
      <c r="AB491" s="72">
        <v>0</v>
      </c>
      <c r="AC491" s="72">
        <v>0</v>
      </c>
      <c r="AD491" s="72">
        <v>2.9</v>
      </c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20</v>
      </c>
      <c r="AQ491" s="70">
        <f t="shared" ref="AQ491:AQ554" si="50">IF(AP491&gt;0,SUM(K491:AO491),"")</f>
        <v>93.300000000000011</v>
      </c>
      <c r="AR491" s="70">
        <f>IFERROR(VLOOKUP(A491,Climatologia_PP!A:U,9+Precipitacion!$E$2,FALSE),"")</f>
        <v>275.35666666666663</v>
      </c>
      <c r="AS491" s="70">
        <f t="shared" ref="AS491:AS554" si="51">IFERROR((AQ491/AR491)*100,"")</f>
        <v>33.883327078819001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50.824990618228497</v>
      </c>
      <c r="AU491" s="70">
        <f t="shared" ref="AU491:AU554" si="53">IF(AP491&gt;0,MAX(K491:AO491),"")</f>
        <v>34.299999999999997</v>
      </c>
      <c r="AV491" s="70">
        <f>IFERROR(VLOOKUP(A491,Maximos!A:AQ,8+(Precipitacion!$E$2-1)*3,FALSE),"")</f>
        <v>127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1" s="72">
        <f t="shared" ref="AX491:AX554" si="54">IFERROR(AU491-AV491,"NA")</f>
        <v>-92.7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</v>
      </c>
      <c r="L492" s="72">
        <v>0</v>
      </c>
      <c r="M492" s="72">
        <v>0</v>
      </c>
      <c r="N492" s="72">
        <v>0</v>
      </c>
      <c r="O492" s="72">
        <v>0</v>
      </c>
      <c r="P492" s="72">
        <v>0</v>
      </c>
      <c r="Q492" s="72">
        <v>0</v>
      </c>
      <c r="R492" s="72">
        <v>0</v>
      </c>
      <c r="S492" s="72">
        <v>0</v>
      </c>
      <c r="T492" s="72">
        <v>40.799999999999997</v>
      </c>
      <c r="U492" s="72">
        <v>0</v>
      </c>
      <c r="V492" s="72">
        <v>0</v>
      </c>
      <c r="W492" s="72">
        <v>0</v>
      </c>
      <c r="X492" s="72">
        <v>0</v>
      </c>
      <c r="Y492" s="72">
        <v>21.4</v>
      </c>
      <c r="Z492" s="72">
        <v>0</v>
      </c>
      <c r="AA492" s="72">
        <v>0</v>
      </c>
      <c r="AB492" s="72">
        <v>0</v>
      </c>
      <c r="AC492" s="72">
        <v>0</v>
      </c>
      <c r="AD492" s="72">
        <v>0</v>
      </c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20</v>
      </c>
      <c r="AQ492" s="70">
        <f t="shared" si="50"/>
        <v>64.199999999999989</v>
      </c>
      <c r="AR492" s="70">
        <f>IFERROR(VLOOKUP(A492,Climatologia_PP!A:U,9+Precipitacion!$E$2,FALSE),"")</f>
        <v>210.37</v>
      </c>
      <c r="AS492" s="70">
        <f t="shared" si="51"/>
        <v>30.517659362076337</v>
      </c>
      <c r="AT492" s="70">
        <f t="shared" si="52"/>
        <v>45.776489043114502</v>
      </c>
      <c r="AU492" s="70">
        <f t="shared" si="53"/>
        <v>40.799999999999997</v>
      </c>
      <c r="AV492" s="70">
        <f>IFERROR(VLOOKUP(A492,Maximos!A:AQ,8+(Precipitacion!$E$2-1)*3,FALSE),"")</f>
        <v>66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2" s="72">
        <f t="shared" si="54"/>
        <v>-25.200000000000003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0.7</v>
      </c>
      <c r="L493" s="72">
        <v>0.4</v>
      </c>
      <c r="M493" s="72">
        <v>2.4</v>
      </c>
      <c r="N493" s="72">
        <v>1.1000000000000001</v>
      </c>
      <c r="O493" s="72">
        <v>0</v>
      </c>
      <c r="P493" s="72">
        <v>0</v>
      </c>
      <c r="Q493" s="72">
        <v>0</v>
      </c>
      <c r="R493" s="72">
        <v>0</v>
      </c>
      <c r="S493" s="72">
        <v>0.6</v>
      </c>
      <c r="T493" s="72">
        <v>6.4</v>
      </c>
      <c r="U493" s="72">
        <v>0</v>
      </c>
      <c r="V493" s="72">
        <v>6.8</v>
      </c>
      <c r="W493" s="72">
        <v>7.1</v>
      </c>
      <c r="X493" s="72">
        <v>47.4</v>
      </c>
      <c r="Y493" s="72">
        <v>0</v>
      </c>
      <c r="Z493" s="72">
        <v>0</v>
      </c>
      <c r="AA493" s="72">
        <v>0</v>
      </c>
      <c r="AB493" s="72">
        <v>0.4</v>
      </c>
      <c r="AC493" s="72">
        <v>0</v>
      </c>
      <c r="AD493" s="72">
        <v>0.2</v>
      </c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20</v>
      </c>
      <c r="AQ493" s="70">
        <f t="shared" si="50"/>
        <v>73.500000000000014</v>
      </c>
      <c r="AR493" s="70">
        <f>IFERROR(VLOOKUP(A493,Climatologia_PP!A:U,9+Precipitacion!$E$2,FALSE),"")</f>
        <v>279.76538461538462</v>
      </c>
      <c r="AS493" s="70">
        <f t="shared" si="51"/>
        <v>26.27201363780091</v>
      </c>
      <c r="AT493" s="70">
        <f t="shared" si="52"/>
        <v>39.408020456701365</v>
      </c>
      <c r="AU493" s="70">
        <f t="shared" si="53"/>
        <v>47.4</v>
      </c>
      <c r="AV493" s="70">
        <f>IFERROR(VLOOKUP(A493,Maximos!A:AQ,8+(Precipitacion!$E$2-1)*3,FALSE),"")</f>
        <v>124.8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3" s="72">
        <f t="shared" si="54"/>
        <v>-77.400000000000006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19</v>
      </c>
      <c r="L494" s="72">
        <v>17</v>
      </c>
      <c r="M494" s="72">
        <v>43</v>
      </c>
      <c r="N494" s="72">
        <v>33</v>
      </c>
      <c r="O494" s="72">
        <v>0</v>
      </c>
      <c r="P494" s="72">
        <v>0</v>
      </c>
      <c r="Q494" s="72">
        <v>0</v>
      </c>
      <c r="R494" s="72">
        <v>0</v>
      </c>
      <c r="S494" s="72">
        <v>4</v>
      </c>
      <c r="T494" s="72">
        <v>21</v>
      </c>
      <c r="U494" s="72">
        <v>0</v>
      </c>
      <c r="V494" s="72">
        <v>0</v>
      </c>
      <c r="W494" s="72">
        <v>0</v>
      </c>
      <c r="X494" s="72">
        <v>0</v>
      </c>
      <c r="Y494" s="72">
        <v>34</v>
      </c>
      <c r="Z494" s="72">
        <v>0</v>
      </c>
      <c r="AA494" s="72">
        <v>0</v>
      </c>
      <c r="AB494" s="72">
        <v>0</v>
      </c>
      <c r="AC494" s="72">
        <v>0</v>
      </c>
      <c r="AD494" s="72">
        <v>0</v>
      </c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20</v>
      </c>
      <c r="AQ494" s="70">
        <f t="shared" si="50"/>
        <v>171</v>
      </c>
      <c r="AR494" s="70">
        <f>IFERROR(VLOOKUP(A494,Climatologia_PP!A:U,9+Precipitacion!$E$2,FALSE),"")</f>
        <v>463.83928571428578</v>
      </c>
      <c r="AS494" s="70">
        <f t="shared" si="51"/>
        <v>36.866217516843115</v>
      </c>
      <c r="AT494" s="70">
        <f t="shared" si="52"/>
        <v>55.299326275264669</v>
      </c>
      <c r="AU494" s="70">
        <f t="shared" si="53"/>
        <v>43</v>
      </c>
      <c r="AV494" s="70">
        <f>IFERROR(VLOOKUP(A494,Maximos!A:AQ,8+(Precipitacion!$E$2-1)*3,FALSE),"")</f>
        <v>135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4" s="72">
        <f t="shared" si="54"/>
        <v>-92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0</v>
      </c>
      <c r="L495" s="72">
        <v>0</v>
      </c>
      <c r="M495" s="72">
        <v>3.4</v>
      </c>
      <c r="N495" s="72">
        <v>4.5999999999999996</v>
      </c>
      <c r="O495" s="72">
        <v>0</v>
      </c>
      <c r="P495" s="72">
        <v>0</v>
      </c>
      <c r="Q495" s="72">
        <v>0</v>
      </c>
      <c r="R495" s="72">
        <v>0</v>
      </c>
      <c r="S495" s="72">
        <v>0</v>
      </c>
      <c r="T495" s="72">
        <v>68.900000000000006</v>
      </c>
      <c r="U495" s="72">
        <v>0</v>
      </c>
      <c r="V495" s="72">
        <v>0</v>
      </c>
      <c r="W495" s="72">
        <v>0</v>
      </c>
      <c r="X495" s="72">
        <v>0</v>
      </c>
      <c r="Y495" s="72">
        <v>42.6</v>
      </c>
      <c r="Z495" s="72">
        <v>0</v>
      </c>
      <c r="AA495" s="72">
        <v>0</v>
      </c>
      <c r="AB495" s="72">
        <v>0</v>
      </c>
      <c r="AC495" s="72">
        <v>0</v>
      </c>
      <c r="AD495" s="72">
        <v>4.5999999999999996</v>
      </c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20</v>
      </c>
      <c r="AQ495" s="70">
        <f t="shared" si="50"/>
        <v>124.1</v>
      </c>
      <c r="AR495" s="70">
        <f>IFERROR(VLOOKUP(A495,Climatologia_PP!A:U,9+Precipitacion!$E$2,FALSE),"")</f>
        <v>294.37241379310342</v>
      </c>
      <c r="AS495" s="70">
        <f t="shared" si="51"/>
        <v>42.157482897572862</v>
      </c>
      <c r="AT495" s="70">
        <f t="shared" si="52"/>
        <v>63.236224346359293</v>
      </c>
      <c r="AU495" s="70">
        <f t="shared" si="53"/>
        <v>68.900000000000006</v>
      </c>
      <c r="AV495" s="70">
        <f>IFERROR(VLOOKUP(A495,Maximos!A:AQ,8+(Precipitacion!$E$2-1)*3,FALSE),"")</f>
        <v>87.5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5" s="72">
        <f t="shared" si="54"/>
        <v>-18.599999999999994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0.7</v>
      </c>
      <c r="L496" s="72">
        <v>0.8</v>
      </c>
      <c r="M496" s="72">
        <v>2.4</v>
      </c>
      <c r="N496" s="72">
        <v>0.4</v>
      </c>
      <c r="O496" s="72">
        <v>0</v>
      </c>
      <c r="P496" s="72">
        <v>0</v>
      </c>
      <c r="Q496" s="72">
        <v>0</v>
      </c>
      <c r="R496" s="72">
        <v>0</v>
      </c>
      <c r="S496" s="72">
        <v>0</v>
      </c>
      <c r="T496" s="72">
        <v>27.7</v>
      </c>
      <c r="U496" s="72">
        <v>0</v>
      </c>
      <c r="V496" s="72">
        <v>2</v>
      </c>
      <c r="W496" s="72">
        <v>0</v>
      </c>
      <c r="X496" s="72">
        <v>0</v>
      </c>
      <c r="Y496" s="72">
        <v>11</v>
      </c>
      <c r="Z496" s="72">
        <v>0</v>
      </c>
      <c r="AA496" s="72">
        <v>0</v>
      </c>
      <c r="AB496" s="72">
        <v>0</v>
      </c>
      <c r="AC496" s="72">
        <v>0</v>
      </c>
      <c r="AD496" s="72">
        <v>1.6</v>
      </c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20</v>
      </c>
      <c r="AQ496" s="70">
        <f t="shared" si="50"/>
        <v>46.6</v>
      </c>
      <c r="AR496" s="70">
        <f>IFERROR(VLOOKUP(A496,Climatologia_PP!A:U,9+Precipitacion!$E$2,FALSE),"")</f>
        <v>260.8241379310345</v>
      </c>
      <c r="AS496" s="70">
        <f t="shared" si="51"/>
        <v>17.866444559023783</v>
      </c>
      <c r="AT496" s="70">
        <f t="shared" si="52"/>
        <v>26.799666838535675</v>
      </c>
      <c r="AU496" s="70">
        <f t="shared" si="53"/>
        <v>27.7</v>
      </c>
      <c r="AV496" s="70">
        <f>IFERROR(VLOOKUP(A496,Maximos!A:AQ,8+(Precipitacion!$E$2-1)*3,FALSE),"")</f>
        <v>120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6" s="72">
        <f t="shared" si="54"/>
        <v>-92.3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4.3</v>
      </c>
      <c r="L497" s="72">
        <v>0</v>
      </c>
      <c r="M497" s="72">
        <v>3.2</v>
      </c>
      <c r="N497" s="72">
        <v>5.0999999999999996</v>
      </c>
      <c r="O497" s="72">
        <v>0</v>
      </c>
      <c r="P497" s="72">
        <v>0</v>
      </c>
      <c r="Q497" s="72">
        <v>0</v>
      </c>
      <c r="R497" s="72">
        <v>0</v>
      </c>
      <c r="S497" s="72">
        <v>6.4</v>
      </c>
      <c r="T497" s="72">
        <v>48</v>
      </c>
      <c r="U497" s="72">
        <v>0</v>
      </c>
      <c r="V497" s="72">
        <v>0</v>
      </c>
      <c r="W497" s="72">
        <v>0</v>
      </c>
      <c r="X497" s="72">
        <v>0</v>
      </c>
      <c r="Y497" s="72">
        <v>15.3</v>
      </c>
      <c r="Z497" s="72">
        <v>0</v>
      </c>
      <c r="AA497" s="72">
        <v>0</v>
      </c>
      <c r="AB497" s="72">
        <v>0</v>
      </c>
      <c r="AC497" s="72">
        <v>0</v>
      </c>
      <c r="AD497" s="72">
        <v>0</v>
      </c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20</v>
      </c>
      <c r="AQ497" s="70">
        <f t="shared" si="50"/>
        <v>82.3</v>
      </c>
      <c r="AR497" s="70">
        <f>IFERROR(VLOOKUP(A497,Climatologia_PP!A:U,9+Precipitacion!$E$2,FALSE),"")</f>
        <v>225.03</v>
      </c>
      <c r="AS497" s="70">
        <f t="shared" si="51"/>
        <v>36.572901390925658</v>
      </c>
      <c r="AT497" s="70">
        <f t="shared" si="52"/>
        <v>54.859352086388476</v>
      </c>
      <c r="AU497" s="70">
        <f t="shared" si="53"/>
        <v>48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7" s="72">
        <f t="shared" si="54"/>
        <v>-42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0</v>
      </c>
      <c r="L498" s="72">
        <v>3</v>
      </c>
      <c r="M498" s="72">
        <v>0</v>
      </c>
      <c r="N498" s="72">
        <v>0</v>
      </c>
      <c r="O498" s="72">
        <v>0</v>
      </c>
      <c r="P498" s="72">
        <v>0</v>
      </c>
      <c r="Q498" s="72">
        <v>0</v>
      </c>
      <c r="R498" s="72">
        <v>0</v>
      </c>
      <c r="S498" s="72">
        <v>27</v>
      </c>
      <c r="T498" s="72">
        <v>37</v>
      </c>
      <c r="U498" s="72">
        <v>0</v>
      </c>
      <c r="V498" s="72">
        <v>0</v>
      </c>
      <c r="W498" s="72">
        <v>0</v>
      </c>
      <c r="X498" s="72">
        <v>0</v>
      </c>
      <c r="Y498" s="72">
        <v>18</v>
      </c>
      <c r="Z498" s="72">
        <v>2</v>
      </c>
      <c r="AA498" s="72">
        <v>0</v>
      </c>
      <c r="AB498" s="72">
        <v>0</v>
      </c>
      <c r="AC498" s="72">
        <v>2</v>
      </c>
      <c r="AD498" s="72">
        <v>3</v>
      </c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20</v>
      </c>
      <c r="AQ498" s="70">
        <f t="shared" si="50"/>
        <v>92</v>
      </c>
      <c r="AR498" s="70">
        <f>IFERROR(VLOOKUP(A498,Climatologia_PP!A:U,9+Precipitacion!$E$2,FALSE),"")</f>
        <v>294.83999999999997</v>
      </c>
      <c r="AS498" s="70">
        <f t="shared" si="51"/>
        <v>31.203364536697876</v>
      </c>
      <c r="AT498" s="70">
        <f t="shared" si="52"/>
        <v>46.805046805046814</v>
      </c>
      <c r="AU498" s="70">
        <f t="shared" si="53"/>
        <v>37</v>
      </c>
      <c r="AV498" s="70">
        <f>IFERROR(VLOOKUP(A498,Maximos!A:AQ,8+(Precipitacion!$E$2-1)*3,FALSE),"")</f>
        <v>90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8" s="72">
        <f t="shared" si="54"/>
        <v>-53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281.16000000000003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79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1.2</v>
      </c>
      <c r="L500" s="72">
        <v>2</v>
      </c>
      <c r="M500" s="72">
        <v>0</v>
      </c>
      <c r="N500" s="72">
        <v>2.7</v>
      </c>
      <c r="O500" s="72">
        <v>0</v>
      </c>
      <c r="P500" s="72">
        <v>0</v>
      </c>
      <c r="Q500" s="72">
        <v>0</v>
      </c>
      <c r="R500" s="72">
        <v>0</v>
      </c>
      <c r="S500" s="72">
        <v>0</v>
      </c>
      <c r="T500" s="72">
        <v>72.3</v>
      </c>
      <c r="U500" s="72">
        <v>0</v>
      </c>
      <c r="V500" s="72">
        <v>0</v>
      </c>
      <c r="W500" s="72">
        <v>0</v>
      </c>
      <c r="X500" s="72">
        <v>0</v>
      </c>
      <c r="Y500" s="72">
        <v>9.5</v>
      </c>
      <c r="Z500" s="72">
        <v>0</v>
      </c>
      <c r="AA500" s="72">
        <v>0</v>
      </c>
      <c r="AB500" s="72">
        <v>0</v>
      </c>
      <c r="AC500" s="72">
        <v>0</v>
      </c>
      <c r="AD500" s="72">
        <v>0</v>
      </c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20</v>
      </c>
      <c r="AQ500" s="70">
        <f t="shared" si="50"/>
        <v>87.7</v>
      </c>
      <c r="AR500" s="70">
        <f>IFERROR(VLOOKUP(A500,Climatologia_PP!A:U,9+Precipitacion!$E$2,FALSE),"")</f>
        <v>150.26296296296289</v>
      </c>
      <c r="AS500" s="70">
        <f t="shared" si="51"/>
        <v>58.364348919178752</v>
      </c>
      <c r="AT500" s="70">
        <f t="shared" si="52"/>
        <v>87.546523378768129</v>
      </c>
      <c r="AU500" s="70">
        <f t="shared" si="53"/>
        <v>72.3</v>
      </c>
      <c r="AV500" s="70">
        <f>IFERROR(VLOOKUP(A500,Maximos!A:AQ,8+(Precipitacion!$E$2-1)*3,FALSE),"")</f>
        <v>57.7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500" s="72">
        <f t="shared" si="54"/>
        <v>14.599999999999994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2.2000000000000002</v>
      </c>
      <c r="L501" s="72">
        <v>1.5</v>
      </c>
      <c r="M501" s="72">
        <v>0</v>
      </c>
      <c r="N501" s="72">
        <v>3.1</v>
      </c>
      <c r="O501" s="72">
        <v>0</v>
      </c>
      <c r="P501" s="72">
        <v>0</v>
      </c>
      <c r="Q501" s="72">
        <v>0</v>
      </c>
      <c r="R501" s="72">
        <v>0</v>
      </c>
      <c r="S501" s="72">
        <v>0</v>
      </c>
      <c r="T501" s="72">
        <v>66.2</v>
      </c>
      <c r="U501" s="72">
        <v>0</v>
      </c>
      <c r="V501" s="72">
        <v>0</v>
      </c>
      <c r="W501" s="72">
        <v>0</v>
      </c>
      <c r="X501" s="72">
        <v>0</v>
      </c>
      <c r="Y501" s="72">
        <v>15.5</v>
      </c>
      <c r="Z501" s="72">
        <v>0</v>
      </c>
      <c r="AA501" s="72">
        <v>0</v>
      </c>
      <c r="AB501" s="72">
        <v>0</v>
      </c>
      <c r="AC501" s="72">
        <v>0</v>
      </c>
      <c r="AD501" s="72">
        <v>0</v>
      </c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20</v>
      </c>
      <c r="AQ501" s="70">
        <f t="shared" si="50"/>
        <v>88.5</v>
      </c>
      <c r="AR501" s="70">
        <f>IFERROR(VLOOKUP(A501,Climatologia_PP!A:U,9+Precipitacion!$E$2,FALSE),"")</f>
        <v>180.85000000000011</v>
      </c>
      <c r="AS501" s="70">
        <f t="shared" si="51"/>
        <v>48.935581974011583</v>
      </c>
      <c r="AT501" s="70">
        <f t="shared" si="52"/>
        <v>73.403372961017368</v>
      </c>
      <c r="AU501" s="70">
        <f t="shared" si="53"/>
        <v>66.2</v>
      </c>
      <c r="AV501" s="70">
        <f>IFERROR(VLOOKUP(A501,Maximos!A:AQ,8+(Precipitacion!$E$2-1)*3,FALSE),"")</f>
        <v>92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1" s="72">
        <f t="shared" si="54"/>
        <v>-25.799999999999997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0</v>
      </c>
      <c r="L502" s="72">
        <v>0</v>
      </c>
      <c r="M502" s="72">
        <v>0</v>
      </c>
      <c r="N502" s="72">
        <v>3</v>
      </c>
      <c r="O502" s="72">
        <v>0</v>
      </c>
      <c r="P502" s="72">
        <v>0</v>
      </c>
      <c r="Q502" s="72">
        <v>0</v>
      </c>
      <c r="R502" s="72">
        <v>0</v>
      </c>
      <c r="S502" s="72">
        <v>0</v>
      </c>
      <c r="T502" s="72">
        <v>34</v>
      </c>
      <c r="U502" s="72">
        <v>0</v>
      </c>
      <c r="V502" s="72">
        <v>0</v>
      </c>
      <c r="W502" s="72">
        <v>0</v>
      </c>
      <c r="X502" s="72">
        <v>0</v>
      </c>
      <c r="Y502" s="72">
        <v>0.5</v>
      </c>
      <c r="Z502" s="72">
        <v>0</v>
      </c>
      <c r="AA502" s="72">
        <v>0</v>
      </c>
      <c r="AB502" s="72">
        <v>0</v>
      </c>
      <c r="AC502" s="72">
        <v>0</v>
      </c>
      <c r="AD502" s="72">
        <v>0</v>
      </c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20</v>
      </c>
      <c r="AQ502" s="70">
        <f t="shared" si="50"/>
        <v>37.5</v>
      </c>
      <c r="AR502" s="70">
        <f>IFERROR(VLOOKUP(A502,Climatologia_PP!A:U,9+Precipitacion!$E$2,FALSE),"")</f>
        <v>124.964</v>
      </c>
      <c r="AS502" s="70">
        <f t="shared" si="51"/>
        <v>30.008642489036841</v>
      </c>
      <c r="AT502" s="70">
        <f t="shared" si="52"/>
        <v>45.012963733555267</v>
      </c>
      <c r="AU502" s="70">
        <f t="shared" si="53"/>
        <v>34</v>
      </c>
      <c r="AV502" s="70">
        <f>IFERROR(VLOOKUP(A502,Maximos!A:AQ,8+(Precipitacion!$E$2-1)*3,FALSE),"")</f>
        <v>60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2" s="72">
        <f t="shared" si="54"/>
        <v>-26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0</v>
      </c>
      <c r="L503" s="72">
        <v>4</v>
      </c>
      <c r="M503" s="72">
        <v>2.4</v>
      </c>
      <c r="N503" s="72">
        <v>3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24</v>
      </c>
      <c r="U503" s="72">
        <v>0</v>
      </c>
      <c r="V503" s="72">
        <v>0</v>
      </c>
      <c r="W503" s="72">
        <v>5.6</v>
      </c>
      <c r="X503" s="72">
        <v>0</v>
      </c>
      <c r="Y503" s="72">
        <v>3.4</v>
      </c>
      <c r="Z503" s="72">
        <v>0</v>
      </c>
      <c r="AA503" s="72">
        <v>0</v>
      </c>
      <c r="AB503" s="72">
        <v>0</v>
      </c>
      <c r="AC503" s="72">
        <v>0</v>
      </c>
      <c r="AD503" s="72">
        <v>0</v>
      </c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20</v>
      </c>
      <c r="AQ503" s="70">
        <f t="shared" si="50"/>
        <v>42.4</v>
      </c>
      <c r="AR503" s="70">
        <f>IFERROR(VLOOKUP(A503,Climatologia_PP!A:U,9+Precipitacion!$E$2,FALSE),"")</f>
        <v>140.98666666666671</v>
      </c>
      <c r="AS503" s="70">
        <f t="shared" si="51"/>
        <v>30.073765840741434</v>
      </c>
      <c r="AT503" s="70">
        <f t="shared" si="52"/>
        <v>45.110648761112152</v>
      </c>
      <c r="AU503" s="70">
        <f t="shared" si="53"/>
        <v>24</v>
      </c>
      <c r="AV503" s="70">
        <f>IFERROR(VLOOKUP(A503,Maximos!A:AQ,8+(Precipitacion!$E$2-1)*3,FALSE),"")</f>
        <v>90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3" s="72">
        <f t="shared" si="54"/>
        <v>-66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18</v>
      </c>
      <c r="L504" s="72">
        <v>3</v>
      </c>
      <c r="M504" s="72">
        <v>5</v>
      </c>
      <c r="N504" s="72">
        <v>2</v>
      </c>
      <c r="O504" s="72">
        <v>0</v>
      </c>
      <c r="P504" s="72">
        <v>0</v>
      </c>
      <c r="Q504" s="72">
        <v>0</v>
      </c>
      <c r="R504" s="72">
        <v>0</v>
      </c>
      <c r="S504" s="72">
        <v>0</v>
      </c>
      <c r="T504" s="72">
        <v>7</v>
      </c>
      <c r="U504" s="72">
        <v>0</v>
      </c>
      <c r="V504" s="72">
        <v>0</v>
      </c>
      <c r="W504" s="72">
        <v>7</v>
      </c>
      <c r="X504" s="72">
        <v>0</v>
      </c>
      <c r="Y504" s="72">
        <v>16</v>
      </c>
      <c r="Z504" s="72">
        <v>0</v>
      </c>
      <c r="AA504" s="72">
        <v>0</v>
      </c>
      <c r="AB504" s="72">
        <v>0</v>
      </c>
      <c r="AC504" s="72">
        <v>0</v>
      </c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19</v>
      </c>
      <c r="AQ504" s="70">
        <f t="shared" si="50"/>
        <v>58</v>
      </c>
      <c r="AR504" s="70">
        <f>IFERROR(VLOOKUP(A504,Climatologia_PP!A:U,9+Precipitacion!$E$2,FALSE),"")</f>
        <v>328.30833333333328</v>
      </c>
      <c r="AS504" s="70">
        <f t="shared" si="51"/>
        <v>17.666319770540905</v>
      </c>
      <c r="AT504" s="70">
        <f t="shared" si="52"/>
        <v>27.894189111380378</v>
      </c>
      <c r="AU504" s="70">
        <f t="shared" si="53"/>
        <v>18</v>
      </c>
      <c r="AV504" s="70">
        <f>IFERROR(VLOOKUP(A504,Maximos!A:AQ,8+(Precipitacion!$E$2-1)*3,FALSE),"")</f>
        <v>145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4" s="72">
        <f t="shared" si="54"/>
        <v>-127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0</v>
      </c>
      <c r="L505" s="72">
        <v>0</v>
      </c>
      <c r="M505" s="72">
        <v>0</v>
      </c>
      <c r="N505" s="72"/>
      <c r="O505" s="72">
        <v>0</v>
      </c>
      <c r="P505" s="72">
        <v>0</v>
      </c>
      <c r="Q505" s="72">
        <v>0</v>
      </c>
      <c r="R505" s="72">
        <v>0</v>
      </c>
      <c r="S505" s="72">
        <v>0</v>
      </c>
      <c r="T505" s="72">
        <v>11</v>
      </c>
      <c r="U505" s="72">
        <v>0</v>
      </c>
      <c r="V505" s="72">
        <v>0</v>
      </c>
      <c r="W505" s="72">
        <v>0</v>
      </c>
      <c r="X505" s="72">
        <v>0</v>
      </c>
      <c r="Y505" s="72">
        <v>6</v>
      </c>
      <c r="Z505" s="72">
        <v>0</v>
      </c>
      <c r="AA505" s="72">
        <v>0</v>
      </c>
      <c r="AB505" s="72">
        <v>0</v>
      </c>
      <c r="AC505" s="72">
        <v>0</v>
      </c>
      <c r="AD505" s="72">
        <v>0</v>
      </c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19</v>
      </c>
      <c r="AQ505" s="70">
        <f t="shared" si="50"/>
        <v>17</v>
      </c>
      <c r="AR505" s="70">
        <f>IFERROR(VLOOKUP(A505,Climatologia_PP!A:U,9+Precipitacion!$E$2,FALSE),"")</f>
        <v>123.4137931034483</v>
      </c>
      <c r="AS505" s="70">
        <f t="shared" si="51"/>
        <v>13.774797429449565</v>
      </c>
      <c r="AT505" s="70">
        <f t="shared" si="52"/>
        <v>21.749680151762469</v>
      </c>
      <c r="AU505" s="70">
        <f t="shared" si="53"/>
        <v>11</v>
      </c>
      <c r="AV505" s="70">
        <f>IFERROR(VLOOKUP(A505,Maximos!A:AQ,8+(Precipitacion!$E$2-1)*3,FALSE),"")</f>
        <v>64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5" s="72">
        <f t="shared" si="54"/>
        <v>-53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54.8</v>
      </c>
      <c r="L506" s="72">
        <v>0</v>
      </c>
      <c r="M506" s="72">
        <v>0</v>
      </c>
      <c r="N506" s="72">
        <v>0</v>
      </c>
      <c r="O506" s="72">
        <v>0</v>
      </c>
      <c r="P506" s="72">
        <v>0</v>
      </c>
      <c r="Q506" s="72">
        <v>0</v>
      </c>
      <c r="R506" s="72">
        <v>0</v>
      </c>
      <c r="S506" s="72">
        <v>0</v>
      </c>
      <c r="T506" s="72">
        <v>2.9</v>
      </c>
      <c r="U506" s="72">
        <v>0</v>
      </c>
      <c r="V506" s="72">
        <v>0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0</v>
      </c>
      <c r="AC506" s="72">
        <v>0</v>
      </c>
      <c r="AD506" s="72">
        <v>2.2000000000000002</v>
      </c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20</v>
      </c>
      <c r="AQ506" s="70">
        <f t="shared" si="50"/>
        <v>59.9</v>
      </c>
      <c r="AR506" s="70">
        <f>IFERROR(VLOOKUP(A506,Climatologia_PP!A:U,9+Precipitacion!$E$2,FALSE),"")</f>
        <v>356.74993675948781</v>
      </c>
      <c r="AS506" s="70">
        <f t="shared" si="51"/>
        <v>16.790472492888803</v>
      </c>
      <c r="AT506" s="70">
        <f t="shared" si="52"/>
        <v>25.185708739333204</v>
      </c>
      <c r="AU506" s="70">
        <f t="shared" si="53"/>
        <v>54.8</v>
      </c>
      <c r="AV506" s="70">
        <f>IFERROR(VLOOKUP(A506,Maximos!A:AQ,8+(Precipitacion!$E$2-1)*3,FALSE),"")</f>
        <v>142.4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6" s="72">
        <f t="shared" si="54"/>
        <v>-87.600000000000009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1.9</v>
      </c>
      <c r="M507" s="72">
        <v>1.6</v>
      </c>
      <c r="N507" s="72">
        <v>3.1</v>
      </c>
      <c r="O507" s="72">
        <v>0</v>
      </c>
      <c r="P507" s="72">
        <v>0</v>
      </c>
      <c r="Q507" s="72">
        <v>0</v>
      </c>
      <c r="R507" s="72">
        <v>0</v>
      </c>
      <c r="S507" s="72">
        <v>0</v>
      </c>
      <c r="T507" s="72">
        <v>0.6</v>
      </c>
      <c r="U507" s="72">
        <v>0</v>
      </c>
      <c r="V507" s="72">
        <v>0</v>
      </c>
      <c r="W507" s="72">
        <v>0</v>
      </c>
      <c r="X507" s="72">
        <v>0</v>
      </c>
      <c r="Y507" s="72">
        <v>1</v>
      </c>
      <c r="Z507" s="72">
        <v>0</v>
      </c>
      <c r="AA507" s="72">
        <v>0</v>
      </c>
      <c r="AB507" s="72">
        <v>0</v>
      </c>
      <c r="AC507" s="72">
        <v>1.1000000000000001</v>
      </c>
      <c r="AD507" s="72">
        <v>3.8</v>
      </c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20</v>
      </c>
      <c r="AQ507" s="70">
        <f t="shared" si="50"/>
        <v>13.099999999999998</v>
      </c>
      <c r="AR507" s="70">
        <f>IFERROR(VLOOKUP(A507,Climatologia_PP!A:U,9+Precipitacion!$E$2,FALSE),"")</f>
        <v>126.6166666666667</v>
      </c>
      <c r="AS507" s="70">
        <f t="shared" si="51"/>
        <v>10.34618928524417</v>
      </c>
      <c r="AT507" s="70">
        <f t="shared" si="52"/>
        <v>15.519283927866256</v>
      </c>
      <c r="AU507" s="70">
        <f t="shared" si="53"/>
        <v>3.8</v>
      </c>
      <c r="AV507" s="70">
        <f>IFERROR(VLOOKUP(A507,Maximos!A:AQ,8+(Precipitacion!$E$2-1)*3,FALSE),"")</f>
        <v>47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7" s="72">
        <f t="shared" si="54"/>
        <v>-43.2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0</v>
      </c>
      <c r="N508" s="72">
        <v>22</v>
      </c>
      <c r="O508" s="72">
        <v>0</v>
      </c>
      <c r="P508" s="72">
        <v>0</v>
      </c>
      <c r="Q508" s="72">
        <v>0</v>
      </c>
      <c r="R508" s="72">
        <v>0</v>
      </c>
      <c r="S508" s="72">
        <v>2.2000000000000002</v>
      </c>
      <c r="T508" s="72">
        <v>1</v>
      </c>
      <c r="U508" s="72">
        <v>0</v>
      </c>
      <c r="V508" s="72">
        <v>0</v>
      </c>
      <c r="W508" s="72">
        <v>0</v>
      </c>
      <c r="X508" s="72">
        <v>2.5</v>
      </c>
      <c r="Y508" s="72">
        <v>1</v>
      </c>
      <c r="Z508" s="72">
        <v>0</v>
      </c>
      <c r="AA508" s="72">
        <v>0</v>
      </c>
      <c r="AB508" s="72">
        <v>0</v>
      </c>
      <c r="AC508" s="72">
        <v>1</v>
      </c>
      <c r="AD508" s="72">
        <v>1.5</v>
      </c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20</v>
      </c>
      <c r="AQ508" s="70">
        <f t="shared" si="50"/>
        <v>31.2</v>
      </c>
      <c r="AR508" s="70">
        <f>IFERROR(VLOOKUP(A508,Climatologia_PP!A:U,9+Precipitacion!$E$2,FALSE),"")</f>
        <v>204.22</v>
      </c>
      <c r="AS508" s="70">
        <f t="shared" si="51"/>
        <v>15.277641758887475</v>
      </c>
      <c r="AT508" s="70">
        <f t="shared" si="52"/>
        <v>22.916462638331211</v>
      </c>
      <c r="AU508" s="70">
        <f t="shared" si="53"/>
        <v>22</v>
      </c>
      <c r="AV508" s="70">
        <f>IFERROR(VLOOKUP(A508,Maximos!A:AQ,8+(Precipitacion!$E$2-1)*3,FALSE),"")</f>
        <v>83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8" s="72">
        <f t="shared" si="54"/>
        <v>-61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2.6</v>
      </c>
      <c r="L509" s="72">
        <v>0</v>
      </c>
      <c r="M509" s="72">
        <v>0</v>
      </c>
      <c r="N509" s="72">
        <v>0</v>
      </c>
      <c r="O509" s="72">
        <v>0</v>
      </c>
      <c r="P509" s="72">
        <v>1.2</v>
      </c>
      <c r="Q509" s="72">
        <v>0</v>
      </c>
      <c r="R509" s="72">
        <v>0</v>
      </c>
      <c r="S509" s="72">
        <v>24.6</v>
      </c>
      <c r="T509" s="72">
        <v>12.5</v>
      </c>
      <c r="U509" s="72">
        <v>0</v>
      </c>
      <c r="V509" s="72">
        <v>0</v>
      </c>
      <c r="W509" s="72">
        <v>1.7</v>
      </c>
      <c r="X509" s="72">
        <v>0</v>
      </c>
      <c r="Y509" s="72">
        <v>4.5</v>
      </c>
      <c r="Z509" s="72">
        <v>0</v>
      </c>
      <c r="AA509" s="72">
        <v>0</v>
      </c>
      <c r="AB509" s="72">
        <v>0</v>
      </c>
      <c r="AC509" s="72">
        <v>0</v>
      </c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19</v>
      </c>
      <c r="AQ509" s="70">
        <f t="shared" si="50"/>
        <v>47.100000000000009</v>
      </c>
      <c r="AR509" s="70">
        <f>IFERROR(VLOOKUP(A509,Climatologia_PP!A:U,9+Precipitacion!$E$2,FALSE),"")</f>
        <v>238.83703703703699</v>
      </c>
      <c r="AS509" s="70">
        <f t="shared" si="51"/>
        <v>19.720559501287109</v>
      </c>
      <c r="AT509" s="70">
        <f t="shared" si="52"/>
        <v>31.137725528348064</v>
      </c>
      <c r="AU509" s="70">
        <f t="shared" si="53"/>
        <v>24.6</v>
      </c>
      <c r="AV509" s="70">
        <f>IFERROR(VLOOKUP(A509,Maximos!A:AQ,8+(Precipitacion!$E$2-1)*3,FALSE),"")</f>
        <v>162.69999999999999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9" s="72">
        <f t="shared" si="54"/>
        <v>-138.1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0</v>
      </c>
      <c r="L510" s="72">
        <v>3.8</v>
      </c>
      <c r="M510" s="72">
        <v>0</v>
      </c>
      <c r="N510" s="72">
        <v>7.5</v>
      </c>
      <c r="O510" s="72">
        <v>0</v>
      </c>
      <c r="P510" s="72">
        <v>0</v>
      </c>
      <c r="Q510" s="72">
        <v>0</v>
      </c>
      <c r="R510" s="72">
        <v>0</v>
      </c>
      <c r="S510" s="72">
        <v>5.8</v>
      </c>
      <c r="T510" s="72">
        <v>1</v>
      </c>
      <c r="U510" s="72">
        <v>0</v>
      </c>
      <c r="V510" s="72">
        <v>0</v>
      </c>
      <c r="W510" s="72">
        <v>0</v>
      </c>
      <c r="X510" s="72">
        <v>0.8</v>
      </c>
      <c r="Y510" s="72">
        <v>1</v>
      </c>
      <c r="Z510" s="72">
        <v>0</v>
      </c>
      <c r="AA510" s="72">
        <v>0</v>
      </c>
      <c r="AB510" s="72">
        <v>0</v>
      </c>
      <c r="AC510" s="72">
        <v>2.5</v>
      </c>
      <c r="AD510" s="72">
        <v>0.5</v>
      </c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20</v>
      </c>
      <c r="AQ510" s="70">
        <f t="shared" si="50"/>
        <v>22.900000000000002</v>
      </c>
      <c r="AR510" s="70">
        <f>IFERROR(VLOOKUP(A510,Climatologia_PP!A:U,9+Precipitacion!$E$2,FALSE),"")</f>
        <v>156.6142857142857</v>
      </c>
      <c r="AS510" s="70">
        <f t="shared" si="51"/>
        <v>14.621910061114662</v>
      </c>
      <c r="AT510" s="70">
        <f t="shared" si="52"/>
        <v>21.932865091671996</v>
      </c>
      <c r="AU510" s="70">
        <f t="shared" si="53"/>
        <v>7.5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0</v>
      </c>
      <c r="L511" s="72">
        <v>0</v>
      </c>
      <c r="M511" s="72">
        <v>0</v>
      </c>
      <c r="N511" s="72">
        <v>4</v>
      </c>
      <c r="O511" s="72">
        <v>0</v>
      </c>
      <c r="P511" s="72">
        <v>0</v>
      </c>
      <c r="Q511" s="72">
        <v>0</v>
      </c>
      <c r="R511" s="72">
        <v>0</v>
      </c>
      <c r="S511" s="72">
        <v>0</v>
      </c>
      <c r="T511" s="72">
        <v>40</v>
      </c>
      <c r="U511" s="72">
        <v>0</v>
      </c>
      <c r="V511" s="72">
        <v>0</v>
      </c>
      <c r="W511" s="72">
        <v>0</v>
      </c>
      <c r="X511" s="72">
        <v>0</v>
      </c>
      <c r="Y511" s="72">
        <v>5</v>
      </c>
      <c r="Z511" s="72">
        <v>0</v>
      </c>
      <c r="AA511" s="72">
        <v>0</v>
      </c>
      <c r="AB511" s="72">
        <v>0</v>
      </c>
      <c r="AC511" s="72">
        <v>0</v>
      </c>
      <c r="AD511" s="72">
        <v>20</v>
      </c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20</v>
      </c>
      <c r="AQ511" s="70">
        <f t="shared" si="50"/>
        <v>69</v>
      </c>
      <c r="AR511" s="70">
        <f>IFERROR(VLOOKUP(A511,Climatologia_PP!A:U,9+Precipitacion!$E$2,FALSE),"")</f>
        <v>167.1933333333333</v>
      </c>
      <c r="AS511" s="70">
        <f t="shared" si="51"/>
        <v>41.269588101598956</v>
      </c>
      <c r="AT511" s="70">
        <f t="shared" si="52"/>
        <v>61.904382152398433</v>
      </c>
      <c r="AU511" s="70">
        <f t="shared" si="53"/>
        <v>40</v>
      </c>
      <c r="AV511" s="70">
        <f>IFERROR(VLOOKUP(A511,Maximos!A:AQ,8+(Precipitacion!$E$2-1)*3,FALSE),"")</f>
        <v>135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1" s="72">
        <f t="shared" si="54"/>
        <v>-95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/>
      <c r="L512" s="72"/>
      <c r="M512" s="72">
        <v>0</v>
      </c>
      <c r="N512" s="72">
        <v>0</v>
      </c>
      <c r="O512" s="72"/>
      <c r="P512" s="72">
        <v>0</v>
      </c>
      <c r="Q512" s="72">
        <v>0</v>
      </c>
      <c r="R512" s="72"/>
      <c r="S512" s="72">
        <v>0</v>
      </c>
      <c r="T512" s="72">
        <v>12.5</v>
      </c>
      <c r="U512" s="72">
        <v>0</v>
      </c>
      <c r="V512" s="72">
        <v>0</v>
      </c>
      <c r="W512" s="72">
        <v>0</v>
      </c>
      <c r="X512" s="72">
        <v>0</v>
      </c>
      <c r="Y512" s="72">
        <v>10</v>
      </c>
      <c r="Z512" s="72">
        <v>0</v>
      </c>
      <c r="AA512" s="72">
        <v>0</v>
      </c>
      <c r="AB512" s="72">
        <v>0</v>
      </c>
      <c r="AC512" s="72">
        <v>0</v>
      </c>
      <c r="AD512" s="72">
        <v>0</v>
      </c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16</v>
      </c>
      <c r="AQ512" s="70">
        <f t="shared" si="50"/>
        <v>22.5</v>
      </c>
      <c r="AR512" s="70">
        <f>IFERROR(VLOOKUP(A512,Climatologia_PP!A:U,9+Precipitacion!$E$2,FALSE),"")</f>
        <v>248.81071428571431</v>
      </c>
      <c r="AS512" s="70">
        <f t="shared" si="51"/>
        <v>9.0430189329237649</v>
      </c>
      <c r="AT512" s="70">
        <f t="shared" si="52"/>
        <v>16.95566049923206</v>
      </c>
      <c r="AU512" s="70">
        <f t="shared" si="53"/>
        <v>12.5</v>
      </c>
      <c r="AV512" s="70">
        <f>IFERROR(VLOOKUP(A512,Maximos!A:AQ,8+(Precipitacion!$E$2-1)*3,FALSE),"")</f>
        <v>146.19999999999999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2" s="72">
        <f t="shared" si="54"/>
        <v>-133.69999999999999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0.5</v>
      </c>
      <c r="L513" s="72">
        <v>0</v>
      </c>
      <c r="M513" s="72">
        <v>0</v>
      </c>
      <c r="N513" s="72">
        <v>1</v>
      </c>
      <c r="O513" s="72">
        <v>0</v>
      </c>
      <c r="P513" s="72">
        <v>0</v>
      </c>
      <c r="Q513" s="72">
        <v>0</v>
      </c>
      <c r="R513" s="72">
        <v>0</v>
      </c>
      <c r="S513" s="72">
        <v>15.5</v>
      </c>
      <c r="T513" s="72">
        <v>11.5</v>
      </c>
      <c r="U513" s="72">
        <v>0</v>
      </c>
      <c r="V513" s="72">
        <v>4.8</v>
      </c>
      <c r="W513" s="72">
        <v>0</v>
      </c>
      <c r="X513" s="72">
        <v>0</v>
      </c>
      <c r="Y513" s="72">
        <v>26.6</v>
      </c>
      <c r="Z513" s="72">
        <v>0</v>
      </c>
      <c r="AA513" s="72">
        <v>0</v>
      </c>
      <c r="AB513" s="72">
        <v>0</v>
      </c>
      <c r="AC513" s="72">
        <v>0</v>
      </c>
      <c r="AD513" s="72">
        <v>0</v>
      </c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20</v>
      </c>
      <c r="AQ513" s="70">
        <f t="shared" si="50"/>
        <v>59.9</v>
      </c>
      <c r="AR513" s="70">
        <f>IFERROR(VLOOKUP(A513,Climatologia_PP!A:U,9+Precipitacion!$E$2,FALSE),"")</f>
        <v>181.2076923076923</v>
      </c>
      <c r="AS513" s="70">
        <f t="shared" si="51"/>
        <v>33.055991849556399</v>
      </c>
      <c r="AT513" s="70">
        <f t="shared" si="52"/>
        <v>49.583987774334595</v>
      </c>
      <c r="AU513" s="70">
        <f t="shared" si="53"/>
        <v>26.6</v>
      </c>
      <c r="AV513" s="70">
        <f>IFERROR(VLOOKUP(A513,Maximos!A:AQ,8+(Precipitacion!$E$2-1)*3,FALSE),"")</f>
        <v>68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3" s="72">
        <f t="shared" si="54"/>
        <v>-41.4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0</v>
      </c>
      <c r="L514" s="72">
        <v>0</v>
      </c>
      <c r="M514" s="72">
        <v>0</v>
      </c>
      <c r="N514" s="72">
        <v>0</v>
      </c>
      <c r="O514" s="72">
        <v>0</v>
      </c>
      <c r="P514" s="72">
        <v>0</v>
      </c>
      <c r="Q514" s="72">
        <v>0</v>
      </c>
      <c r="R514" s="72">
        <v>0</v>
      </c>
      <c r="S514" s="72">
        <v>9.5</v>
      </c>
      <c r="T514" s="72">
        <v>9.3000000000000007</v>
      </c>
      <c r="U514" s="72">
        <v>0</v>
      </c>
      <c r="V514" s="72">
        <v>1.5</v>
      </c>
      <c r="W514" s="72">
        <v>0</v>
      </c>
      <c r="X514" s="72">
        <v>1.8</v>
      </c>
      <c r="Y514" s="72">
        <v>33</v>
      </c>
      <c r="Z514" s="72">
        <v>0</v>
      </c>
      <c r="AA514" s="72">
        <v>0</v>
      </c>
      <c r="AB514" s="72">
        <v>0</v>
      </c>
      <c r="AC514" s="72">
        <v>0</v>
      </c>
      <c r="AD514" s="72">
        <v>0</v>
      </c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20</v>
      </c>
      <c r="AQ514" s="70">
        <f t="shared" si="50"/>
        <v>55.1</v>
      </c>
      <c r="AR514" s="70">
        <f>IFERROR(VLOOKUP(A514,Climatologia_PP!A:U,9+Precipitacion!$E$2,FALSE),"")</f>
        <v>212.34999999999991</v>
      </c>
      <c r="AS514" s="70">
        <f t="shared" si="51"/>
        <v>25.947727807864386</v>
      </c>
      <c r="AT514" s="70">
        <f t="shared" si="52"/>
        <v>38.92159171179658</v>
      </c>
      <c r="AU514" s="70">
        <f t="shared" si="53"/>
        <v>33</v>
      </c>
      <c r="AV514" s="70">
        <f>IFERROR(VLOOKUP(A514,Maximos!A:AQ,8+(Precipitacion!$E$2-1)*3,FALSE),"")</f>
        <v>74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4" s="72">
        <f t="shared" si="54"/>
        <v>-41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1.2</v>
      </c>
      <c r="L515" s="72">
        <v>0</v>
      </c>
      <c r="M515" s="72">
        <v>0</v>
      </c>
      <c r="N515" s="72">
        <v>5.6</v>
      </c>
      <c r="O515" s="72">
        <v>0</v>
      </c>
      <c r="P515" s="72">
        <v>0</v>
      </c>
      <c r="Q515" s="72">
        <v>0</v>
      </c>
      <c r="R515" s="72">
        <v>0</v>
      </c>
      <c r="S515" s="72">
        <v>24.8</v>
      </c>
      <c r="T515" s="72">
        <v>19.5</v>
      </c>
      <c r="U515" s="72">
        <v>0</v>
      </c>
      <c r="V515" s="72">
        <v>0.2</v>
      </c>
      <c r="W515" s="72">
        <v>0</v>
      </c>
      <c r="X515" s="72">
        <v>0</v>
      </c>
      <c r="Y515" s="72">
        <v>43.9</v>
      </c>
      <c r="Z515" s="72">
        <v>0</v>
      </c>
      <c r="AA515" s="72">
        <v>0</v>
      </c>
      <c r="AB515" s="72">
        <v>0</v>
      </c>
      <c r="AC515" s="72">
        <v>0</v>
      </c>
      <c r="AD515" s="72">
        <v>0</v>
      </c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20</v>
      </c>
      <c r="AQ515" s="70">
        <f t="shared" si="50"/>
        <v>95.2</v>
      </c>
      <c r="AR515" s="70">
        <f>IFERROR(VLOOKUP(A515,Climatologia_PP!A:U,9+Precipitacion!$E$2,FALSE),"")</f>
        <v>262.45172413793108</v>
      </c>
      <c r="AS515" s="70">
        <f t="shared" si="51"/>
        <v>36.273337625310397</v>
      </c>
      <c r="AT515" s="70">
        <f t="shared" si="52"/>
        <v>54.410006437965599</v>
      </c>
      <c r="AU515" s="70">
        <f t="shared" si="53"/>
        <v>43.9</v>
      </c>
      <c r="AV515" s="70">
        <f>IFERROR(VLOOKUP(A515,Maximos!A:AQ,8+(Precipitacion!$E$2-1)*3,FALSE),"")</f>
        <v>88.9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5" s="72">
        <f t="shared" si="54"/>
        <v>-45.000000000000007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0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0</v>
      </c>
      <c r="S516" s="72">
        <v>0</v>
      </c>
      <c r="T516" s="72">
        <v>0</v>
      </c>
      <c r="U516" s="72">
        <v>0</v>
      </c>
      <c r="V516" s="72">
        <v>0</v>
      </c>
      <c r="W516" s="72">
        <v>0</v>
      </c>
      <c r="X516" s="72">
        <v>0</v>
      </c>
      <c r="Y516" s="72">
        <v>5</v>
      </c>
      <c r="Z516" s="72">
        <v>0</v>
      </c>
      <c r="AA516" s="72">
        <v>0</v>
      </c>
      <c r="AB516" s="72">
        <v>0</v>
      </c>
      <c r="AC516" s="72">
        <v>0</v>
      </c>
      <c r="AD516" s="72">
        <v>0</v>
      </c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20</v>
      </c>
      <c r="AQ516" s="70">
        <f t="shared" si="50"/>
        <v>5</v>
      </c>
      <c r="AR516" s="70">
        <f>IFERROR(VLOOKUP(A516,Climatologia_PP!A:U,9+Precipitacion!$E$2,FALSE),"")</f>
        <v>179.8</v>
      </c>
      <c r="AS516" s="70">
        <f t="shared" si="51"/>
        <v>2.7808676307007785</v>
      </c>
      <c r="AT516" s="70">
        <f t="shared" si="52"/>
        <v>4.1713014460511681</v>
      </c>
      <c r="AU516" s="70">
        <f t="shared" si="53"/>
        <v>5</v>
      </c>
      <c r="AV516" s="70">
        <f>IFERROR(VLOOKUP(A516,Maximos!A:AQ,8+(Precipitacion!$E$2-1)*3,FALSE),"")</f>
        <v>95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6" s="72">
        <f t="shared" si="54"/>
        <v>-90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18.100000000000001</v>
      </c>
      <c r="L517" s="72">
        <v>3.6</v>
      </c>
      <c r="M517" s="72">
        <v>2.5</v>
      </c>
      <c r="N517" s="72">
        <v>0.5</v>
      </c>
      <c r="O517" s="72">
        <v>0.2</v>
      </c>
      <c r="P517" s="72">
        <v>0</v>
      </c>
      <c r="Q517" s="72">
        <v>0</v>
      </c>
      <c r="R517" s="72">
        <v>0</v>
      </c>
      <c r="S517" s="72">
        <v>0</v>
      </c>
      <c r="T517" s="72">
        <v>88</v>
      </c>
      <c r="U517" s="72">
        <v>0</v>
      </c>
      <c r="V517" s="72">
        <v>0</v>
      </c>
      <c r="W517" s="72">
        <v>0</v>
      </c>
      <c r="X517" s="72">
        <v>0</v>
      </c>
      <c r="Y517" s="72">
        <v>14.7</v>
      </c>
      <c r="Z517" s="72">
        <v>0</v>
      </c>
      <c r="AA517" s="72">
        <v>0.3</v>
      </c>
      <c r="AB517" s="72">
        <v>0</v>
      </c>
      <c r="AC517" s="72">
        <v>0</v>
      </c>
      <c r="AD517" s="72">
        <v>2.2000000000000002</v>
      </c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20</v>
      </c>
      <c r="AQ517" s="70">
        <f t="shared" si="50"/>
        <v>130.1</v>
      </c>
      <c r="AR517" s="70">
        <f>IFERROR(VLOOKUP(A517,Climatologia_PP!A:U,9+Precipitacion!$E$2,FALSE),"")</f>
        <v>377.92758620689659</v>
      </c>
      <c r="AS517" s="70">
        <f t="shared" si="51"/>
        <v>34.42458416591392</v>
      </c>
      <c r="AT517" s="70">
        <f t="shared" si="52"/>
        <v>51.636876248870877</v>
      </c>
      <c r="AU517" s="70">
        <f t="shared" si="53"/>
        <v>88</v>
      </c>
      <c r="AV517" s="70">
        <f>IFERROR(VLOOKUP(A517,Maximos!A:AQ,8+(Precipitacion!$E$2-1)*3,FALSE),"")</f>
        <v>135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7" s="72">
        <f t="shared" si="54"/>
        <v>-47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2.4</v>
      </c>
      <c r="L518" s="72">
        <v>0</v>
      </c>
      <c r="M518" s="72">
        <v>1.8</v>
      </c>
      <c r="N518" s="72">
        <v>22.6</v>
      </c>
      <c r="O518" s="72">
        <v>0</v>
      </c>
      <c r="P518" s="72">
        <v>0</v>
      </c>
      <c r="Q518" s="72">
        <v>0</v>
      </c>
      <c r="R518" s="72">
        <v>0</v>
      </c>
      <c r="S518" s="72">
        <v>0</v>
      </c>
      <c r="T518" s="72">
        <v>0</v>
      </c>
      <c r="U518" s="72">
        <v>0</v>
      </c>
      <c r="V518" s="72">
        <v>4.2</v>
      </c>
      <c r="W518" s="72">
        <v>0</v>
      </c>
      <c r="X518" s="72">
        <v>0</v>
      </c>
      <c r="Y518" s="72">
        <v>3.8</v>
      </c>
      <c r="Z518" s="72">
        <v>0</v>
      </c>
      <c r="AA518" s="72">
        <v>0</v>
      </c>
      <c r="AB518" s="72">
        <v>0</v>
      </c>
      <c r="AC518" s="72">
        <v>2.1</v>
      </c>
      <c r="AD518" s="72">
        <v>0</v>
      </c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20</v>
      </c>
      <c r="AQ518" s="70">
        <f t="shared" si="50"/>
        <v>36.9</v>
      </c>
      <c r="AR518" s="70">
        <f>IFERROR(VLOOKUP(A518,Climatologia_PP!A:U,9+Precipitacion!$E$2,FALSE),"")</f>
        <v>163.53571428571431</v>
      </c>
      <c r="AS518" s="70">
        <f t="shared" si="51"/>
        <v>22.563878576108319</v>
      </c>
      <c r="AT518" s="70">
        <f t="shared" si="52"/>
        <v>33.845817864162477</v>
      </c>
      <c r="AU518" s="70">
        <f t="shared" si="53"/>
        <v>22.6</v>
      </c>
      <c r="AV518" s="70">
        <f>IFERROR(VLOOKUP(A518,Maximos!A:AQ,8+(Precipitacion!$E$2-1)*3,FALSE),"")</f>
        <v>75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8" s="72">
        <f t="shared" si="54"/>
        <v>-52.4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0</v>
      </c>
      <c r="L519" s="72">
        <v>5.5</v>
      </c>
      <c r="M519" s="72">
        <v>4.5999999999999996</v>
      </c>
      <c r="N519" s="72">
        <v>2</v>
      </c>
      <c r="O519" s="72">
        <v>0</v>
      </c>
      <c r="P519" s="72">
        <v>0</v>
      </c>
      <c r="Q519" s="72">
        <v>0</v>
      </c>
      <c r="R519" s="72">
        <v>0</v>
      </c>
      <c r="S519" s="72">
        <v>1.5</v>
      </c>
      <c r="T519" s="72">
        <v>1.6</v>
      </c>
      <c r="U519" s="72">
        <v>0</v>
      </c>
      <c r="V519" s="72">
        <v>9.5</v>
      </c>
      <c r="W519" s="72">
        <v>0</v>
      </c>
      <c r="X519" s="72">
        <v>10.5</v>
      </c>
      <c r="Y519" s="72">
        <v>2.7</v>
      </c>
      <c r="Z519" s="72">
        <v>0</v>
      </c>
      <c r="AA519" s="72">
        <v>0</v>
      </c>
      <c r="AB519" s="72">
        <v>0.5</v>
      </c>
      <c r="AC519" s="72">
        <v>15</v>
      </c>
      <c r="AD519" s="72">
        <v>1</v>
      </c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20</v>
      </c>
      <c r="AQ519" s="70">
        <f t="shared" si="50"/>
        <v>54.400000000000006</v>
      </c>
      <c r="AR519" s="70">
        <f>IFERROR(VLOOKUP(A519,Climatologia_PP!A:U,9+Precipitacion!$E$2,FALSE),"")</f>
        <v>168.11034482758629</v>
      </c>
      <c r="AS519" s="70">
        <f t="shared" si="51"/>
        <v>32.359698063669171</v>
      </c>
      <c r="AT519" s="70">
        <f t="shared" si="52"/>
        <v>48.539547095503764</v>
      </c>
      <c r="AU519" s="70">
        <f t="shared" si="53"/>
        <v>15</v>
      </c>
      <c r="AV519" s="70">
        <f>IFERROR(VLOOKUP(A519,Maximos!A:AQ,8+(Precipitacion!$E$2-1)*3,FALSE),"")</f>
        <v>80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9" s="72">
        <f t="shared" si="54"/>
        <v>-65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/>
      <c r="S520" s="72">
        <v>0</v>
      </c>
      <c r="T520" s="72">
        <v>0.5</v>
      </c>
      <c r="U520" s="72">
        <v>0</v>
      </c>
      <c r="V520" s="72">
        <v>5.4</v>
      </c>
      <c r="W520" s="72">
        <v>0</v>
      </c>
      <c r="X520" s="72">
        <v>0</v>
      </c>
      <c r="Y520" s="72">
        <v>0</v>
      </c>
      <c r="Z520" s="72">
        <v>0</v>
      </c>
      <c r="AA520" s="72">
        <v>0</v>
      </c>
      <c r="AB520" s="72">
        <v>0</v>
      </c>
      <c r="AC520" s="72">
        <v>0</v>
      </c>
      <c r="AD520" s="72">
        <v>0</v>
      </c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19</v>
      </c>
      <c r="AQ520" s="70">
        <f t="shared" si="50"/>
        <v>5.9</v>
      </c>
      <c r="AR520" s="70">
        <f>IFERROR(VLOOKUP(A520,Climatologia_PP!A:U,9+Precipitacion!$E$2,FALSE),"")</f>
        <v>161.88148148148139</v>
      </c>
      <c r="AS520" s="70">
        <f t="shared" si="51"/>
        <v>3.6446417131875193</v>
      </c>
      <c r="AT520" s="70">
        <f t="shared" si="52"/>
        <v>5.7546974418750301</v>
      </c>
      <c r="AU520" s="70">
        <f t="shared" si="53"/>
        <v>5.4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0</v>
      </c>
      <c r="S521" s="72">
        <v>0</v>
      </c>
      <c r="T521" s="72">
        <v>0</v>
      </c>
      <c r="U521" s="72">
        <v>0</v>
      </c>
      <c r="V521" s="72">
        <v>0</v>
      </c>
      <c r="W521" s="72">
        <v>3.7</v>
      </c>
      <c r="X521" s="72">
        <v>0</v>
      </c>
      <c r="Y521" s="72">
        <v>1.5</v>
      </c>
      <c r="Z521" s="72">
        <v>0</v>
      </c>
      <c r="AA521" s="72">
        <v>0</v>
      </c>
      <c r="AB521" s="72">
        <v>0</v>
      </c>
      <c r="AC521" s="72">
        <v>0</v>
      </c>
      <c r="AD521" s="72">
        <v>0</v>
      </c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20</v>
      </c>
      <c r="AQ521" s="70">
        <f t="shared" si="50"/>
        <v>5.2</v>
      </c>
      <c r="AR521" s="70">
        <f>IFERROR(VLOOKUP(A521,Climatologia_PP!A:U,9+Precipitacion!$E$2,FALSE),"")</f>
        <v>126.34666666666671</v>
      </c>
      <c r="AS521" s="70">
        <f t="shared" si="51"/>
        <v>4.1156606162937939</v>
      </c>
      <c r="AT521" s="70">
        <f t="shared" si="52"/>
        <v>6.1734909244406895</v>
      </c>
      <c r="AU521" s="70">
        <f t="shared" si="53"/>
        <v>3.7</v>
      </c>
      <c r="AV521" s="70">
        <f>IFERROR(VLOOKUP(A521,Maximos!A:AQ,8+(Precipitacion!$E$2-1)*3,FALSE),"")</f>
        <v>90.7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1" s="72">
        <f t="shared" si="54"/>
        <v>-87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13.2</v>
      </c>
      <c r="L522" s="72">
        <v>5.7</v>
      </c>
      <c r="M522" s="72">
        <v>0</v>
      </c>
      <c r="N522" s="72">
        <v>0</v>
      </c>
      <c r="O522" s="72">
        <v>0</v>
      </c>
      <c r="P522" s="72">
        <v>0</v>
      </c>
      <c r="Q522" s="72">
        <v>0</v>
      </c>
      <c r="R522" s="72">
        <v>0</v>
      </c>
      <c r="S522" s="72">
        <v>0</v>
      </c>
      <c r="T522" s="72">
        <v>0</v>
      </c>
      <c r="U522" s="72">
        <v>0</v>
      </c>
      <c r="V522" s="72">
        <v>0</v>
      </c>
      <c r="W522" s="72">
        <v>0</v>
      </c>
      <c r="X522" s="72">
        <v>0</v>
      </c>
      <c r="Y522" s="72">
        <v>5</v>
      </c>
      <c r="Z522" s="72">
        <v>0</v>
      </c>
      <c r="AA522" s="72">
        <v>0</v>
      </c>
      <c r="AB522" s="72">
        <v>0</v>
      </c>
      <c r="AC522" s="72">
        <v>0</v>
      </c>
      <c r="AD522" s="72">
        <v>3.4</v>
      </c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20</v>
      </c>
      <c r="AQ522" s="70">
        <f t="shared" si="50"/>
        <v>27.299999999999997</v>
      </c>
      <c r="AR522" s="70">
        <f>IFERROR(VLOOKUP(A522,Climatologia_PP!A:U,9+Precipitacion!$E$2,FALSE),"")</f>
        <v>202.1740740740741</v>
      </c>
      <c r="AS522" s="70">
        <f t="shared" si="51"/>
        <v>13.503215051202663</v>
      </c>
      <c r="AT522" s="70">
        <f t="shared" si="52"/>
        <v>20.254822576803996</v>
      </c>
      <c r="AU522" s="70">
        <f t="shared" si="53"/>
        <v>13.2</v>
      </c>
      <c r="AV522" s="70">
        <f>IFERROR(VLOOKUP(A522,Maximos!A:AQ,8+(Precipitacion!$E$2-1)*3,FALSE),"")</f>
        <v>64.400000000000006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2" s="72">
        <f t="shared" si="54"/>
        <v>-51.2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0</v>
      </c>
      <c r="L523" s="72">
        <v>7.8</v>
      </c>
      <c r="M523" s="72">
        <v>0</v>
      </c>
      <c r="N523" s="72">
        <v>1</v>
      </c>
      <c r="O523" s="72">
        <v>0</v>
      </c>
      <c r="P523" s="72">
        <v>57</v>
      </c>
      <c r="Q523" s="72">
        <v>5.4</v>
      </c>
      <c r="R523" s="72">
        <v>1.3</v>
      </c>
      <c r="S523" s="72">
        <v>0.5</v>
      </c>
      <c r="T523" s="72">
        <v>30</v>
      </c>
      <c r="U523" s="72">
        <v>0</v>
      </c>
      <c r="V523" s="72">
        <v>33</v>
      </c>
      <c r="W523" s="72">
        <v>0</v>
      </c>
      <c r="X523" s="72">
        <v>0</v>
      </c>
      <c r="Y523" s="72">
        <v>5.2</v>
      </c>
      <c r="Z523" s="72">
        <v>0</v>
      </c>
      <c r="AA523" s="72"/>
      <c r="AB523" s="72">
        <v>0</v>
      </c>
      <c r="AC523" s="72">
        <v>0</v>
      </c>
      <c r="AD523" s="72">
        <v>0</v>
      </c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19</v>
      </c>
      <c r="AQ523" s="70">
        <f t="shared" si="50"/>
        <v>141.19999999999999</v>
      </c>
      <c r="AR523" s="70">
        <f>IFERROR(VLOOKUP(A523,Climatologia_PP!A:U,9+Precipitacion!$E$2,FALSE),"")</f>
        <v>176.82</v>
      </c>
      <c r="AS523" s="70">
        <f t="shared" si="51"/>
        <v>79.855219997737819</v>
      </c>
      <c r="AT523" s="70">
        <f t="shared" si="52"/>
        <v>126.08718947011234</v>
      </c>
      <c r="AU523" s="70">
        <f t="shared" si="53"/>
        <v>57</v>
      </c>
      <c r="AV523" s="70">
        <f>IFERROR(VLOOKUP(A523,Maximos!A:AQ,8+(Precipitacion!$E$2-1)*3,FALSE),"")</f>
        <v>135.69999999999999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3" s="72">
        <f t="shared" si="54"/>
        <v>-78.699999999999989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/>
      <c r="Q524" s="72">
        <v>0</v>
      </c>
      <c r="R524" s="72">
        <v>0</v>
      </c>
      <c r="S524" s="72">
        <v>0</v>
      </c>
      <c r="T524" s="72">
        <v>7</v>
      </c>
      <c r="U524" s="72">
        <v>0</v>
      </c>
      <c r="V524" s="72">
        <v>0</v>
      </c>
      <c r="W524" s="72">
        <v>0</v>
      </c>
      <c r="X524" s="72">
        <v>0</v>
      </c>
      <c r="Y524" s="72">
        <v>0</v>
      </c>
      <c r="Z524" s="72">
        <v>0</v>
      </c>
      <c r="AA524" s="72">
        <v>0</v>
      </c>
      <c r="AB524" s="72">
        <v>0</v>
      </c>
      <c r="AC524" s="72">
        <v>0</v>
      </c>
      <c r="AD524" s="72">
        <v>0</v>
      </c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19</v>
      </c>
      <c r="AQ524" s="70">
        <f t="shared" si="50"/>
        <v>7</v>
      </c>
      <c r="AR524" s="70">
        <f>IFERROR(VLOOKUP(A524,Climatologia_PP!A:U,9+Precipitacion!$E$2,FALSE),"")</f>
        <v>100.3653846153846</v>
      </c>
      <c r="AS524" s="70">
        <f t="shared" si="51"/>
        <v>6.9745161908411584</v>
      </c>
      <c r="AT524" s="70">
        <f t="shared" si="52"/>
        <v>11.012393985538671</v>
      </c>
      <c r="AU524" s="70">
        <f t="shared" si="53"/>
        <v>7</v>
      </c>
      <c r="AV524" s="70">
        <f>IFERROR(VLOOKUP(A524,Maximos!A:AQ,8+(Precipitacion!$E$2-1)*3,FALSE),"")</f>
        <v>81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4" s="72">
        <f t="shared" si="54"/>
        <v>-74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30.7</v>
      </c>
      <c r="L525" s="72">
        <v>80</v>
      </c>
      <c r="M525" s="72">
        <v>0</v>
      </c>
      <c r="N525" s="72">
        <v>2.8</v>
      </c>
      <c r="O525" s="72">
        <v>6.2</v>
      </c>
      <c r="P525" s="72">
        <v>16.3</v>
      </c>
      <c r="Q525" s="72">
        <v>45</v>
      </c>
      <c r="R525" s="72">
        <v>9.6999999999999993</v>
      </c>
      <c r="S525" s="72">
        <v>4.8</v>
      </c>
      <c r="T525" s="72">
        <v>52.6</v>
      </c>
      <c r="U525" s="72">
        <v>0</v>
      </c>
      <c r="V525" s="72">
        <v>24.2</v>
      </c>
      <c r="W525" s="72">
        <v>10.199999999999999</v>
      </c>
      <c r="X525" s="72">
        <v>30.1</v>
      </c>
      <c r="Y525" s="72">
        <v>10.199999999999999</v>
      </c>
      <c r="Z525" s="72">
        <v>20.9</v>
      </c>
      <c r="AA525" s="102">
        <v>120.7</v>
      </c>
      <c r="AB525" s="72">
        <v>20.6</v>
      </c>
      <c r="AC525" s="72">
        <v>110.9</v>
      </c>
      <c r="AD525" s="72">
        <v>0</v>
      </c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20</v>
      </c>
      <c r="AQ525" s="70">
        <f t="shared" si="50"/>
        <v>595.9</v>
      </c>
      <c r="AR525" s="70">
        <f>IFERROR(VLOOKUP(A525,Climatologia_PP!A:U,9+Precipitacion!$E$2,FALSE),"")</f>
        <v>536.41683209737141</v>
      </c>
      <c r="AS525" s="70">
        <f t="shared" si="51"/>
        <v>111.08898236284857</v>
      </c>
      <c r="AT525" s="70">
        <f t="shared" si="52"/>
        <v>166.63347354427287</v>
      </c>
      <c r="AU525" s="70">
        <f t="shared" si="53"/>
        <v>120.7</v>
      </c>
      <c r="AV525" s="70">
        <f>IFERROR(VLOOKUP(A525,Maximos!A:AQ,8+(Precipitacion!$E$2-1)*3,FALSE),"")</f>
        <v>272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5" s="72">
        <f t="shared" si="54"/>
        <v>-151.30000000000001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0</v>
      </c>
      <c r="L526" s="72">
        <v>8</v>
      </c>
      <c r="M526" s="72">
        <v>0</v>
      </c>
      <c r="N526" s="72">
        <v>4</v>
      </c>
      <c r="O526" s="72">
        <v>8.8000000000000007</v>
      </c>
      <c r="P526" s="72">
        <v>8</v>
      </c>
      <c r="Q526" s="72">
        <v>10</v>
      </c>
      <c r="R526" s="72">
        <v>6.5</v>
      </c>
      <c r="S526" s="72">
        <v>0</v>
      </c>
      <c r="T526" s="72">
        <v>10.5</v>
      </c>
      <c r="U526" s="72">
        <v>6.5</v>
      </c>
      <c r="V526" s="72">
        <v>13</v>
      </c>
      <c r="W526" s="72">
        <v>4</v>
      </c>
      <c r="X526" s="72">
        <v>0</v>
      </c>
      <c r="Y526" s="72"/>
      <c r="Z526" s="72">
        <v>5.5</v>
      </c>
      <c r="AA526" s="72">
        <v>8</v>
      </c>
      <c r="AB526" s="72">
        <v>10.199999999999999</v>
      </c>
      <c r="AC526" s="72">
        <v>15.6</v>
      </c>
      <c r="AD526" s="72">
        <v>12</v>
      </c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19</v>
      </c>
      <c r="AQ526" s="70">
        <f t="shared" si="50"/>
        <v>130.6</v>
      </c>
      <c r="AR526" s="70">
        <f>IFERROR(VLOOKUP(A526,Climatologia_PP!A:U,9+Precipitacion!$E$2,FALSE),"")</f>
        <v>144.02142857142849</v>
      </c>
      <c r="AS526" s="70">
        <f t="shared" si="51"/>
        <v>90.680950255418395</v>
      </c>
      <c r="AT526" s="70">
        <f t="shared" si="52"/>
        <v>143.18044777171323</v>
      </c>
      <c r="AU526" s="70">
        <f t="shared" si="53"/>
        <v>15.6</v>
      </c>
      <c r="AV526" s="70">
        <f>IFERROR(VLOOKUP(A526,Maximos!A:AQ,8+(Precipitacion!$E$2-1)*3,FALSE),"")</f>
        <v>75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6" s="72">
        <f t="shared" si="54"/>
        <v>-59.4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7.8</v>
      </c>
      <c r="U527" s="72">
        <v>0</v>
      </c>
      <c r="V527" s="72">
        <v>0</v>
      </c>
      <c r="W527" s="72">
        <v>0</v>
      </c>
      <c r="X527" s="72">
        <v>6.7</v>
      </c>
      <c r="Y527" s="72">
        <v>1.4</v>
      </c>
      <c r="Z527" s="72">
        <v>0</v>
      </c>
      <c r="AA527" s="72">
        <v>2.4</v>
      </c>
      <c r="AB527" s="72">
        <v>1.8</v>
      </c>
      <c r="AC527" s="72">
        <v>3.2</v>
      </c>
      <c r="AD527" s="72">
        <v>0</v>
      </c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20</v>
      </c>
      <c r="AQ527" s="70">
        <f t="shared" si="50"/>
        <v>23.3</v>
      </c>
      <c r="AR527" s="70">
        <f>IFERROR(VLOOKUP(A527,Climatologia_PP!A:U,9+Precipitacion!$E$2,FALSE),"")</f>
        <v>86.58799999999998</v>
      </c>
      <c r="AS527" s="70">
        <f t="shared" si="51"/>
        <v>26.909040513697057</v>
      </c>
      <c r="AT527" s="70">
        <f t="shared" si="52"/>
        <v>40.363560770545583</v>
      </c>
      <c r="AU527" s="70">
        <f t="shared" si="53"/>
        <v>7.8</v>
      </c>
      <c r="AV527" s="70">
        <f>IFERROR(VLOOKUP(A527,Maximos!A:AQ,8+(Precipitacion!$E$2-1)*3,FALSE),"")</f>
        <v>67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7" s="72">
        <f t="shared" si="54"/>
        <v>-59.2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2.5</v>
      </c>
      <c r="U528" s="72">
        <v>0</v>
      </c>
      <c r="V528" s="72">
        <v>0</v>
      </c>
      <c r="W528" s="72">
        <v>0</v>
      </c>
      <c r="X528" s="72">
        <v>0</v>
      </c>
      <c r="Y528" s="72">
        <v>0</v>
      </c>
      <c r="Z528" s="72">
        <v>0</v>
      </c>
      <c r="AA528" s="72">
        <v>0</v>
      </c>
      <c r="AB528" s="72">
        <v>0</v>
      </c>
      <c r="AC528" s="72">
        <v>0</v>
      </c>
      <c r="AD528" s="72">
        <v>0</v>
      </c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20</v>
      </c>
      <c r="AQ528" s="70">
        <f t="shared" si="50"/>
        <v>2.5</v>
      </c>
      <c r="AR528" s="70">
        <f>IFERROR(VLOOKUP(A528,Climatologia_PP!A:U,9+Precipitacion!$E$2,FALSE),"")</f>
        <v>203.94615384615389</v>
      </c>
      <c r="AS528" s="70">
        <f t="shared" si="51"/>
        <v>1.225813751744427</v>
      </c>
      <c r="AT528" s="70">
        <f t="shared" si="52"/>
        <v>1.8387206276166403</v>
      </c>
      <c r="AU528" s="70">
        <f t="shared" si="53"/>
        <v>2.5</v>
      </c>
      <c r="AV528" s="70">
        <f>IFERROR(VLOOKUP(A528,Maximos!A:AQ,8+(Precipitacion!$E$2-1)*3,FALSE),"")</f>
        <v>131.5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8" s="72">
        <f t="shared" si="54"/>
        <v>-129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4</v>
      </c>
      <c r="L529" s="72">
        <v>0</v>
      </c>
      <c r="M529" s="72">
        <v>5</v>
      </c>
      <c r="N529" s="72">
        <v>0</v>
      </c>
      <c r="O529" s="72">
        <v>0</v>
      </c>
      <c r="P529" s="72">
        <v>0</v>
      </c>
      <c r="Q529" s="72">
        <v>0</v>
      </c>
      <c r="R529" s="72">
        <v>0</v>
      </c>
      <c r="S529" s="72">
        <v>0</v>
      </c>
      <c r="T529" s="72">
        <v>15</v>
      </c>
      <c r="U529" s="72">
        <v>0</v>
      </c>
      <c r="V529" s="72">
        <v>3</v>
      </c>
      <c r="W529" s="72">
        <v>0</v>
      </c>
      <c r="X529" s="72">
        <v>0</v>
      </c>
      <c r="Y529" s="72">
        <v>0</v>
      </c>
      <c r="Z529" s="72">
        <v>0</v>
      </c>
      <c r="AA529" s="72">
        <v>0</v>
      </c>
      <c r="AB529" s="72">
        <v>0</v>
      </c>
      <c r="AC529" s="72">
        <v>9</v>
      </c>
      <c r="AD529" s="72">
        <v>0</v>
      </c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20</v>
      </c>
      <c r="AQ529" s="70">
        <f t="shared" si="50"/>
        <v>36</v>
      </c>
      <c r="AR529" s="70">
        <f>IFERROR(VLOOKUP(A529,Climatologia_PP!A:U,9+Precipitacion!$E$2,FALSE),"")</f>
        <v>272.8</v>
      </c>
      <c r="AS529" s="70">
        <f t="shared" si="51"/>
        <v>13.196480938416421</v>
      </c>
      <c r="AT529" s="70">
        <f t="shared" si="52"/>
        <v>19.794721407624632</v>
      </c>
      <c r="AU529" s="70">
        <f t="shared" si="53"/>
        <v>15</v>
      </c>
      <c r="AV529" s="70">
        <f>IFERROR(VLOOKUP(A529,Maximos!A:AQ,8+(Precipitacion!$E$2-1)*3,FALSE),"")</f>
        <v>150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9" s="72">
        <f t="shared" si="54"/>
        <v>-135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1</v>
      </c>
      <c r="M530" s="72">
        <v>0</v>
      </c>
      <c r="N530" s="72">
        <v>1.5</v>
      </c>
      <c r="O530" s="72">
        <v>0</v>
      </c>
      <c r="P530" s="72">
        <v>1.2</v>
      </c>
      <c r="Q530" s="72">
        <v>1.3</v>
      </c>
      <c r="R530" s="72">
        <v>0.5</v>
      </c>
      <c r="S530" s="72">
        <v>0.1</v>
      </c>
      <c r="T530" s="72">
        <v>0.9</v>
      </c>
      <c r="U530" s="72">
        <v>0</v>
      </c>
      <c r="V530" s="72">
        <v>0.2</v>
      </c>
      <c r="W530" s="72">
        <v>0.5</v>
      </c>
      <c r="X530" s="72">
        <v>0</v>
      </c>
      <c r="Y530" s="72">
        <v>1.9</v>
      </c>
      <c r="Z530" s="72">
        <v>0</v>
      </c>
      <c r="AA530" s="72">
        <v>3</v>
      </c>
      <c r="AB530" s="72">
        <v>1.5</v>
      </c>
      <c r="AC530" s="72">
        <v>2</v>
      </c>
      <c r="AD530" s="72">
        <v>0</v>
      </c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20</v>
      </c>
      <c r="AQ530" s="70">
        <f t="shared" si="50"/>
        <v>15.6</v>
      </c>
      <c r="AR530" s="70">
        <f>IFERROR(VLOOKUP(A530,Climatologia_PP!A:U,9+Precipitacion!$E$2,FALSE),"")</f>
        <v>87.769999999999982</v>
      </c>
      <c r="AS530" s="70">
        <f t="shared" si="51"/>
        <v>17.773726785917741</v>
      </c>
      <c r="AT530" s="70">
        <f t="shared" si="52"/>
        <v>26.660590178876614</v>
      </c>
      <c r="AU530" s="70">
        <f t="shared" si="53"/>
        <v>3</v>
      </c>
      <c r="AV530" s="70">
        <f>IFERROR(VLOOKUP(A530,Maximos!A:AQ,8+(Precipitacion!$E$2-1)*3,FALSE),"")</f>
        <v>54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30" s="72">
        <f t="shared" si="54"/>
        <v>-51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14.6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22.6</v>
      </c>
      <c r="U531" s="72">
        <v>0</v>
      </c>
      <c r="V531" s="72">
        <v>0</v>
      </c>
      <c r="W531" s="72">
        <v>0</v>
      </c>
      <c r="X531" s="72">
        <v>0</v>
      </c>
      <c r="Y531" s="72">
        <v>2.7</v>
      </c>
      <c r="Z531" s="72">
        <v>0</v>
      </c>
      <c r="AA531" s="72">
        <v>0</v>
      </c>
      <c r="AB531" s="72">
        <v>3.5</v>
      </c>
      <c r="AC531" s="72">
        <v>0</v>
      </c>
      <c r="AD531" s="72">
        <v>5.4</v>
      </c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20</v>
      </c>
      <c r="AQ531" s="70">
        <f t="shared" si="50"/>
        <v>48.800000000000004</v>
      </c>
      <c r="AR531" s="70">
        <f>IFERROR(VLOOKUP(A531,Climatologia_PP!A:U,9+Precipitacion!$E$2,FALSE),"")</f>
        <v>164.1653846153846</v>
      </c>
      <c r="AS531" s="70">
        <f t="shared" si="51"/>
        <v>29.726120469507773</v>
      </c>
      <c r="AT531" s="70">
        <f t="shared" si="52"/>
        <v>44.589180704261665</v>
      </c>
      <c r="AU531" s="70">
        <f t="shared" si="53"/>
        <v>22.6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1" s="72">
        <f t="shared" si="54"/>
        <v>-112.4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9</v>
      </c>
      <c r="M532" s="72">
        <v>0</v>
      </c>
      <c r="N532" s="72">
        <v>0</v>
      </c>
      <c r="O532" s="72">
        <v>0</v>
      </c>
      <c r="P532" s="72">
        <v>0</v>
      </c>
      <c r="Q532" s="72">
        <v>0</v>
      </c>
      <c r="R532" s="72">
        <v>0</v>
      </c>
      <c r="S532" s="72">
        <v>0</v>
      </c>
      <c r="T532" s="72">
        <v>8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0</v>
      </c>
      <c r="AC532" s="72">
        <v>0</v>
      </c>
      <c r="AD532" s="72">
        <v>0</v>
      </c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20</v>
      </c>
      <c r="AQ532" s="70">
        <f t="shared" si="50"/>
        <v>17</v>
      </c>
      <c r="AR532" s="70">
        <f>IFERROR(VLOOKUP(A532,Climatologia_PP!A:U,9+Precipitacion!$E$2,FALSE),"")</f>
        <v>367.10344827586209</v>
      </c>
      <c r="AS532" s="70">
        <f t="shared" si="51"/>
        <v>4.6308472665789964</v>
      </c>
      <c r="AT532" s="70">
        <f t="shared" si="52"/>
        <v>6.9462708998684946</v>
      </c>
      <c r="AU532" s="70">
        <f t="shared" si="53"/>
        <v>9</v>
      </c>
      <c r="AV532" s="70">
        <f>IFERROR(VLOOKUP(A532,Maximos!A:AQ,8+(Precipitacion!$E$2-1)*3,FALSE),"")</f>
        <v>157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2" s="72">
        <f t="shared" si="54"/>
        <v>-148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0.4</v>
      </c>
      <c r="L533" s="72">
        <v>0</v>
      </c>
      <c r="M533" s="72">
        <v>0</v>
      </c>
      <c r="N533" s="72">
        <v>0</v>
      </c>
      <c r="O533" s="72">
        <v>0</v>
      </c>
      <c r="P533" s="72">
        <v>0</v>
      </c>
      <c r="Q533" s="72">
        <v>0</v>
      </c>
      <c r="R533" s="72">
        <v>0</v>
      </c>
      <c r="S533" s="72">
        <v>1.8</v>
      </c>
      <c r="T533" s="72">
        <v>1.4</v>
      </c>
      <c r="U533" s="72">
        <v>0</v>
      </c>
      <c r="V533" s="72">
        <v>0</v>
      </c>
      <c r="W533" s="72">
        <v>0</v>
      </c>
      <c r="X533" s="72">
        <v>0</v>
      </c>
      <c r="Y533" s="72">
        <v>19.8</v>
      </c>
      <c r="Z533" s="72">
        <v>0</v>
      </c>
      <c r="AA533" s="72">
        <v>0</v>
      </c>
      <c r="AB533" s="72">
        <v>11</v>
      </c>
      <c r="AC533" s="72">
        <v>0</v>
      </c>
      <c r="AD533" s="72">
        <v>0</v>
      </c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20</v>
      </c>
      <c r="AQ533" s="70">
        <f t="shared" si="50"/>
        <v>34.400000000000006</v>
      </c>
      <c r="AR533" s="70">
        <f>IFERROR(VLOOKUP(A533,Climatologia_PP!A:U,9+Precipitacion!$E$2,FALSE),"")</f>
        <v>290.64230769230772</v>
      </c>
      <c r="AS533" s="70">
        <f t="shared" si="51"/>
        <v>11.835854275014226</v>
      </c>
      <c r="AT533" s="70">
        <f t="shared" si="52"/>
        <v>17.753781412521342</v>
      </c>
      <c r="AU533" s="70">
        <f t="shared" si="53"/>
        <v>19.8</v>
      </c>
      <c r="AV533" s="70">
        <f>IFERROR(VLOOKUP(A533,Maximos!A:AQ,8+(Precipitacion!$E$2-1)*3,FALSE),"")</f>
        <v>127.6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3" s="72">
        <f t="shared" si="54"/>
        <v>-107.8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1</v>
      </c>
      <c r="L534" s="72">
        <v>0</v>
      </c>
      <c r="M534" s="72">
        <v>40</v>
      </c>
      <c r="N534" s="72">
        <v>3.5</v>
      </c>
      <c r="O534" s="72">
        <v>0</v>
      </c>
      <c r="P534" s="72">
        <v>0</v>
      </c>
      <c r="Q534" s="72">
        <v>3.2</v>
      </c>
      <c r="R534" s="72">
        <v>0</v>
      </c>
      <c r="S534" s="72">
        <v>0</v>
      </c>
      <c r="T534" s="72">
        <v>0</v>
      </c>
      <c r="U534" s="72">
        <v>0</v>
      </c>
      <c r="V534" s="72">
        <v>0</v>
      </c>
      <c r="W534" s="72">
        <v>0</v>
      </c>
      <c r="X534" s="72">
        <v>0</v>
      </c>
      <c r="Y534" s="72">
        <v>30</v>
      </c>
      <c r="Z534" s="72">
        <v>0</v>
      </c>
      <c r="AA534" s="72">
        <v>0</v>
      </c>
      <c r="AB534" s="72">
        <v>0</v>
      </c>
      <c r="AC534" s="72">
        <v>0</v>
      </c>
      <c r="AD534" s="72">
        <v>0</v>
      </c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20</v>
      </c>
      <c r="AQ534" s="70">
        <f t="shared" si="50"/>
        <v>77.7</v>
      </c>
      <c r="AR534" s="70">
        <f>IFERROR(VLOOKUP(A534,Climatologia_PP!A:U,9+Precipitacion!$E$2,FALSE),"")</f>
        <v>177.74</v>
      </c>
      <c r="AS534" s="70">
        <f t="shared" si="51"/>
        <v>43.71553955215483</v>
      </c>
      <c r="AT534" s="70">
        <f t="shared" si="52"/>
        <v>65.573309328232241</v>
      </c>
      <c r="AU534" s="70">
        <f t="shared" si="53"/>
        <v>40</v>
      </c>
      <c r="AV534" s="70">
        <f>IFERROR(VLOOKUP(A534,Maximos!A:AQ,8+(Precipitacion!$E$2-1)*3,FALSE),"")</f>
        <v>106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4" s="72">
        <f t="shared" si="54"/>
        <v>-66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0</v>
      </c>
      <c r="L535" s="72">
        <v>0</v>
      </c>
      <c r="M535" s="72">
        <v>0</v>
      </c>
      <c r="N535" s="72">
        <v>12</v>
      </c>
      <c r="O535" s="72">
        <v>0</v>
      </c>
      <c r="P535" s="72">
        <v>11</v>
      </c>
      <c r="Q535" s="72">
        <v>8</v>
      </c>
      <c r="R535" s="72">
        <v>6</v>
      </c>
      <c r="S535" s="72">
        <v>0</v>
      </c>
      <c r="T535" s="72">
        <v>12</v>
      </c>
      <c r="U535" s="72">
        <v>0</v>
      </c>
      <c r="V535" s="72">
        <v>8</v>
      </c>
      <c r="W535" s="72">
        <v>0</v>
      </c>
      <c r="X535" s="72">
        <v>0</v>
      </c>
      <c r="Y535" s="72">
        <v>4</v>
      </c>
      <c r="Z535" s="72">
        <v>0</v>
      </c>
      <c r="AA535" s="72">
        <v>0</v>
      </c>
      <c r="AB535" s="72">
        <v>0</v>
      </c>
      <c r="AC535" s="72">
        <v>0</v>
      </c>
      <c r="AD535" s="72">
        <v>0</v>
      </c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20</v>
      </c>
      <c r="AQ535" s="70">
        <f t="shared" si="50"/>
        <v>61</v>
      </c>
      <c r="AR535" s="70">
        <f>IFERROR(VLOOKUP(A535,Climatologia_PP!A:U,9+Precipitacion!$E$2,FALSE),"")</f>
        <v>189.9366666666667</v>
      </c>
      <c r="AS535" s="70">
        <f t="shared" si="51"/>
        <v>32.115968480721641</v>
      </c>
      <c r="AT535" s="70">
        <f t="shared" si="52"/>
        <v>48.173952721082458</v>
      </c>
      <c r="AU535" s="70">
        <f t="shared" si="53"/>
        <v>12</v>
      </c>
      <c r="AV535" s="70">
        <f>IFERROR(VLOOKUP(A535,Maximos!A:AQ,8+(Precipitacion!$E$2-1)*3,FALSE),"")</f>
        <v>137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5" s="72">
        <f t="shared" si="54"/>
        <v>-125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0</v>
      </c>
      <c r="P536" s="72">
        <v>0</v>
      </c>
      <c r="Q536" s="72">
        <v>0</v>
      </c>
      <c r="R536" s="72">
        <v>0</v>
      </c>
      <c r="S536" s="72">
        <v>0</v>
      </c>
      <c r="T536" s="72">
        <v>1.7</v>
      </c>
      <c r="U536" s="72">
        <v>0</v>
      </c>
      <c r="V536" s="72">
        <v>0</v>
      </c>
      <c r="W536" s="72">
        <v>0</v>
      </c>
      <c r="X536" s="72">
        <v>0</v>
      </c>
      <c r="Y536" s="72">
        <v>3</v>
      </c>
      <c r="Z536" s="72">
        <v>0</v>
      </c>
      <c r="AA536" s="72">
        <v>0</v>
      </c>
      <c r="AB536" s="72">
        <v>0</v>
      </c>
      <c r="AC536" s="72">
        <v>2.8</v>
      </c>
      <c r="AD536" s="72">
        <v>24.7</v>
      </c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20</v>
      </c>
      <c r="AQ536" s="70">
        <f t="shared" si="50"/>
        <v>32.200000000000003</v>
      </c>
      <c r="AR536" s="70">
        <f>IFERROR(VLOOKUP(A536,Climatologia_PP!A:U,9+Precipitacion!$E$2,FALSE),"")</f>
        <v>131.9</v>
      </c>
      <c r="AS536" s="70">
        <f t="shared" si="51"/>
        <v>24.412433661865052</v>
      </c>
      <c r="AT536" s="70">
        <f t="shared" si="52"/>
        <v>36.618650492797578</v>
      </c>
      <c r="AU536" s="70">
        <f t="shared" si="53"/>
        <v>24.7</v>
      </c>
      <c r="AV536" s="70">
        <f>IFERROR(VLOOKUP(A536,Maximos!A:AQ,8+(Precipitacion!$E$2-1)*3,FALSE),"")</f>
        <v>70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6" s="72">
        <f t="shared" si="54"/>
        <v>-45.3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5.7</v>
      </c>
      <c r="L537" s="72">
        <v>9.8000000000000007</v>
      </c>
      <c r="M537" s="72">
        <v>0.5</v>
      </c>
      <c r="N537" s="72">
        <v>10.8</v>
      </c>
      <c r="O537" s="72">
        <v>2</v>
      </c>
      <c r="P537" s="72">
        <v>3</v>
      </c>
      <c r="Q537" s="72">
        <v>13</v>
      </c>
      <c r="R537" s="72">
        <v>6.7</v>
      </c>
      <c r="S537" s="72">
        <v>3.1</v>
      </c>
      <c r="T537" s="72">
        <v>13</v>
      </c>
      <c r="U537" s="72">
        <v>1.1000000000000001</v>
      </c>
      <c r="V537" s="72">
        <v>9</v>
      </c>
      <c r="W537" s="72">
        <v>12.7</v>
      </c>
      <c r="X537" s="72">
        <v>0</v>
      </c>
      <c r="Y537" s="72">
        <v>6.1</v>
      </c>
      <c r="Z537" s="72">
        <v>3.1</v>
      </c>
      <c r="AA537" s="72">
        <v>30.9</v>
      </c>
      <c r="AB537" s="72">
        <v>13</v>
      </c>
      <c r="AC537" s="72">
        <v>2.5</v>
      </c>
      <c r="AD537" s="72">
        <v>0</v>
      </c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20</v>
      </c>
      <c r="AQ537" s="70">
        <f t="shared" si="50"/>
        <v>145.99999999999997</v>
      </c>
      <c r="AR537" s="70">
        <f>IFERROR(VLOOKUP(A537,Climatologia_PP!A:U,9+Precipitacion!$E$2,FALSE),"")</f>
        <v>119.303448275862</v>
      </c>
      <c r="AS537" s="70">
        <f t="shared" si="51"/>
        <v>122.37701601248632</v>
      </c>
      <c r="AT537" s="70">
        <f t="shared" si="52"/>
        <v>183.56552401872946</v>
      </c>
      <c r="AU537" s="70">
        <f t="shared" si="53"/>
        <v>30.9</v>
      </c>
      <c r="AV537" s="70">
        <f>IFERROR(VLOOKUP(A537,Maximos!A:AQ,8+(Precipitacion!$E$2-1)*3,FALSE),"")</f>
        <v>100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7" s="72">
        <f t="shared" si="54"/>
        <v>-69.099999999999994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1.3</v>
      </c>
      <c r="M538" s="72">
        <v>34.299999999999997</v>
      </c>
      <c r="N538" s="72">
        <v>0</v>
      </c>
      <c r="O538" s="72">
        <v>0</v>
      </c>
      <c r="P538" s="72">
        <v>0</v>
      </c>
      <c r="Q538" s="72">
        <v>0</v>
      </c>
      <c r="R538" s="72">
        <v>0</v>
      </c>
      <c r="S538" s="72">
        <v>0</v>
      </c>
      <c r="T538" s="72">
        <v>47.3</v>
      </c>
      <c r="U538" s="72">
        <v>0</v>
      </c>
      <c r="V538" s="72">
        <v>0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3.5</v>
      </c>
      <c r="AC538" s="72">
        <v>1.3</v>
      </c>
      <c r="AD538" s="72">
        <v>0</v>
      </c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20</v>
      </c>
      <c r="AQ538" s="70">
        <f t="shared" si="50"/>
        <v>87.699999999999989</v>
      </c>
      <c r="AR538" s="70">
        <f>IFERROR(VLOOKUP(A538,Climatologia_PP!A:U,9+Precipitacion!$E$2,FALSE),"")</f>
        <v>113.3566666666667</v>
      </c>
      <c r="AS538" s="70">
        <f t="shared" si="51"/>
        <v>77.366424559649445</v>
      </c>
      <c r="AT538" s="70">
        <f t="shared" si="52"/>
        <v>116.04963683947416</v>
      </c>
      <c r="AU538" s="70">
        <f t="shared" si="53"/>
        <v>47.3</v>
      </c>
      <c r="AV538" s="70">
        <f>IFERROR(VLOOKUP(A538,Maximos!A:AQ,8+(Precipitacion!$E$2-1)*3,FALSE),"")</f>
        <v>98.5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8" s="72">
        <f t="shared" si="54"/>
        <v>-51.2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0</v>
      </c>
      <c r="L539" s="72">
        <v>0</v>
      </c>
      <c r="M539" s="72">
        <v>0</v>
      </c>
      <c r="N539" s="72">
        <v>0</v>
      </c>
      <c r="O539" s="72">
        <v>0</v>
      </c>
      <c r="P539" s="72">
        <v>0</v>
      </c>
      <c r="Q539" s="72">
        <v>0</v>
      </c>
      <c r="R539" s="72">
        <v>0</v>
      </c>
      <c r="S539" s="72">
        <v>8.5</v>
      </c>
      <c r="T539" s="72">
        <v>30.6</v>
      </c>
      <c r="U539" s="72">
        <v>0</v>
      </c>
      <c r="V539" s="72">
        <v>0</v>
      </c>
      <c r="W539" s="72">
        <v>0</v>
      </c>
      <c r="X539" s="72">
        <v>0</v>
      </c>
      <c r="Y539" s="72">
        <v>13.4</v>
      </c>
      <c r="Z539" s="72">
        <v>0</v>
      </c>
      <c r="AA539" s="72">
        <v>0</v>
      </c>
      <c r="AB539" s="72">
        <v>21</v>
      </c>
      <c r="AC539" s="72">
        <v>0</v>
      </c>
      <c r="AD539" s="72">
        <v>0</v>
      </c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20</v>
      </c>
      <c r="AQ539" s="70">
        <f t="shared" si="50"/>
        <v>73.5</v>
      </c>
      <c r="AR539" s="70">
        <f>IFERROR(VLOOKUP(A539,Climatologia_PP!A:U,9+Precipitacion!$E$2,FALSE),"")</f>
        <v>326.63200000000012</v>
      </c>
      <c r="AS539" s="70">
        <f t="shared" si="51"/>
        <v>22.502388008523344</v>
      </c>
      <c r="AT539" s="70">
        <f t="shared" si="52"/>
        <v>33.753582012785017</v>
      </c>
      <c r="AU539" s="70">
        <f t="shared" si="53"/>
        <v>30.6</v>
      </c>
      <c r="AV539" s="70">
        <f>IFERROR(VLOOKUP(A539,Maximos!A:AQ,8+(Precipitacion!$E$2-1)*3,FALSE),"")</f>
        <v>193.7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9" s="72">
        <f t="shared" si="54"/>
        <v>-163.1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4</v>
      </c>
      <c r="L540" s="72">
        <v>17</v>
      </c>
      <c r="M540" s="72">
        <v>3</v>
      </c>
      <c r="N540" s="72">
        <v>12</v>
      </c>
      <c r="O540" s="72">
        <v>5</v>
      </c>
      <c r="P540" s="72">
        <v>2</v>
      </c>
      <c r="Q540" s="72">
        <v>8</v>
      </c>
      <c r="R540" s="72">
        <v>3</v>
      </c>
      <c r="S540" s="72">
        <v>1</v>
      </c>
      <c r="T540" s="72">
        <v>19</v>
      </c>
      <c r="U540" s="72">
        <v>3</v>
      </c>
      <c r="V540" s="72">
        <v>15</v>
      </c>
      <c r="W540" s="72">
        <v>5</v>
      </c>
      <c r="X540" s="72">
        <v>0</v>
      </c>
      <c r="Y540" s="72">
        <v>6</v>
      </c>
      <c r="Z540" s="72">
        <v>5</v>
      </c>
      <c r="AA540" s="72">
        <v>19</v>
      </c>
      <c r="AB540" s="72">
        <v>7</v>
      </c>
      <c r="AC540" s="72">
        <v>3</v>
      </c>
      <c r="AD540" s="72">
        <v>1</v>
      </c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20</v>
      </c>
      <c r="AQ540" s="70">
        <f t="shared" si="50"/>
        <v>138</v>
      </c>
      <c r="AR540" s="70">
        <f>IFERROR(VLOOKUP(A540,Climatologia_PP!A:U,9+Precipitacion!$E$2,FALSE),"")</f>
        <v>108.73333333333331</v>
      </c>
      <c r="AS540" s="70">
        <f t="shared" si="51"/>
        <v>126.91600245248318</v>
      </c>
      <c r="AT540" s="70">
        <f t="shared" si="52"/>
        <v>190.37400367872476</v>
      </c>
      <c r="AU540" s="70">
        <f t="shared" si="53"/>
        <v>19</v>
      </c>
      <c r="AV540" s="70">
        <f>IFERROR(VLOOKUP(A540,Maximos!A:AQ,8+(Precipitacion!$E$2-1)*3,FALSE),"")</f>
        <v>50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40" s="72">
        <f t="shared" si="54"/>
        <v>-31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0</v>
      </c>
      <c r="M541" s="72">
        <v>0</v>
      </c>
      <c r="N541" s="72">
        <v>0</v>
      </c>
      <c r="O541" s="72">
        <v>0</v>
      </c>
      <c r="P541" s="72">
        <v>0</v>
      </c>
      <c r="Q541" s="72">
        <v>35</v>
      </c>
      <c r="R541" s="72">
        <v>0</v>
      </c>
      <c r="S541" s="72">
        <v>50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50</v>
      </c>
      <c r="AC541" s="72">
        <v>0</v>
      </c>
      <c r="AD541" s="72">
        <v>3</v>
      </c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20</v>
      </c>
      <c r="AQ541" s="70">
        <f t="shared" si="50"/>
        <v>138</v>
      </c>
      <c r="AR541" s="70">
        <f>IFERROR(VLOOKUP(A541,Climatologia_PP!A:U,9+Precipitacion!$E$2,FALSE),"")</f>
        <v>221.9111111111111</v>
      </c>
      <c r="AS541" s="70">
        <f t="shared" si="51"/>
        <v>62.187061886641303</v>
      </c>
      <c r="AT541" s="70">
        <f t="shared" si="52"/>
        <v>93.280592829961961</v>
      </c>
      <c r="AU541" s="70">
        <f t="shared" si="53"/>
        <v>50</v>
      </c>
      <c r="AV541" s="70">
        <f>IFERROR(VLOOKUP(A541,Maximos!A:AQ,8+(Precipitacion!$E$2-1)*3,FALSE),"")</f>
        <v>148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1" s="72">
        <f t="shared" si="54"/>
        <v>-98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0.2</v>
      </c>
      <c r="L542" s="72">
        <v>6.3</v>
      </c>
      <c r="M542" s="72">
        <v>0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2.7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0</v>
      </c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20</v>
      </c>
      <c r="AQ542" s="70">
        <f t="shared" si="50"/>
        <v>9.1999999999999993</v>
      </c>
      <c r="AR542" s="70">
        <f>IFERROR(VLOOKUP(A542,Climatologia_PP!A:U,9+Precipitacion!$E$2,FALSE),"")</f>
        <v>164.0033333333333</v>
      </c>
      <c r="AS542" s="70">
        <f t="shared" si="51"/>
        <v>5.6096420804455196</v>
      </c>
      <c r="AT542" s="70">
        <f t="shared" si="52"/>
        <v>8.4144631206682803</v>
      </c>
      <c r="AU542" s="70">
        <f t="shared" si="53"/>
        <v>6.3</v>
      </c>
      <c r="AV542" s="70">
        <f>IFERROR(VLOOKUP(A542,Maximos!A:AQ,8+(Precipitacion!$E$2-1)*3,FALSE),"")</f>
        <v>75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2" s="72">
        <f t="shared" si="54"/>
        <v>-68.7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3</v>
      </c>
      <c r="L543" s="72">
        <v>0</v>
      </c>
      <c r="M543" s="72">
        <v>0</v>
      </c>
      <c r="N543" s="72">
        <v>0</v>
      </c>
      <c r="O543" s="72">
        <v>0</v>
      </c>
      <c r="P543" s="72">
        <v>0</v>
      </c>
      <c r="Q543" s="72">
        <v>0</v>
      </c>
      <c r="R543" s="72">
        <v>0</v>
      </c>
      <c r="S543" s="72">
        <v>0</v>
      </c>
      <c r="T543" s="72">
        <v>12</v>
      </c>
      <c r="U543" s="72">
        <v>0</v>
      </c>
      <c r="V543" s="72">
        <v>0</v>
      </c>
      <c r="W543" s="72">
        <v>0</v>
      </c>
      <c r="X543" s="72">
        <v>0</v>
      </c>
      <c r="Y543" s="72">
        <v>26</v>
      </c>
      <c r="Z543" s="72">
        <v>0</v>
      </c>
      <c r="AA543" s="72">
        <v>0</v>
      </c>
      <c r="AB543" s="72">
        <v>8</v>
      </c>
      <c r="AC543" s="72">
        <v>0</v>
      </c>
      <c r="AD543" s="72">
        <v>0</v>
      </c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20</v>
      </c>
      <c r="AQ543" s="70">
        <f t="shared" si="50"/>
        <v>49</v>
      </c>
      <c r="AR543" s="70">
        <f>IFERROR(VLOOKUP(A543,Climatologia_PP!A:U,9+Precipitacion!$E$2,FALSE),"")</f>
        <v>404.72666666666669</v>
      </c>
      <c r="AS543" s="70">
        <f t="shared" si="51"/>
        <v>12.106936368577969</v>
      </c>
      <c r="AT543" s="70">
        <f t="shared" si="52"/>
        <v>18.160404552866954</v>
      </c>
      <c r="AU543" s="70">
        <f t="shared" si="53"/>
        <v>26</v>
      </c>
      <c r="AV543" s="70">
        <f>IFERROR(VLOOKUP(A543,Maximos!A:AQ,8+(Precipitacion!$E$2-1)*3,FALSE),"")</f>
        <v>241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3" s="72">
        <f t="shared" si="54"/>
        <v>-215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0</v>
      </c>
      <c r="L544" s="72">
        <v>28</v>
      </c>
      <c r="M544" s="72">
        <v>0</v>
      </c>
      <c r="N544" s="72">
        <v>28</v>
      </c>
      <c r="O544" s="72">
        <v>0</v>
      </c>
      <c r="P544" s="72">
        <v>38</v>
      </c>
      <c r="Q544" s="72">
        <v>8</v>
      </c>
      <c r="R544" s="72">
        <v>18</v>
      </c>
      <c r="S544" s="72">
        <v>26</v>
      </c>
      <c r="T544" s="72">
        <v>20</v>
      </c>
      <c r="U544" s="72">
        <v>9</v>
      </c>
      <c r="V544" s="72">
        <v>11</v>
      </c>
      <c r="W544" s="72">
        <v>0</v>
      </c>
      <c r="X544" s="72">
        <v>0</v>
      </c>
      <c r="Y544" s="72">
        <v>9</v>
      </c>
      <c r="Z544" s="72">
        <v>10</v>
      </c>
      <c r="AA544" s="72">
        <v>38</v>
      </c>
      <c r="AB544" s="72">
        <v>29</v>
      </c>
      <c r="AC544" s="72">
        <v>25</v>
      </c>
      <c r="AD544" s="72">
        <v>20</v>
      </c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20</v>
      </c>
      <c r="AQ544" s="70">
        <f t="shared" si="50"/>
        <v>317</v>
      </c>
      <c r="AR544" s="70">
        <f>IFERROR(VLOOKUP(A544,Climatologia_PP!A:U,9+Precipitacion!$E$2,FALSE),"")</f>
        <v>486.23333333333329</v>
      </c>
      <c r="AS544" s="70">
        <f t="shared" si="51"/>
        <v>65.195036676492762</v>
      </c>
      <c r="AT544" s="70">
        <f t="shared" si="52"/>
        <v>97.79255501473915</v>
      </c>
      <c r="AU544" s="70">
        <f t="shared" si="53"/>
        <v>38</v>
      </c>
      <c r="AV544" s="70">
        <f>IFERROR(VLOOKUP(A544,Maximos!A:AQ,8+(Precipitacion!$E$2-1)*3,FALSE),"")</f>
        <v>186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4" s="72">
        <f t="shared" si="54"/>
        <v>-148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0</v>
      </c>
      <c r="L545" s="72">
        <v>0</v>
      </c>
      <c r="M545" s="72">
        <v>0</v>
      </c>
      <c r="N545" s="72">
        <v>5.0999999999999996</v>
      </c>
      <c r="O545" s="72">
        <v>0</v>
      </c>
      <c r="P545" s="72">
        <v>0</v>
      </c>
      <c r="Q545" s="72">
        <v>0</v>
      </c>
      <c r="R545" s="72">
        <v>0</v>
      </c>
      <c r="S545" s="72">
        <v>0</v>
      </c>
      <c r="T545" s="72">
        <v>2</v>
      </c>
      <c r="U545" s="72">
        <v>0</v>
      </c>
      <c r="V545" s="72">
        <v>0</v>
      </c>
      <c r="W545" s="72">
        <v>0</v>
      </c>
      <c r="X545" s="72">
        <v>0</v>
      </c>
      <c r="Y545" s="72">
        <v>5.4</v>
      </c>
      <c r="Z545" s="72">
        <v>0</v>
      </c>
      <c r="AA545" s="72">
        <v>0</v>
      </c>
      <c r="AB545" s="72">
        <v>46.6</v>
      </c>
      <c r="AC545" s="72">
        <v>0.9</v>
      </c>
      <c r="AD545" s="72">
        <v>0</v>
      </c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20</v>
      </c>
      <c r="AQ545" s="70">
        <f t="shared" si="50"/>
        <v>60</v>
      </c>
      <c r="AR545" s="70">
        <f>IFERROR(VLOOKUP(A545,Climatologia_PP!A:U,9+Precipitacion!$E$2,FALSE),"")</f>
        <v>343.54827586206898</v>
      </c>
      <c r="AS545" s="70">
        <f t="shared" si="51"/>
        <v>17.464794387176426</v>
      </c>
      <c r="AT545" s="70">
        <f t="shared" si="52"/>
        <v>26.197191580764635</v>
      </c>
      <c r="AU545" s="70">
        <f t="shared" si="53"/>
        <v>46.6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5" s="72">
        <f t="shared" si="54"/>
        <v>-104.4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0</v>
      </c>
      <c r="L546" s="72">
        <v>0</v>
      </c>
      <c r="M546" s="72">
        <v>0</v>
      </c>
      <c r="N546" s="72">
        <v>0</v>
      </c>
      <c r="O546" s="72">
        <v>0</v>
      </c>
      <c r="P546" s="72">
        <v>0</v>
      </c>
      <c r="Q546" s="72">
        <v>0</v>
      </c>
      <c r="R546" s="72">
        <v>0</v>
      </c>
      <c r="S546" s="72">
        <v>0</v>
      </c>
      <c r="T546" s="72">
        <v>1</v>
      </c>
      <c r="U546" s="72">
        <v>0</v>
      </c>
      <c r="V546" s="72">
        <v>0</v>
      </c>
      <c r="W546" s="72">
        <v>0</v>
      </c>
      <c r="X546" s="72">
        <v>0</v>
      </c>
      <c r="Y546" s="72">
        <v>16.899999999999999</v>
      </c>
      <c r="Z546" s="72">
        <v>0</v>
      </c>
      <c r="AA546" s="72">
        <v>0</v>
      </c>
      <c r="AB546" s="72">
        <v>0.5</v>
      </c>
      <c r="AC546" s="72">
        <v>0</v>
      </c>
      <c r="AD546" s="72">
        <v>0</v>
      </c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20</v>
      </c>
      <c r="AQ546" s="70">
        <f t="shared" si="50"/>
        <v>18.399999999999999</v>
      </c>
      <c r="AR546" s="70">
        <f>IFERROR(VLOOKUP(A546,Climatologia_PP!A:U,9+Precipitacion!$E$2,FALSE),"")</f>
        <v>291.96666666666658</v>
      </c>
      <c r="AS546" s="70">
        <f t="shared" si="51"/>
        <v>6.3020892795981291</v>
      </c>
      <c r="AT546" s="70">
        <f t="shared" si="52"/>
        <v>9.4531339193971942</v>
      </c>
      <c r="AU546" s="70">
        <f t="shared" si="53"/>
        <v>16.899999999999999</v>
      </c>
      <c r="AV546" s="70">
        <f>IFERROR(VLOOKUP(A546,Maximos!A:AQ,8+(Precipitacion!$E$2-1)*3,FALSE),"")</f>
        <v>199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6" s="72">
        <f t="shared" si="54"/>
        <v>-182.1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7</v>
      </c>
      <c r="L547" s="72">
        <v>1</v>
      </c>
      <c r="M547" s="72">
        <v>0</v>
      </c>
      <c r="N547" s="72">
        <v>0</v>
      </c>
      <c r="O547" s="72">
        <v>0</v>
      </c>
      <c r="P547" s="72">
        <v>0</v>
      </c>
      <c r="Q547" s="72">
        <v>2</v>
      </c>
      <c r="R547" s="72">
        <v>2</v>
      </c>
      <c r="S547" s="72">
        <v>1</v>
      </c>
      <c r="T547" s="72">
        <v>11</v>
      </c>
      <c r="U547" s="72">
        <v>0</v>
      </c>
      <c r="V547" s="72">
        <v>0</v>
      </c>
      <c r="W547" s="72">
        <v>5</v>
      </c>
      <c r="X547" s="72">
        <v>0</v>
      </c>
      <c r="Y547" s="72">
        <v>0</v>
      </c>
      <c r="Z547" s="72">
        <v>0</v>
      </c>
      <c r="AA547" s="72">
        <v>0</v>
      </c>
      <c r="AB547" s="72">
        <v>0</v>
      </c>
      <c r="AC547" s="72">
        <v>0</v>
      </c>
      <c r="AD547" s="72">
        <v>0</v>
      </c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20</v>
      </c>
      <c r="AQ547" s="70">
        <f t="shared" si="50"/>
        <v>29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11</v>
      </c>
      <c r="AV547" s="70">
        <f>IFERROR(VLOOKUP(A547,Maximos!A:AQ,8+(Precipitacion!$E$2-1)*3,FALSE),"")</f>
        <v>140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7" s="72">
        <f t="shared" si="54"/>
        <v>-129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7.7</v>
      </c>
      <c r="M548" s="72">
        <v>0</v>
      </c>
      <c r="N548" s="72">
        <v>0</v>
      </c>
      <c r="O548" s="72">
        <v>0</v>
      </c>
      <c r="P548" s="72">
        <v>0</v>
      </c>
      <c r="Q548" s="72">
        <v>0</v>
      </c>
      <c r="R548" s="72">
        <v>0</v>
      </c>
      <c r="S548" s="72">
        <v>0</v>
      </c>
      <c r="T548" s="72">
        <v>0</v>
      </c>
      <c r="U548" s="72">
        <v>0</v>
      </c>
      <c r="V548" s="72">
        <v>0</v>
      </c>
      <c r="W548" s="72">
        <v>0</v>
      </c>
      <c r="X548" s="72">
        <v>0</v>
      </c>
      <c r="Y548" s="72">
        <v>5.9</v>
      </c>
      <c r="Z548" s="72">
        <v>0</v>
      </c>
      <c r="AA548" s="72">
        <v>0</v>
      </c>
      <c r="AB548" s="72">
        <v>0</v>
      </c>
      <c r="AC548" s="72">
        <v>0</v>
      </c>
      <c r="AD548" s="72">
        <v>0</v>
      </c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20</v>
      </c>
      <c r="AQ548" s="70">
        <f t="shared" si="50"/>
        <v>13.600000000000001</v>
      </c>
      <c r="AR548" s="70">
        <f>IFERROR(VLOOKUP(A548,Climatologia_PP!A:U,9+Precipitacion!$E$2,FALSE),"")</f>
        <v>145.95357142857151</v>
      </c>
      <c r="AS548" s="70">
        <f t="shared" si="51"/>
        <v>9.318031663689526</v>
      </c>
      <c r="AT548" s="70">
        <f t="shared" si="52"/>
        <v>13.977047495534288</v>
      </c>
      <c r="AU548" s="70">
        <f t="shared" si="53"/>
        <v>7.7</v>
      </c>
      <c r="AV548" s="70">
        <f>IFERROR(VLOOKUP(A548,Maximos!A:AQ,8+(Precipitacion!$E$2-1)*3,FALSE),"")</f>
        <v>127.2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8" s="72">
        <f t="shared" si="54"/>
        <v>-119.5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2.8</v>
      </c>
      <c r="L549" s="72">
        <v>7.4</v>
      </c>
      <c r="M549" s="72">
        <v>0</v>
      </c>
      <c r="N549" s="72">
        <v>14.6</v>
      </c>
      <c r="O549" s="72">
        <v>1.3</v>
      </c>
      <c r="P549" s="72">
        <v>7.3</v>
      </c>
      <c r="Q549" s="72">
        <v>6.8</v>
      </c>
      <c r="R549" s="72">
        <v>13.2</v>
      </c>
      <c r="S549" s="72">
        <v>2.8</v>
      </c>
      <c r="T549" s="72">
        <v>8.3000000000000007</v>
      </c>
      <c r="U549" s="72">
        <v>0</v>
      </c>
      <c r="V549" s="72">
        <v>1.2</v>
      </c>
      <c r="W549" s="72">
        <v>6.4</v>
      </c>
      <c r="X549" s="72">
        <v>0</v>
      </c>
      <c r="Y549" s="72">
        <v>8.3000000000000007</v>
      </c>
      <c r="Z549" s="72">
        <v>4.3</v>
      </c>
      <c r="AA549" s="72">
        <v>6.5</v>
      </c>
      <c r="AB549" s="72">
        <v>3.2</v>
      </c>
      <c r="AC549" s="72">
        <v>5.4</v>
      </c>
      <c r="AD549" s="72">
        <v>0</v>
      </c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20</v>
      </c>
      <c r="AQ549" s="70">
        <f t="shared" si="50"/>
        <v>99.8</v>
      </c>
      <c r="AR549" s="70">
        <f>IFERROR(VLOOKUP(A549,Climatologia_PP!A:U,9+Precipitacion!$E$2,FALSE),"")</f>
        <v>92.666666666666686</v>
      </c>
      <c r="AS549" s="70">
        <f t="shared" si="51"/>
        <v>107.69784172661868</v>
      </c>
      <c r="AT549" s="70">
        <f t="shared" si="52"/>
        <v>161.54676258992802</v>
      </c>
      <c r="AU549" s="70">
        <f t="shared" si="53"/>
        <v>14.6</v>
      </c>
      <c r="AV549" s="70">
        <f>IFERROR(VLOOKUP(A549,Maximos!A:AQ,8+(Precipitacion!$E$2-1)*3,FALSE),"")</f>
        <v>57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9" s="72">
        <f t="shared" si="54"/>
        <v>-42.4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>
        <v>6.4</v>
      </c>
      <c r="L550" s="72">
        <v>29.4</v>
      </c>
      <c r="M550" s="72">
        <v>0</v>
      </c>
      <c r="N550" s="72">
        <v>0</v>
      </c>
      <c r="O550" s="72">
        <v>0</v>
      </c>
      <c r="P550" s="72">
        <v>0</v>
      </c>
      <c r="Q550" s="72">
        <v>0</v>
      </c>
      <c r="R550" s="72">
        <v>0</v>
      </c>
      <c r="S550" s="72">
        <v>0</v>
      </c>
      <c r="T550" s="72">
        <v>0.5</v>
      </c>
      <c r="U550" s="72">
        <v>0</v>
      </c>
      <c r="V550" s="72">
        <v>0</v>
      </c>
      <c r="W550" s="72">
        <v>0</v>
      </c>
      <c r="X550" s="72">
        <v>0</v>
      </c>
      <c r="Y550" s="72">
        <v>9.1999999999999993</v>
      </c>
      <c r="Z550" s="72">
        <v>0</v>
      </c>
      <c r="AA550" s="72">
        <v>0</v>
      </c>
      <c r="AB550" s="72">
        <v>0</v>
      </c>
      <c r="AC550" s="72">
        <v>0</v>
      </c>
      <c r="AD550" s="72">
        <v>1.6</v>
      </c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20</v>
      </c>
      <c r="AQ550" s="70">
        <f t="shared" si="50"/>
        <v>47.1</v>
      </c>
      <c r="AR550" s="70">
        <f>IFERROR(VLOOKUP(A550,Climatologia_PP!A:U,9+Precipitacion!$E$2,FALSE),"")</f>
        <v>162.20416666666671</v>
      </c>
      <c r="AS550" s="70">
        <f t="shared" si="51"/>
        <v>29.037478486475372</v>
      </c>
      <c r="AT550" s="70">
        <f t="shared" si="52"/>
        <v>43.556217729713062</v>
      </c>
      <c r="AU550" s="70">
        <f t="shared" si="53"/>
        <v>29.4</v>
      </c>
      <c r="AV550" s="70">
        <f>IFERROR(VLOOKUP(A550,Maximos!A:AQ,8+(Precipitacion!$E$2-1)*3,FALSE),"")</f>
        <v>66.599999999999994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50" s="72">
        <f t="shared" si="54"/>
        <v>-37.199999999999996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10</v>
      </c>
      <c r="L551" s="72">
        <v>0</v>
      </c>
      <c r="M551" s="72">
        <v>0</v>
      </c>
      <c r="N551" s="72">
        <v>0</v>
      </c>
      <c r="O551" s="72">
        <v>0</v>
      </c>
      <c r="P551" s="72">
        <v>0</v>
      </c>
      <c r="Q551" s="72">
        <v>15</v>
      </c>
      <c r="R551" s="72">
        <v>0</v>
      </c>
      <c r="S551" s="72">
        <v>0</v>
      </c>
      <c r="T551" s="72"/>
      <c r="U551" s="72"/>
      <c r="V551" s="72"/>
      <c r="W551" s="72"/>
      <c r="X551" s="72">
        <v>0</v>
      </c>
      <c r="Y551" s="72">
        <v>8</v>
      </c>
      <c r="Z551" s="72">
        <v>0</v>
      </c>
      <c r="AA551" s="72">
        <v>0</v>
      </c>
      <c r="AB551" s="72">
        <v>5</v>
      </c>
      <c r="AC551" s="72">
        <v>12</v>
      </c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15</v>
      </c>
      <c r="AQ551" s="70">
        <f t="shared" si="50"/>
        <v>50</v>
      </c>
      <c r="AR551" s="70">
        <f>IFERROR(VLOOKUP(A551,Climatologia_PP!A:U,9+Precipitacion!$E$2,FALSE),"")</f>
        <v>189.5379310344828</v>
      </c>
      <c r="AS551" s="70">
        <f t="shared" si="51"/>
        <v>26.379943965360397</v>
      </c>
      <c r="AT551" s="70">
        <f t="shared" si="52"/>
        <v>52.759887930720801</v>
      </c>
      <c r="AU551" s="70">
        <f t="shared" si="53"/>
        <v>15</v>
      </c>
      <c r="AV551" s="70">
        <f>IFERROR(VLOOKUP(A551,Maximos!A:AQ,8+(Precipitacion!$E$2-1)*3,FALSE),"")</f>
        <v>131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1" s="72">
        <f t="shared" si="54"/>
        <v>-116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</v>
      </c>
      <c r="L552" s="72">
        <v>0</v>
      </c>
      <c r="M552" s="72">
        <v>0</v>
      </c>
      <c r="N552" s="72">
        <v>0</v>
      </c>
      <c r="O552" s="72">
        <v>0</v>
      </c>
      <c r="P552" s="72">
        <v>0</v>
      </c>
      <c r="Q552" s="72">
        <v>0</v>
      </c>
      <c r="R552" s="72">
        <v>0</v>
      </c>
      <c r="S552" s="72">
        <v>23</v>
      </c>
      <c r="T552" s="72">
        <v>50</v>
      </c>
      <c r="U552" s="72">
        <v>0</v>
      </c>
      <c r="V552" s="72">
        <v>0</v>
      </c>
      <c r="W552" s="72">
        <v>0</v>
      </c>
      <c r="X552" s="72">
        <v>0</v>
      </c>
      <c r="Y552" s="72">
        <v>53</v>
      </c>
      <c r="Z552" s="72">
        <v>0</v>
      </c>
      <c r="AA552" s="72">
        <v>0</v>
      </c>
      <c r="AB552" s="72">
        <v>40</v>
      </c>
      <c r="AC552" s="72">
        <v>0</v>
      </c>
      <c r="AD552" s="72">
        <v>0</v>
      </c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20</v>
      </c>
      <c r="AQ552" s="70">
        <f t="shared" si="50"/>
        <v>167</v>
      </c>
      <c r="AR552" s="70">
        <f>IFERROR(VLOOKUP(A552,Climatologia_PP!A:U,9+Precipitacion!$E$2,FALSE),"")</f>
        <v>338.87931034482762</v>
      </c>
      <c r="AS552" s="70">
        <f t="shared" si="51"/>
        <v>49.280081404222841</v>
      </c>
      <c r="AT552" s="70">
        <f t="shared" si="52"/>
        <v>73.920122106334262</v>
      </c>
      <c r="AU552" s="70">
        <f t="shared" si="53"/>
        <v>53</v>
      </c>
      <c r="AV552" s="70">
        <f>IFERROR(VLOOKUP(A552,Maximos!A:AQ,8+(Precipitacion!$E$2-1)*3,FALSE),"")</f>
        <v>150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2" s="72">
        <f t="shared" si="54"/>
        <v>-97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</v>
      </c>
      <c r="M553" s="72">
        <v>0</v>
      </c>
      <c r="N553" s="72">
        <v>1.2</v>
      </c>
      <c r="O553" s="72">
        <v>0</v>
      </c>
      <c r="P553" s="72">
        <v>0</v>
      </c>
      <c r="Q553" s="72">
        <v>0.2</v>
      </c>
      <c r="R553" s="72">
        <v>1.3</v>
      </c>
      <c r="S553" s="72">
        <v>0</v>
      </c>
      <c r="T553" s="72">
        <v>1.6</v>
      </c>
      <c r="U553" s="72">
        <v>0</v>
      </c>
      <c r="V553" s="72">
        <v>0</v>
      </c>
      <c r="W553" s="72">
        <v>0.4</v>
      </c>
      <c r="X553" s="72">
        <v>0</v>
      </c>
      <c r="Y553" s="72">
        <v>0</v>
      </c>
      <c r="Z553" s="72">
        <v>0</v>
      </c>
      <c r="AA553" s="72">
        <v>0.3</v>
      </c>
      <c r="AB553" s="72">
        <v>0</v>
      </c>
      <c r="AC553" s="72"/>
      <c r="AD553" s="72">
        <v>0</v>
      </c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19</v>
      </c>
      <c r="AQ553" s="70">
        <f t="shared" si="50"/>
        <v>5.0000000000000009</v>
      </c>
      <c r="AR553" s="70">
        <f>IFERROR(VLOOKUP(A553,Climatologia_PP!A:U,9+Precipitacion!$E$2,FALSE),"")</f>
        <v>95.2</v>
      </c>
      <c r="AS553" s="70">
        <f t="shared" si="51"/>
        <v>5.2521008403361353</v>
      </c>
      <c r="AT553" s="70">
        <f t="shared" si="52"/>
        <v>8.2927908005307405</v>
      </c>
      <c r="AU553" s="70">
        <f t="shared" si="53"/>
        <v>1.6</v>
      </c>
      <c r="AV553" s="70">
        <f>IFERROR(VLOOKUP(A553,Maximos!A:AQ,8+(Precipitacion!$E$2-1)*3,FALSE),"")</f>
        <v>63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3" s="72">
        <f t="shared" si="54"/>
        <v>-61.4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0.7</v>
      </c>
      <c r="L554" s="72">
        <v>0</v>
      </c>
      <c r="M554" s="72">
        <v>0.7</v>
      </c>
      <c r="N554" s="72">
        <v>2.5</v>
      </c>
      <c r="O554" s="72">
        <v>0</v>
      </c>
      <c r="P554" s="72">
        <v>0</v>
      </c>
      <c r="Q554" s="72">
        <v>0</v>
      </c>
      <c r="R554" s="72">
        <v>0</v>
      </c>
      <c r="S554" s="72">
        <v>2.1</v>
      </c>
      <c r="T554" s="72">
        <v>1</v>
      </c>
      <c r="U554" s="72">
        <v>0</v>
      </c>
      <c r="V554" s="72">
        <v>0</v>
      </c>
      <c r="W554" s="72">
        <v>0</v>
      </c>
      <c r="X554" s="72">
        <v>41.3</v>
      </c>
      <c r="Y554" s="72">
        <v>32.299999999999997</v>
      </c>
      <c r="Z554" s="72">
        <v>0</v>
      </c>
      <c r="AA554" s="72">
        <v>0</v>
      </c>
      <c r="AB554" s="72">
        <v>0.1</v>
      </c>
      <c r="AC554" s="72">
        <v>0.7</v>
      </c>
      <c r="AD554" s="72">
        <v>0</v>
      </c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20</v>
      </c>
      <c r="AQ554" s="70">
        <f t="shared" si="50"/>
        <v>81.399999999999991</v>
      </c>
      <c r="AR554" s="70">
        <f>IFERROR(VLOOKUP(A554,Climatologia_PP!A:U,9+Precipitacion!$E$2,FALSE),"")</f>
        <v>342.84</v>
      </c>
      <c r="AS554" s="70">
        <f t="shared" si="51"/>
        <v>23.742853809357133</v>
      </c>
      <c r="AT554" s="70">
        <f t="shared" si="52"/>
        <v>35.614280714035694</v>
      </c>
      <c r="AU554" s="70">
        <f t="shared" si="53"/>
        <v>41.3</v>
      </c>
      <c r="AV554" s="70">
        <f>IFERROR(VLOOKUP(A554,Maximos!A:AQ,8+(Precipitacion!$E$2-1)*3,FALSE),"")</f>
        <v>159.5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4" s="72">
        <f t="shared" si="54"/>
        <v>-118.2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32.1</v>
      </c>
      <c r="L555" s="72">
        <v>3.5</v>
      </c>
      <c r="M555" s="72">
        <v>1.2</v>
      </c>
      <c r="N555" s="72">
        <v>0</v>
      </c>
      <c r="O555" s="72">
        <v>0</v>
      </c>
      <c r="P555" s="72">
        <v>0</v>
      </c>
      <c r="Q555" s="72">
        <v>0</v>
      </c>
      <c r="R555" s="72">
        <v>0</v>
      </c>
      <c r="S555" s="72">
        <v>0</v>
      </c>
      <c r="T555" s="72">
        <v>1.2</v>
      </c>
      <c r="U555" s="72">
        <v>0</v>
      </c>
      <c r="V555" s="72">
        <v>0</v>
      </c>
      <c r="W555" s="72">
        <v>0</v>
      </c>
      <c r="X555" s="72">
        <v>17.2</v>
      </c>
      <c r="Y555" s="72">
        <v>25.1</v>
      </c>
      <c r="Z555" s="72">
        <v>0</v>
      </c>
      <c r="AA555" s="72">
        <v>0</v>
      </c>
      <c r="AB555" s="72">
        <v>56.4</v>
      </c>
      <c r="AC555" s="72">
        <v>0</v>
      </c>
      <c r="AD555" s="72">
        <v>0</v>
      </c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20</v>
      </c>
      <c r="AQ555" s="70">
        <f t="shared" ref="AQ555:AQ618" si="56">IF(AP555&gt;0,SUM(K555:AO555),"")</f>
        <v>136.70000000000002</v>
      </c>
      <c r="AR555" s="70">
        <f>IFERROR(VLOOKUP(A555,Climatologia_PP!A:U,9+Precipitacion!$E$2,FALSE),"")</f>
        <v>482.86609492301932</v>
      </c>
      <c r="AS555" s="70">
        <f t="shared" ref="AS555:AS618" si="57">IFERROR((AQ555/AR555)*100,"")</f>
        <v>28.310126024026051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42.465189036039078</v>
      </c>
      <c r="AU555" s="70">
        <f t="shared" ref="AU555:AU618" si="59">IF(AP555&gt;0,MAX(K555:AO555),"")</f>
        <v>56.4</v>
      </c>
      <c r="AV555" s="70">
        <f>IFERROR(VLOOKUP(A555,Maximos!A:AQ,8+(Precipitacion!$E$2-1)*3,FALSE),"")</f>
        <v>190.1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5" s="72">
        <f t="shared" ref="AX555:AX618" si="60">IFERROR(AU555-AV555,"NA")</f>
        <v>-133.69999999999999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2</v>
      </c>
      <c r="L556" s="72">
        <v>0</v>
      </c>
      <c r="M556" s="72">
        <v>0</v>
      </c>
      <c r="N556" s="72">
        <v>0</v>
      </c>
      <c r="O556" s="72">
        <v>0</v>
      </c>
      <c r="P556" s="72">
        <v>0</v>
      </c>
      <c r="Q556" s="72">
        <v>0</v>
      </c>
      <c r="R556" s="72">
        <v>0</v>
      </c>
      <c r="S556" s="72">
        <v>0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3</v>
      </c>
      <c r="Z556" s="72">
        <v>0</v>
      </c>
      <c r="AA556" s="72">
        <v>0</v>
      </c>
      <c r="AB556" s="72">
        <v>49</v>
      </c>
      <c r="AC556" s="72">
        <v>0</v>
      </c>
      <c r="AD556" s="72">
        <v>18</v>
      </c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20</v>
      </c>
      <c r="AQ556" s="70">
        <f t="shared" si="56"/>
        <v>72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49</v>
      </c>
      <c r="AV556" s="70">
        <f>IFERROR(VLOOKUP(A556,Maximos!A:AQ,8+(Precipitacion!$E$2-1)*3,FALSE),"")</f>
        <v>130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6" s="72">
        <f t="shared" si="60"/>
        <v>-81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2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0.5</v>
      </c>
      <c r="Z557" s="72">
        <v>0</v>
      </c>
      <c r="AA557" s="72">
        <v>0</v>
      </c>
      <c r="AB557" s="72">
        <v>0</v>
      </c>
      <c r="AC557" s="72">
        <v>0</v>
      </c>
      <c r="AD557" s="72">
        <v>0</v>
      </c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20</v>
      </c>
      <c r="AQ557" s="70">
        <f t="shared" si="56"/>
        <v>2.5</v>
      </c>
      <c r="AR557" s="70">
        <f>IFERROR(VLOOKUP(A557,Climatologia_PP!A:U,9+Precipitacion!$E$2,FALSE),"")</f>
        <v>124.23333333333341</v>
      </c>
      <c r="AS557" s="70">
        <f t="shared" si="57"/>
        <v>2.0123423665146216</v>
      </c>
      <c r="AT557" s="70">
        <f t="shared" si="58"/>
        <v>3.0185135497719329</v>
      </c>
      <c r="AU557" s="70">
        <f t="shared" si="59"/>
        <v>2</v>
      </c>
      <c r="AV557" s="70">
        <f>IFERROR(VLOOKUP(A557,Maximos!A:AQ,8+(Precipitacion!$E$2-1)*3,FALSE),"")</f>
        <v>53.4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7" s="72">
        <f t="shared" si="60"/>
        <v>-51.4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0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0</v>
      </c>
      <c r="AB558" s="72">
        <v>0</v>
      </c>
      <c r="AC558" s="72">
        <v>0</v>
      </c>
      <c r="AD558" s="72">
        <v>0</v>
      </c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20</v>
      </c>
      <c r="AQ558" s="70">
        <f t="shared" si="56"/>
        <v>0</v>
      </c>
      <c r="AR558" s="70">
        <f>IFERROR(VLOOKUP(A558,Climatologia_PP!A:U,9+Precipitacion!$E$2,FALSE),"")</f>
        <v>109.2392857142857</v>
      </c>
      <c r="AS558" s="70">
        <f t="shared" si="57"/>
        <v>0</v>
      </c>
      <c r="AT558" s="70">
        <f t="shared" si="58"/>
        <v>0</v>
      </c>
      <c r="AU558" s="70">
        <f t="shared" si="59"/>
        <v>0</v>
      </c>
      <c r="AV558" s="70">
        <f>IFERROR(VLOOKUP(A558,Maximos!A:AQ,8+(Precipitacion!$E$2-1)*3,FALSE),"")</f>
        <v>85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8" s="72">
        <f t="shared" si="60"/>
        <v>-85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45.6</v>
      </c>
      <c r="L559" s="72">
        <v>3.7</v>
      </c>
      <c r="M559" s="72">
        <v>3.2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91.9</v>
      </c>
      <c r="U559" s="72">
        <v>0</v>
      </c>
      <c r="V559" s="72">
        <v>0</v>
      </c>
      <c r="W559" s="72">
        <v>0</v>
      </c>
      <c r="X559" s="72">
        <v>0</v>
      </c>
      <c r="Y559" s="72">
        <v>7.3</v>
      </c>
      <c r="Z559" s="72">
        <v>0</v>
      </c>
      <c r="AA559" s="72">
        <v>0</v>
      </c>
      <c r="AB559" s="72">
        <v>33.200000000000003</v>
      </c>
      <c r="AC559" s="72">
        <v>0</v>
      </c>
      <c r="AD559" s="72">
        <v>53.4</v>
      </c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20</v>
      </c>
      <c r="AQ559" s="70">
        <f t="shared" si="56"/>
        <v>238.30000000000004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91.9</v>
      </c>
      <c r="AV559" s="70">
        <f>IFERROR(VLOOKUP(A559,Maximos!A:AQ,8+(Precipitacion!$E$2-1)*3,FALSE),"")</f>
        <v>130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9" s="72">
        <f t="shared" si="60"/>
        <v>-38.099999999999994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24</v>
      </c>
      <c r="M560" s="72">
        <v>0</v>
      </c>
      <c r="N560" s="72">
        <v>0</v>
      </c>
      <c r="O560" s="72">
        <v>0</v>
      </c>
      <c r="P560" s="72">
        <v>28.3</v>
      </c>
      <c r="Q560" s="72">
        <v>0</v>
      </c>
      <c r="R560" s="72">
        <v>0</v>
      </c>
      <c r="S560" s="72">
        <v>0</v>
      </c>
      <c r="T560" s="72">
        <v>33</v>
      </c>
      <c r="U560" s="72">
        <v>0</v>
      </c>
      <c r="V560" s="72">
        <v>0</v>
      </c>
      <c r="W560" s="72">
        <v>0</v>
      </c>
      <c r="X560" s="72">
        <v>20</v>
      </c>
      <c r="Y560" s="72">
        <v>76</v>
      </c>
      <c r="Z560" s="72">
        <v>0</v>
      </c>
      <c r="AA560" s="72">
        <v>0</v>
      </c>
      <c r="AB560" s="72">
        <v>0</v>
      </c>
      <c r="AC560" s="72">
        <v>2</v>
      </c>
      <c r="AD560" s="72">
        <v>0</v>
      </c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20</v>
      </c>
      <c r="AQ560" s="70">
        <f t="shared" si="56"/>
        <v>183.3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76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0</v>
      </c>
      <c r="Q561" s="72">
        <v>0</v>
      </c>
      <c r="R561" s="72">
        <v>0</v>
      </c>
      <c r="S561" s="72">
        <v>0</v>
      </c>
      <c r="T561" s="72">
        <v>7</v>
      </c>
      <c r="U561" s="72">
        <v>0</v>
      </c>
      <c r="V561" s="72">
        <v>0</v>
      </c>
      <c r="W561" s="72">
        <v>0</v>
      </c>
      <c r="X561" s="72">
        <v>0</v>
      </c>
      <c r="Y561" s="72">
        <v>0</v>
      </c>
      <c r="Z561" s="72">
        <v>0</v>
      </c>
      <c r="AA561" s="72">
        <v>0</v>
      </c>
      <c r="AB561" s="72">
        <v>0</v>
      </c>
      <c r="AC561" s="72">
        <v>0</v>
      </c>
      <c r="AD561" s="72">
        <v>0</v>
      </c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20</v>
      </c>
      <c r="AQ561" s="70">
        <f t="shared" si="56"/>
        <v>7</v>
      </c>
      <c r="AR561" s="70">
        <f>IFERROR(VLOOKUP(A561,Climatologia_PP!A:U,9+Precipitacion!$E$2,FALSE),"")</f>
        <v>133.21428571428569</v>
      </c>
      <c r="AS561" s="70">
        <f t="shared" si="57"/>
        <v>5.2546916890080437</v>
      </c>
      <c r="AT561" s="70">
        <f t="shared" si="58"/>
        <v>7.882037533512066</v>
      </c>
      <c r="AU561" s="70">
        <f t="shared" si="59"/>
        <v>7</v>
      </c>
      <c r="AV561" s="70">
        <f>IFERROR(VLOOKUP(A561,Maximos!A:AQ,8+(Precipitacion!$E$2-1)*3,FALSE),"")</f>
        <v>140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1" s="72">
        <f t="shared" si="60"/>
        <v>-133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223.8666666666667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150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0.7</v>
      </c>
      <c r="M563" s="72">
        <v>0</v>
      </c>
      <c r="N563" s="72">
        <v>0</v>
      </c>
      <c r="O563" s="72">
        <v>0</v>
      </c>
      <c r="P563" s="72">
        <v>0</v>
      </c>
      <c r="Q563" s="72">
        <v>0</v>
      </c>
      <c r="R563" s="72">
        <v>0</v>
      </c>
      <c r="S563" s="72">
        <v>0.5</v>
      </c>
      <c r="T563" s="72">
        <v>36.299999999999997</v>
      </c>
      <c r="U563" s="72">
        <v>0</v>
      </c>
      <c r="V563" s="72">
        <v>28.1</v>
      </c>
      <c r="W563" s="72">
        <v>0</v>
      </c>
      <c r="X563" s="72">
        <v>0</v>
      </c>
      <c r="Y563" s="72">
        <v>1.4</v>
      </c>
      <c r="Z563" s="72">
        <v>0</v>
      </c>
      <c r="AA563" s="72">
        <v>0</v>
      </c>
      <c r="AB563" s="72">
        <v>3.9</v>
      </c>
      <c r="AC563" s="72">
        <v>4.4000000000000004</v>
      </c>
      <c r="AD563" s="72">
        <v>0</v>
      </c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20</v>
      </c>
      <c r="AQ563" s="70">
        <f t="shared" si="56"/>
        <v>75.300000000000011</v>
      </c>
      <c r="AR563" s="70">
        <f>IFERROR(VLOOKUP(A563,Climatologia_PP!A:U,9+Precipitacion!$E$2,FALSE),"")</f>
        <v>126.4533333333333</v>
      </c>
      <c r="AS563" s="70">
        <f t="shared" si="57"/>
        <v>59.547659215520895</v>
      </c>
      <c r="AT563" s="70">
        <f t="shared" si="58"/>
        <v>89.321488823281356</v>
      </c>
      <c r="AU563" s="70">
        <f t="shared" si="59"/>
        <v>36.299999999999997</v>
      </c>
      <c r="AV563" s="70">
        <f>IFERROR(VLOOKUP(A563,Maximos!A:AQ,8+(Precipitacion!$E$2-1)*3,FALSE),"")</f>
        <v>106.5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3" s="72">
        <f t="shared" si="60"/>
        <v>-70.2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169.62222222222221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78.7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182.34399999999991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84.2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114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0</v>
      </c>
      <c r="L567" s="72">
        <v>0</v>
      </c>
      <c r="M567" s="72">
        <v>0</v>
      </c>
      <c r="N567" s="72">
        <v>0</v>
      </c>
      <c r="O567" s="72">
        <v>0</v>
      </c>
      <c r="P567" s="72">
        <v>0</v>
      </c>
      <c r="Q567" s="72">
        <v>0</v>
      </c>
      <c r="R567" s="72">
        <v>0</v>
      </c>
      <c r="S567" s="72">
        <v>0</v>
      </c>
      <c r="T567" s="72">
        <v>0</v>
      </c>
      <c r="U567" s="72">
        <v>0</v>
      </c>
      <c r="V567" s="72">
        <v>0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2.2999999999999998</v>
      </c>
      <c r="AD567" s="72">
        <v>0</v>
      </c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20</v>
      </c>
      <c r="AQ567" s="70">
        <f t="shared" si="56"/>
        <v>2.2999999999999998</v>
      </c>
      <c r="AR567" s="70">
        <f>IFERROR(VLOOKUP(A567,Climatologia_PP!A:U,9+Precipitacion!$E$2,FALSE),"")</f>
        <v>98.504166666666663</v>
      </c>
      <c r="AS567" s="70">
        <f t="shared" si="57"/>
        <v>2.334926610549469</v>
      </c>
      <c r="AT567" s="70">
        <f t="shared" si="58"/>
        <v>3.502389915824204</v>
      </c>
      <c r="AU567" s="70">
        <f t="shared" si="59"/>
        <v>2.2999999999999998</v>
      </c>
      <c r="AV567" s="70">
        <f>IFERROR(VLOOKUP(A567,Maximos!A:AQ,8+(Precipitacion!$E$2-1)*3,FALSE),"")</f>
        <v>81.3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7" s="72">
        <f t="shared" si="60"/>
        <v>-79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5.8</v>
      </c>
      <c r="L568" s="72">
        <v>0</v>
      </c>
      <c r="M568" s="72">
        <v>0</v>
      </c>
      <c r="N568" s="72">
        <v>0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12.5</v>
      </c>
      <c r="W568" s="72">
        <v>8</v>
      </c>
      <c r="X568" s="72">
        <v>0</v>
      </c>
      <c r="Y568" s="72">
        <v>0</v>
      </c>
      <c r="Z568" s="72">
        <v>0.2</v>
      </c>
      <c r="AA568" s="72">
        <v>0</v>
      </c>
      <c r="AB568" s="72">
        <v>0</v>
      </c>
      <c r="AC568" s="72">
        <v>1</v>
      </c>
      <c r="AD568" s="72">
        <v>3.5</v>
      </c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20</v>
      </c>
      <c r="AQ568" s="70">
        <f t="shared" si="56"/>
        <v>31</v>
      </c>
      <c r="AR568" s="70">
        <f>IFERROR(VLOOKUP(A568,Climatologia_PP!A:U,9+Precipitacion!$E$2,FALSE),"")</f>
        <v>130.6379310344827</v>
      </c>
      <c r="AS568" s="70">
        <f t="shared" si="57"/>
        <v>23.729708327834246</v>
      </c>
      <c r="AT568" s="70">
        <f t="shared" si="58"/>
        <v>35.594562491751368</v>
      </c>
      <c r="AU568" s="70">
        <f t="shared" si="59"/>
        <v>12.5</v>
      </c>
      <c r="AV568" s="70">
        <f>IFERROR(VLOOKUP(A568,Maximos!A:AQ,8+(Precipitacion!$E$2-1)*3,FALSE),"")</f>
        <v>63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8" s="72">
        <f t="shared" si="60"/>
        <v>-50.5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1.3</v>
      </c>
      <c r="U569" s="72">
        <v>0</v>
      </c>
      <c r="V569" s="72">
        <v>0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5.5</v>
      </c>
      <c r="AD569" s="72">
        <v>0</v>
      </c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20</v>
      </c>
      <c r="AQ569" s="70">
        <f t="shared" si="56"/>
        <v>6.8</v>
      </c>
      <c r="AR569" s="70">
        <f>IFERROR(VLOOKUP(A569,Climatologia_PP!A:U,9+Precipitacion!$E$2,FALSE),"")</f>
        <v>80.508333333333326</v>
      </c>
      <c r="AS569" s="70">
        <f t="shared" si="57"/>
        <v>8.4463306075975577</v>
      </c>
      <c r="AT569" s="70">
        <f t="shared" si="58"/>
        <v>12.669495911396337</v>
      </c>
      <c r="AU569" s="70">
        <f t="shared" si="59"/>
        <v>5.5</v>
      </c>
      <c r="AV569" s="70">
        <f>IFERROR(VLOOKUP(A569,Maximos!A:AQ,8+(Precipitacion!$E$2-1)*3,FALSE),"")</f>
        <v>72.5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9" s="72">
        <f t="shared" si="60"/>
        <v>-67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0.8</v>
      </c>
      <c r="L570" s="72">
        <v>0</v>
      </c>
      <c r="M570" s="72">
        <v>0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0</v>
      </c>
      <c r="T570" s="72">
        <v>0</v>
      </c>
      <c r="U570" s="72">
        <v>0</v>
      </c>
      <c r="V570" s="72">
        <v>0</v>
      </c>
      <c r="W570" s="72">
        <v>0</v>
      </c>
      <c r="X570" s="72">
        <v>0</v>
      </c>
      <c r="Y570" s="72">
        <v>0</v>
      </c>
      <c r="Z570" s="72">
        <v>0</v>
      </c>
      <c r="AA570" s="72">
        <v>0</v>
      </c>
      <c r="AB570" s="72">
        <v>0</v>
      </c>
      <c r="AC570" s="72">
        <v>1.5</v>
      </c>
      <c r="AD570" s="72">
        <v>0</v>
      </c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20</v>
      </c>
      <c r="AQ570" s="70">
        <f t="shared" si="56"/>
        <v>2.2999999999999998</v>
      </c>
      <c r="AR570" s="70">
        <f>IFERROR(VLOOKUP(A570,Climatologia_PP!A:U,9+Precipitacion!$E$2,FALSE),"")</f>
        <v>73.11071428571428</v>
      </c>
      <c r="AS570" s="70">
        <f t="shared" si="57"/>
        <v>3.1459137316203409</v>
      </c>
      <c r="AT570" s="70">
        <f t="shared" si="58"/>
        <v>4.7188705974305121</v>
      </c>
      <c r="AU570" s="70">
        <f t="shared" si="59"/>
        <v>1.5</v>
      </c>
      <c r="AV570" s="70">
        <f>IFERROR(VLOOKUP(A570,Maximos!A:AQ,8+(Precipitacion!$E$2-1)*3,FALSE),"")</f>
        <v>80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70" s="72">
        <f t="shared" si="60"/>
        <v>-78.5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0</v>
      </c>
      <c r="L571" s="72">
        <v>0</v>
      </c>
      <c r="M571" s="72">
        <v>1</v>
      </c>
      <c r="N571" s="72">
        <v>1</v>
      </c>
      <c r="O571" s="72">
        <v>0</v>
      </c>
      <c r="P571" s="72">
        <v>1</v>
      </c>
      <c r="Q571" s="72">
        <v>0</v>
      </c>
      <c r="R571" s="72">
        <v>0</v>
      </c>
      <c r="S571" s="72">
        <v>0</v>
      </c>
      <c r="T571" s="72">
        <v>8</v>
      </c>
      <c r="U571" s="72">
        <v>0</v>
      </c>
      <c r="V571" s="72">
        <v>0</v>
      </c>
      <c r="W571" s="72">
        <v>0</v>
      </c>
      <c r="X571" s="72">
        <v>0</v>
      </c>
      <c r="Y571" s="72">
        <v>0</v>
      </c>
      <c r="Z571" s="72">
        <v>0</v>
      </c>
      <c r="AA571" s="72">
        <v>0</v>
      </c>
      <c r="AB571" s="72">
        <v>0</v>
      </c>
      <c r="AC571" s="72">
        <v>1</v>
      </c>
      <c r="AD571" s="72">
        <v>0</v>
      </c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20</v>
      </c>
      <c r="AQ571" s="70">
        <f t="shared" si="56"/>
        <v>12</v>
      </c>
      <c r="AR571" s="70">
        <f>IFERROR(VLOOKUP(A571,Climatologia_PP!A:U,9+Precipitacion!$E$2,FALSE),"")</f>
        <v>83.553571428571431</v>
      </c>
      <c r="AS571" s="70">
        <f t="shared" si="57"/>
        <v>14.362043171617866</v>
      </c>
      <c r="AT571" s="70">
        <f t="shared" si="58"/>
        <v>21.543064757426798</v>
      </c>
      <c r="AU571" s="70">
        <f t="shared" si="59"/>
        <v>8</v>
      </c>
      <c r="AV571" s="70">
        <f>IFERROR(VLOOKUP(A571,Maximos!A:AQ,8+(Precipitacion!$E$2-1)*3,FALSE),"")</f>
        <v>84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1" s="72">
        <f t="shared" si="60"/>
        <v>-76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1</v>
      </c>
      <c r="L572" s="72">
        <v>9</v>
      </c>
      <c r="M572" s="72">
        <v>5</v>
      </c>
      <c r="N572" s="72">
        <v>36</v>
      </c>
      <c r="O572" s="72">
        <v>77</v>
      </c>
      <c r="P572" s="72">
        <v>34</v>
      </c>
      <c r="Q572" s="91">
        <v>5</v>
      </c>
      <c r="R572" s="72">
        <v>1</v>
      </c>
      <c r="S572" s="72">
        <v>18</v>
      </c>
      <c r="T572" s="72">
        <v>111</v>
      </c>
      <c r="U572" s="72">
        <v>1</v>
      </c>
      <c r="V572" s="72">
        <v>0</v>
      </c>
      <c r="W572" s="72">
        <v>83</v>
      </c>
      <c r="X572" s="72">
        <v>37</v>
      </c>
      <c r="Y572" s="72">
        <v>48</v>
      </c>
      <c r="Z572" s="72">
        <v>0</v>
      </c>
      <c r="AA572" s="102">
        <v>215</v>
      </c>
      <c r="AB572" s="72">
        <v>58</v>
      </c>
      <c r="AC572" s="72">
        <v>43</v>
      </c>
      <c r="AD572" s="72">
        <v>25</v>
      </c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20</v>
      </c>
      <c r="AQ572" s="70">
        <f t="shared" si="56"/>
        <v>807</v>
      </c>
      <c r="AR572" s="70">
        <f>IFERROR(VLOOKUP(A572,Climatologia_PP!A:U,9+Precipitacion!$E$2,FALSE),"")</f>
        <v>711.68148148148157</v>
      </c>
      <c r="AS572" s="70">
        <f t="shared" si="57"/>
        <v>113.39342402448037</v>
      </c>
      <c r="AT572" s="70">
        <f t="shared" si="58"/>
        <v>170.09013603672054</v>
      </c>
      <c r="AU572" s="70">
        <f t="shared" si="59"/>
        <v>215</v>
      </c>
      <c r="AV572" s="70">
        <f>IFERROR(VLOOKUP(A572,Maximos!A:AQ,8+(Precipitacion!$E$2-1)*3,FALSE),"")</f>
        <v>288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2" s="72">
        <f t="shared" si="60"/>
        <v>-73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3.2</v>
      </c>
      <c r="L573" s="72">
        <v>2.2000000000000002</v>
      </c>
      <c r="M573" s="72">
        <v>0</v>
      </c>
      <c r="N573" s="72">
        <v>0</v>
      </c>
      <c r="O573" s="72">
        <v>0</v>
      </c>
      <c r="P573" s="72">
        <v>0</v>
      </c>
      <c r="Q573" s="72">
        <v>0</v>
      </c>
      <c r="R573" s="72">
        <v>0</v>
      </c>
      <c r="S573" s="72">
        <v>0</v>
      </c>
      <c r="T573" s="72">
        <v>52.9</v>
      </c>
      <c r="U573" s="72">
        <v>0</v>
      </c>
      <c r="V573" s="72">
        <v>0</v>
      </c>
      <c r="W573" s="72">
        <v>0</v>
      </c>
      <c r="X573" s="72">
        <v>0</v>
      </c>
      <c r="Y573" s="72">
        <v>2.6</v>
      </c>
      <c r="Z573" s="72">
        <v>0</v>
      </c>
      <c r="AA573" s="72">
        <v>0</v>
      </c>
      <c r="AB573" s="72">
        <v>0</v>
      </c>
      <c r="AC573" s="72">
        <v>0</v>
      </c>
      <c r="AD573" s="72">
        <v>2</v>
      </c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20</v>
      </c>
      <c r="AQ573" s="70">
        <f t="shared" si="56"/>
        <v>62.9</v>
      </c>
      <c r="AR573" s="70">
        <f>IFERROR(VLOOKUP(A573,Climatologia_PP!A:U,9+Precipitacion!$E$2,FALSE),"")</f>
        <v>194.2678571428572</v>
      </c>
      <c r="AS573" s="70">
        <f t="shared" si="57"/>
        <v>32.37797591690412</v>
      </c>
      <c r="AT573" s="70">
        <f t="shared" si="58"/>
        <v>48.566963875356173</v>
      </c>
      <c r="AU573" s="70">
        <f t="shared" si="59"/>
        <v>52.9</v>
      </c>
      <c r="AV573" s="70">
        <f>IFERROR(VLOOKUP(A573,Maximos!A:AQ,8+(Precipitacion!$E$2-1)*3,FALSE),"")</f>
        <v>118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3" s="72">
        <f t="shared" si="60"/>
        <v>-65.099999999999994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2</v>
      </c>
      <c r="U574" s="72">
        <v>0</v>
      </c>
      <c r="V574" s="72">
        <v>0</v>
      </c>
      <c r="W574" s="72">
        <v>0</v>
      </c>
      <c r="X574" s="72">
        <v>0</v>
      </c>
      <c r="Y574" s="72">
        <v>0</v>
      </c>
      <c r="Z574" s="72">
        <v>0</v>
      </c>
      <c r="AA574" s="72">
        <v>0</v>
      </c>
      <c r="AB574" s="72">
        <v>0</v>
      </c>
      <c r="AC574" s="72">
        <v>0</v>
      </c>
      <c r="AD574" s="72">
        <v>0</v>
      </c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20</v>
      </c>
      <c r="AQ574" s="70">
        <f t="shared" si="56"/>
        <v>2</v>
      </c>
      <c r="AR574" s="70">
        <f>IFERROR(VLOOKUP(A574,Climatologia_PP!A:U,9+Precipitacion!$E$2,FALSE),"")</f>
        <v>64.436666666666667</v>
      </c>
      <c r="AS574" s="70">
        <f t="shared" si="57"/>
        <v>3.1038228751745898</v>
      </c>
      <c r="AT574" s="70">
        <f t="shared" si="58"/>
        <v>4.6557343127618847</v>
      </c>
      <c r="AU574" s="70">
        <f t="shared" si="59"/>
        <v>2</v>
      </c>
      <c r="AV574" s="70">
        <f>IFERROR(VLOOKUP(A574,Maximos!A:AQ,8+(Precipitacion!$E$2-1)*3,FALSE),"")</f>
        <v>90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4" s="72">
        <f t="shared" si="60"/>
        <v>-88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5.4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0</v>
      </c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20</v>
      </c>
      <c r="AQ575" s="70">
        <f t="shared" si="56"/>
        <v>5.4</v>
      </c>
      <c r="AR575" s="70">
        <f>IFERROR(VLOOKUP(A575,Climatologia_PP!A:U,9+Precipitacion!$E$2,FALSE),"")</f>
        <v>140.9153846153846</v>
      </c>
      <c r="AS575" s="70">
        <f t="shared" si="57"/>
        <v>3.8320869043070043</v>
      </c>
      <c r="AT575" s="70">
        <f t="shared" si="58"/>
        <v>5.7481303564605062</v>
      </c>
      <c r="AU575" s="70">
        <f t="shared" si="59"/>
        <v>5.4</v>
      </c>
      <c r="AV575" s="70">
        <f>IFERROR(VLOOKUP(A575,Maximos!A:AQ,8+(Precipitacion!$E$2-1)*3,FALSE),"")</f>
        <v>98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5" s="72">
        <f t="shared" si="60"/>
        <v>-92.6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0</v>
      </c>
      <c r="L576" s="72">
        <v>0</v>
      </c>
      <c r="M576" s="72">
        <v>0</v>
      </c>
      <c r="N576" s="72">
        <v>0</v>
      </c>
      <c r="O576" s="72">
        <v>0</v>
      </c>
      <c r="P576" s="72">
        <v>0</v>
      </c>
      <c r="Q576" s="72">
        <v>0</v>
      </c>
      <c r="R576" s="72">
        <v>0</v>
      </c>
      <c r="S576" s="72">
        <v>0</v>
      </c>
      <c r="T576" s="72">
        <v>0</v>
      </c>
      <c r="U576" s="72">
        <v>0</v>
      </c>
      <c r="V576" s="72">
        <v>0</v>
      </c>
      <c r="W576" s="72">
        <v>0</v>
      </c>
      <c r="X576" s="72">
        <v>0</v>
      </c>
      <c r="Y576" s="72">
        <v>0</v>
      </c>
      <c r="Z576" s="72">
        <v>0</v>
      </c>
      <c r="AA576" s="72">
        <v>0</v>
      </c>
      <c r="AB576" s="72">
        <v>0</v>
      </c>
      <c r="AC576" s="72">
        <v>0</v>
      </c>
      <c r="AD576" s="72">
        <v>0</v>
      </c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20</v>
      </c>
      <c r="AQ576" s="70">
        <f t="shared" si="56"/>
        <v>0</v>
      </c>
      <c r="AR576" s="70">
        <f>IFERROR(VLOOKUP(A576,Climatologia_PP!A:U,9+Precipitacion!$E$2,FALSE),"")</f>
        <v>52.413333333333327</v>
      </c>
      <c r="AS576" s="70">
        <f t="shared" si="57"/>
        <v>0</v>
      </c>
      <c r="AT576" s="70">
        <f t="shared" si="58"/>
        <v>0</v>
      </c>
      <c r="AU576" s="70">
        <f t="shared" si="59"/>
        <v>0</v>
      </c>
      <c r="AV576" s="70">
        <f>IFERROR(VLOOKUP(A576,Maximos!A:AQ,8+(Precipitacion!$E$2-1)*3,FALSE),"")</f>
        <v>67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6" s="72">
        <f t="shared" si="60"/>
        <v>-67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4.2</v>
      </c>
      <c r="L577" s="72">
        <v>3.5</v>
      </c>
      <c r="M577" s="72">
        <v>2</v>
      </c>
      <c r="N577" s="72">
        <v>9</v>
      </c>
      <c r="O577" s="72">
        <v>93</v>
      </c>
      <c r="P577" s="72">
        <v>9.3000000000000007</v>
      </c>
      <c r="Q577" s="72">
        <v>0</v>
      </c>
      <c r="R577" s="72">
        <v>0.5</v>
      </c>
      <c r="S577" s="72">
        <v>0</v>
      </c>
      <c r="T577" s="72">
        <v>68</v>
      </c>
      <c r="U577" s="72">
        <v>10.1</v>
      </c>
      <c r="V577" s="72">
        <v>19.600000000000001</v>
      </c>
      <c r="W577" s="72">
        <v>0</v>
      </c>
      <c r="X577" s="72">
        <v>10.7</v>
      </c>
      <c r="Y577" s="72">
        <v>0.8</v>
      </c>
      <c r="Z577" s="72">
        <v>0</v>
      </c>
      <c r="AA577" s="72">
        <v>0</v>
      </c>
      <c r="AB577" s="72">
        <v>3.8</v>
      </c>
      <c r="AC577" s="72">
        <v>8.8000000000000007</v>
      </c>
      <c r="AD577" s="72">
        <v>4.2</v>
      </c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20</v>
      </c>
      <c r="AQ577" s="70">
        <f t="shared" si="56"/>
        <v>247.5</v>
      </c>
      <c r="AR577" s="70">
        <f>IFERROR(VLOOKUP(A577,Climatologia_PP!A:U,9+Precipitacion!$E$2,FALSE),"")</f>
        <v>772.73928571428587</v>
      </c>
      <c r="AS577" s="70">
        <f t="shared" si="57"/>
        <v>32.028913836213462</v>
      </c>
      <c r="AT577" s="70">
        <f t="shared" si="58"/>
        <v>48.043370754320193</v>
      </c>
      <c r="AU577" s="70">
        <f t="shared" si="59"/>
        <v>93</v>
      </c>
      <c r="AV577" s="70">
        <f>IFERROR(VLOOKUP(A577,Maximos!A:AQ,8+(Precipitacion!$E$2-1)*3,FALSE),"")</f>
        <v>230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7" s="72">
        <f t="shared" si="60"/>
        <v>-137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4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15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9</v>
      </c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20</v>
      </c>
      <c r="AQ578" s="70">
        <f t="shared" si="56"/>
        <v>28</v>
      </c>
      <c r="AR578" s="70">
        <f>IFERROR(VLOOKUP(A578,Climatologia_PP!A:U,9+Precipitacion!$E$2,FALSE),"")</f>
        <v>172.6933333333333</v>
      </c>
      <c r="AS578" s="70">
        <f t="shared" si="57"/>
        <v>16.213712168004946</v>
      </c>
      <c r="AT578" s="70">
        <f t="shared" si="58"/>
        <v>24.320568252007419</v>
      </c>
      <c r="AU578" s="70">
        <f t="shared" si="59"/>
        <v>15</v>
      </c>
      <c r="AV578" s="70">
        <f>IFERROR(VLOOKUP(A578,Maximos!A:AQ,8+(Precipitacion!$E$2-1)*3,FALSE),"")</f>
        <v>93.4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8" s="72">
        <f t="shared" si="60"/>
        <v>-78.400000000000006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>
        <v>0</v>
      </c>
      <c r="Q579" s="72">
        <v>0</v>
      </c>
      <c r="R579" s="72">
        <v>0</v>
      </c>
      <c r="S579" s="72">
        <v>0</v>
      </c>
      <c r="T579" s="72">
        <v>0</v>
      </c>
      <c r="U579" s="72">
        <v>3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0</v>
      </c>
      <c r="AD579" s="72">
        <v>1</v>
      </c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20</v>
      </c>
      <c r="AQ579" s="70">
        <f t="shared" si="56"/>
        <v>4</v>
      </c>
      <c r="AR579" s="70">
        <f>IFERROR(VLOOKUP(A579,Climatologia_PP!A:U,9+Precipitacion!$E$2,FALSE),"")</f>
        <v>119.5344827586207</v>
      </c>
      <c r="AS579" s="70">
        <f t="shared" si="57"/>
        <v>3.3463147266695512</v>
      </c>
      <c r="AT579" s="70">
        <f t="shared" si="58"/>
        <v>5.019472090004327</v>
      </c>
      <c r="AU579" s="70">
        <f t="shared" si="59"/>
        <v>3</v>
      </c>
      <c r="AV579" s="70">
        <f>IFERROR(VLOOKUP(A579,Maximos!A:AQ,8+(Precipitacion!$E$2-1)*3,FALSE),"")</f>
        <v>98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9" s="72">
        <f t="shared" si="60"/>
        <v>-95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0</v>
      </c>
      <c r="L580" s="72">
        <v>1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7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0</v>
      </c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20</v>
      </c>
      <c r="AQ580" s="70">
        <f t="shared" si="56"/>
        <v>8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7</v>
      </c>
      <c r="AV580" s="70">
        <f>IFERROR(VLOOKUP(A580,Maximos!A:AQ,8+(Precipitacion!$E$2-1)*3,FALSE),"")</f>
        <v>81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80" s="72">
        <f t="shared" si="60"/>
        <v>-74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>
        <v>0</v>
      </c>
      <c r="Q581" s="72">
        <v>0</v>
      </c>
      <c r="R581" s="72">
        <v>0</v>
      </c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20</v>
      </c>
      <c r="AQ581" s="70">
        <f t="shared" si="56"/>
        <v>0</v>
      </c>
      <c r="AR581" s="70">
        <f>IFERROR(VLOOKUP(A581,Climatologia_PP!A:U,9+Precipitacion!$E$2,FALSE),"")</f>
        <v>89.813793103448276</v>
      </c>
      <c r="AS581" s="70">
        <f t="shared" si="57"/>
        <v>0</v>
      </c>
      <c r="AT581" s="70">
        <f t="shared" si="58"/>
        <v>0</v>
      </c>
      <c r="AU581" s="70">
        <f t="shared" si="59"/>
        <v>0</v>
      </c>
      <c r="AV581" s="70">
        <f>IFERROR(VLOOKUP(A581,Maximos!A:AQ,8+(Precipitacion!$E$2-1)*3,FALSE),"")</f>
        <v>60.5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1" s="72">
        <f t="shared" si="60"/>
        <v>-60.5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0</v>
      </c>
      <c r="M582" s="72">
        <v>0</v>
      </c>
      <c r="N582" s="72">
        <v>0</v>
      </c>
      <c r="O582" s="72">
        <v>0</v>
      </c>
      <c r="P582" s="72">
        <v>0</v>
      </c>
      <c r="Q582" s="72">
        <v>0</v>
      </c>
      <c r="R582" s="72">
        <v>0</v>
      </c>
      <c r="S582" s="72">
        <v>0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20</v>
      </c>
      <c r="AQ582" s="70">
        <f t="shared" si="56"/>
        <v>0</v>
      </c>
      <c r="AR582" s="70">
        <f>IFERROR(VLOOKUP(A582,Climatologia_PP!A:U,9+Precipitacion!$E$2,FALSE),"")</f>
        <v>84.072413793103451</v>
      </c>
      <c r="AS582" s="70">
        <f t="shared" si="57"/>
        <v>0</v>
      </c>
      <c r="AT582" s="70">
        <f t="shared" si="58"/>
        <v>0</v>
      </c>
      <c r="AU582" s="70">
        <f t="shared" si="59"/>
        <v>0</v>
      </c>
      <c r="AV582" s="70">
        <f>IFERROR(VLOOKUP(A582,Maximos!A:AQ,8+(Precipitacion!$E$2-1)*3,FALSE),"")</f>
        <v>122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2" s="72">
        <f t="shared" si="60"/>
        <v>-122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>
        <v>10</v>
      </c>
      <c r="L583" s="72">
        <v>0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7</v>
      </c>
      <c r="AQ583" s="70">
        <f t="shared" si="56"/>
        <v>10</v>
      </c>
      <c r="AR583" s="70">
        <f>IFERROR(VLOOKUP(A583,Climatologia_PP!A:U,9+Precipitacion!$E$2,FALSE),"")</f>
        <v>56.083333333333321</v>
      </c>
      <c r="AS583" s="70">
        <f t="shared" si="57"/>
        <v>17.830609212481431</v>
      </c>
      <c r="AT583" s="70">
        <f t="shared" si="58"/>
        <v>76.416896624920412</v>
      </c>
      <c r="AU583" s="70">
        <f t="shared" si="59"/>
        <v>10</v>
      </c>
      <c r="AV583" s="70">
        <f>IFERROR(VLOOKUP(A583,Maximos!A:AQ,8+(Precipitacion!$E$2-1)*3,FALSE),"")</f>
        <v>81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3" s="72">
        <f t="shared" si="60"/>
        <v>-71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1</v>
      </c>
      <c r="V584" s="72">
        <v>0</v>
      </c>
      <c r="W584" s="72">
        <v>0</v>
      </c>
      <c r="X584" s="72">
        <v>0</v>
      </c>
      <c r="Y584" s="72">
        <v>0</v>
      </c>
      <c r="Z584" s="72">
        <v>0</v>
      </c>
      <c r="AA584" s="72">
        <v>0</v>
      </c>
      <c r="AB584" s="72">
        <v>0</v>
      </c>
      <c r="AC584" s="72">
        <v>10</v>
      </c>
      <c r="AD584" s="72">
        <v>0</v>
      </c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20</v>
      </c>
      <c r="AQ584" s="70">
        <f t="shared" si="56"/>
        <v>13</v>
      </c>
      <c r="AR584" s="70">
        <f>IFERROR(VLOOKUP(A584,Climatologia_PP!A:U,9+Precipitacion!$E$2,FALSE),"")</f>
        <v>201.84166666666661</v>
      </c>
      <c r="AS584" s="70">
        <f t="shared" si="57"/>
        <v>6.4406919615209963</v>
      </c>
      <c r="AT584" s="70">
        <f t="shared" si="58"/>
        <v>9.661037942281494</v>
      </c>
      <c r="AU584" s="70">
        <f t="shared" si="59"/>
        <v>10</v>
      </c>
      <c r="AV584" s="70">
        <f>IFERROR(VLOOKUP(A584,Maximos!A:AQ,8+(Precipitacion!$E$2-1)*3,FALSE),"")</f>
        <v>112.1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4" s="72">
        <f t="shared" si="60"/>
        <v>-102.1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0</v>
      </c>
      <c r="L585" s="72">
        <v>0</v>
      </c>
      <c r="M585" s="72">
        <v>0</v>
      </c>
      <c r="N585" s="72">
        <v>0</v>
      </c>
      <c r="O585" s="72">
        <v>0</v>
      </c>
      <c r="P585" s="72">
        <v>0</v>
      </c>
      <c r="Q585" s="72">
        <v>0</v>
      </c>
      <c r="R585" s="72">
        <v>0</v>
      </c>
      <c r="S585" s="72">
        <v>0</v>
      </c>
      <c r="T585" s="72">
        <v>34</v>
      </c>
      <c r="U585" s="72">
        <v>0</v>
      </c>
      <c r="V585" s="72">
        <v>1</v>
      </c>
      <c r="W585" s="72">
        <v>1</v>
      </c>
      <c r="X585" s="72">
        <v>0</v>
      </c>
      <c r="Y585" s="72">
        <v>0</v>
      </c>
      <c r="Z585" s="72">
        <v>0</v>
      </c>
      <c r="AA585" s="72">
        <v>0</v>
      </c>
      <c r="AB585" s="72">
        <v>0</v>
      </c>
      <c r="AC585" s="72">
        <v>0</v>
      </c>
      <c r="AD585" s="72">
        <v>1</v>
      </c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20</v>
      </c>
      <c r="AQ585" s="70">
        <f t="shared" si="56"/>
        <v>37</v>
      </c>
      <c r="AR585" s="70">
        <f>IFERROR(VLOOKUP(A585,Climatologia_PP!A:U,9+Precipitacion!$E$2,FALSE),"")</f>
        <v>212.85714285714289</v>
      </c>
      <c r="AS585" s="70">
        <f t="shared" si="57"/>
        <v>17.382550335570468</v>
      </c>
      <c r="AT585" s="70">
        <f t="shared" si="58"/>
        <v>26.0738255033557</v>
      </c>
      <c r="AU585" s="70">
        <f t="shared" si="59"/>
        <v>34</v>
      </c>
      <c r="AV585" s="70">
        <f>IFERROR(VLOOKUP(A585,Maximos!A:AQ,8+(Precipitacion!$E$2-1)*3,FALSE),"")</f>
        <v>69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5" s="72">
        <f t="shared" si="60"/>
        <v>-35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0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0</v>
      </c>
      <c r="AC586" s="72">
        <v>0</v>
      </c>
      <c r="AD586" s="72">
        <v>0</v>
      </c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20</v>
      </c>
      <c r="AQ586" s="70">
        <f t="shared" si="56"/>
        <v>0</v>
      </c>
      <c r="AR586" s="70">
        <f>IFERROR(VLOOKUP(A586,Climatologia_PP!A:U,9+Precipitacion!$E$2,FALSE),"")</f>
        <v>90.796000000000006</v>
      </c>
      <c r="AS586" s="70">
        <f t="shared" si="57"/>
        <v>0</v>
      </c>
      <c r="AT586" s="70">
        <f t="shared" si="58"/>
        <v>0</v>
      </c>
      <c r="AU586" s="70">
        <f t="shared" si="59"/>
        <v>0</v>
      </c>
      <c r="AV586" s="70">
        <f>IFERROR(VLOOKUP(A586,Maximos!A:AQ,8+(Precipitacion!$E$2-1)*3,FALSE),"")</f>
        <v>63.1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6" s="72">
        <f t="shared" si="60"/>
        <v>-63.1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0</v>
      </c>
      <c r="AD587" s="72">
        <v>29</v>
      </c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20</v>
      </c>
      <c r="AQ587" s="70">
        <f t="shared" si="56"/>
        <v>29</v>
      </c>
      <c r="AR587" s="70">
        <f>IFERROR(VLOOKUP(A587,Climatologia_PP!A:U,9+Precipitacion!$E$2,FALSE),"")</f>
        <v>146.12142857142859</v>
      </c>
      <c r="AS587" s="70">
        <f t="shared" si="57"/>
        <v>19.846507308011923</v>
      </c>
      <c r="AT587" s="70">
        <f t="shared" si="58"/>
        <v>29.769760962017884</v>
      </c>
      <c r="AU587" s="70">
        <f t="shared" si="59"/>
        <v>29</v>
      </c>
      <c r="AV587" s="70">
        <f>IFERROR(VLOOKUP(A587,Maximos!A:AQ,8+(Precipitacion!$E$2-1)*3,FALSE),"")</f>
        <v>132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7" s="72">
        <f t="shared" si="60"/>
        <v>-103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0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5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0</v>
      </c>
      <c r="AC588" s="72">
        <v>0</v>
      </c>
      <c r="AD588" s="72">
        <v>4</v>
      </c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20</v>
      </c>
      <c r="AQ588" s="70">
        <f t="shared" si="56"/>
        <v>9</v>
      </c>
      <c r="AR588" s="70">
        <f>IFERROR(VLOOKUP(A588,Climatologia_PP!A:U,9+Precipitacion!$E$2,FALSE),"")</f>
        <v>71.551724137931032</v>
      </c>
      <c r="AS588" s="70">
        <f t="shared" si="57"/>
        <v>12.57831325301205</v>
      </c>
      <c r="AT588" s="70">
        <f t="shared" si="58"/>
        <v>18.867469879518072</v>
      </c>
      <c r="AU588" s="70">
        <f t="shared" si="59"/>
        <v>5</v>
      </c>
      <c r="AV588" s="70">
        <f>IFERROR(VLOOKUP(A588,Maximos!A:AQ,8+(Precipitacion!$E$2-1)*3,FALSE),"")</f>
        <v>46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8" s="72">
        <f t="shared" si="60"/>
        <v>-41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38</v>
      </c>
      <c r="L589" s="72">
        <v>0</v>
      </c>
      <c r="M589" s="72">
        <v>13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3</v>
      </c>
      <c r="Z589" s="72">
        <v>0</v>
      </c>
      <c r="AA589" s="72">
        <v>0</v>
      </c>
      <c r="AB589" s="72">
        <v>0</v>
      </c>
      <c r="AC589" s="72">
        <v>0</v>
      </c>
      <c r="AD589" s="72">
        <v>26</v>
      </c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20</v>
      </c>
      <c r="AQ589" s="70">
        <f t="shared" si="56"/>
        <v>80</v>
      </c>
      <c r="AR589" s="70">
        <f>IFERROR(VLOOKUP(A589,Climatologia_PP!A:U,9+Precipitacion!$E$2,FALSE),"")</f>
        <v>117.27586206896549</v>
      </c>
      <c r="AS589" s="70">
        <f t="shared" si="57"/>
        <v>68.215230814466338</v>
      </c>
      <c r="AT589" s="70">
        <f t="shared" si="58"/>
        <v>102.32284622169952</v>
      </c>
      <c r="AU589" s="70">
        <f t="shared" si="59"/>
        <v>38</v>
      </c>
      <c r="AV589" s="70">
        <f>IFERROR(VLOOKUP(A589,Maximos!A:AQ,8+(Precipitacion!$E$2-1)*3,FALSE),"")</f>
        <v>69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9" s="72">
        <f t="shared" si="60"/>
        <v>-31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2.1</v>
      </c>
      <c r="L590" s="72">
        <v>0</v>
      </c>
      <c r="M590" s="72">
        <v>0</v>
      </c>
      <c r="N590" s="72">
        <v>0</v>
      </c>
      <c r="O590" s="72">
        <v>0</v>
      </c>
      <c r="P590" s="72">
        <v>0</v>
      </c>
      <c r="Q590" s="72">
        <v>0</v>
      </c>
      <c r="R590" s="72">
        <v>0</v>
      </c>
      <c r="S590" s="72">
        <v>1.6</v>
      </c>
      <c r="T590" s="72">
        <v>0</v>
      </c>
      <c r="U590" s="72">
        <v>0</v>
      </c>
      <c r="V590" s="72">
        <v>0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17</v>
      </c>
      <c r="AQ590" s="70">
        <f t="shared" si="56"/>
        <v>3.7</v>
      </c>
      <c r="AR590" s="70">
        <f>IFERROR(VLOOKUP(A590,Climatologia_PP!A:U,9+Precipitacion!$E$2,FALSE),"")</f>
        <v>113.2563778420289</v>
      </c>
      <c r="AS590" s="70">
        <f t="shared" si="57"/>
        <v>3.2669241860805371</v>
      </c>
      <c r="AT590" s="70">
        <f t="shared" si="58"/>
        <v>5.7651603283774175</v>
      </c>
      <c r="AU590" s="70">
        <f t="shared" si="59"/>
        <v>2.1</v>
      </c>
      <c r="AV590" s="70">
        <f>IFERROR(VLOOKUP(A590,Maximos!A:AQ,8+(Precipitacion!$E$2-1)*3,FALSE),"")</f>
        <v>70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90" s="72">
        <f t="shared" si="60"/>
        <v>-67.900000000000006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7.1</v>
      </c>
      <c r="L591" s="72">
        <v>5.2</v>
      </c>
      <c r="M591" s="72">
        <v>1</v>
      </c>
      <c r="N591" s="72">
        <v>0</v>
      </c>
      <c r="O591" s="72">
        <v>0</v>
      </c>
      <c r="P591" s="72">
        <v>0</v>
      </c>
      <c r="Q591" s="72">
        <v>0</v>
      </c>
      <c r="R591" s="72">
        <v>0</v>
      </c>
      <c r="S591" s="72">
        <v>0</v>
      </c>
      <c r="T591" s="72">
        <v>0</v>
      </c>
      <c r="U591" s="72">
        <v>0</v>
      </c>
      <c r="V591" s="72">
        <v>3.5</v>
      </c>
      <c r="W591" s="72">
        <v>0</v>
      </c>
      <c r="X591" s="72">
        <v>40.299999999999997</v>
      </c>
      <c r="Y591" s="72">
        <v>0</v>
      </c>
      <c r="Z591" s="72">
        <v>0</v>
      </c>
      <c r="AA591" s="72">
        <v>0</v>
      </c>
      <c r="AB591" s="72">
        <v>0</v>
      </c>
      <c r="AC591" s="72">
        <v>3.3</v>
      </c>
      <c r="AD591" s="72">
        <v>24.4</v>
      </c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20</v>
      </c>
      <c r="AQ591" s="70">
        <f t="shared" si="56"/>
        <v>84.799999999999983</v>
      </c>
      <c r="AR591" s="70">
        <f>IFERROR(VLOOKUP(A591,Climatologia_PP!A:U,9+Precipitacion!$E$2,FALSE),"")</f>
        <v>220.0416666666666</v>
      </c>
      <c r="AS591" s="70">
        <f t="shared" si="57"/>
        <v>38.538155652338574</v>
      </c>
      <c r="AT591" s="70">
        <f t="shared" si="58"/>
        <v>57.807233478507861</v>
      </c>
      <c r="AU591" s="70">
        <f t="shared" si="59"/>
        <v>40.299999999999997</v>
      </c>
      <c r="AV591" s="70">
        <f>IFERROR(VLOOKUP(A591,Maximos!A:AQ,8+(Precipitacion!$E$2-1)*3,FALSE),"")</f>
        <v>89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1" s="72">
        <f t="shared" si="60"/>
        <v>-48.7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5.8</v>
      </c>
      <c r="L592" s="72">
        <v>6.2</v>
      </c>
      <c r="M592" s="72">
        <v>0.1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/>
      <c r="X592" s="72">
        <v>8.9</v>
      </c>
      <c r="Y592" s="72">
        <v>0.2</v>
      </c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14</v>
      </c>
      <c r="AQ592" s="70">
        <f t="shared" si="56"/>
        <v>21.2</v>
      </c>
      <c r="AR592" s="70">
        <f>IFERROR(VLOOKUP(A592,Climatologia_PP!A:U,9+Precipitacion!$E$2,FALSE),"")</f>
        <v>209.81379310344829</v>
      </c>
      <c r="AS592" s="70">
        <f t="shared" si="57"/>
        <v>10.104197482168095</v>
      </c>
      <c r="AT592" s="70">
        <f t="shared" si="58"/>
        <v>21.651851747503063</v>
      </c>
      <c r="AU592" s="70">
        <f t="shared" si="59"/>
        <v>8.9</v>
      </c>
      <c r="AV592" s="70">
        <f>IFERROR(VLOOKUP(A592,Maximos!A:AQ,8+(Precipitacion!$E$2-1)*3,FALSE),"")</f>
        <v>95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2" s="72">
        <f t="shared" si="60"/>
        <v>-86.1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0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7</v>
      </c>
      <c r="Y593" s="72">
        <v>0</v>
      </c>
      <c r="Z593" s="72">
        <v>0</v>
      </c>
      <c r="AA593" s="72">
        <v>0</v>
      </c>
      <c r="AB593" s="72">
        <v>0</v>
      </c>
      <c r="AC593" s="72">
        <v>0</v>
      </c>
      <c r="AD593" s="72">
        <v>0</v>
      </c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20</v>
      </c>
      <c r="AQ593" s="70">
        <f t="shared" si="56"/>
        <v>7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7</v>
      </c>
      <c r="AV593" s="70">
        <f>IFERROR(VLOOKUP(A593,Maximos!A:AQ,8+(Precipitacion!$E$2-1)*3,FALSE),"")</f>
        <v>67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3" s="72">
        <f t="shared" si="60"/>
        <v>-60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0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20</v>
      </c>
      <c r="AQ594" s="70">
        <f t="shared" si="56"/>
        <v>0</v>
      </c>
      <c r="AR594" s="70">
        <f>IFERROR(VLOOKUP(A594,Climatologia_PP!A:U,9+Precipitacion!$E$2,FALSE),"")</f>
        <v>87.551724137931032</v>
      </c>
      <c r="AS594" s="70">
        <f t="shared" si="57"/>
        <v>0</v>
      </c>
      <c r="AT594" s="70">
        <f t="shared" si="58"/>
        <v>0</v>
      </c>
      <c r="AU594" s="70">
        <f t="shared" si="59"/>
        <v>0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4" s="72">
        <f t="shared" si="60"/>
        <v>-90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7</v>
      </c>
      <c r="W595" s="72">
        <v>0</v>
      </c>
      <c r="X595" s="72">
        <v>0</v>
      </c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0</v>
      </c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20</v>
      </c>
      <c r="AQ595" s="70">
        <f t="shared" si="56"/>
        <v>7</v>
      </c>
      <c r="AR595" s="70">
        <f>IFERROR(VLOOKUP(A595,Climatologia_PP!A:U,9+Precipitacion!$E$2,FALSE),"")</f>
        <v>107.76666666666669</v>
      </c>
      <c r="AS595" s="70">
        <f t="shared" si="57"/>
        <v>6.4955150015465497</v>
      </c>
      <c r="AT595" s="70">
        <f t="shared" si="58"/>
        <v>9.7432725023198241</v>
      </c>
      <c r="AU595" s="70">
        <f t="shared" si="59"/>
        <v>7</v>
      </c>
      <c r="AV595" s="70">
        <f>IFERROR(VLOOKUP(A595,Maximos!A:AQ,8+(Precipitacion!$E$2-1)*3,FALSE),"")</f>
        <v>94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5" s="72">
        <f t="shared" si="60"/>
        <v>-87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>
        <v>0</v>
      </c>
      <c r="S596" s="72">
        <v>0</v>
      </c>
      <c r="T596" s="72">
        <v>0</v>
      </c>
      <c r="U596" s="72">
        <v>0</v>
      </c>
      <c r="V596" s="72">
        <v>0</v>
      </c>
      <c r="W596" s="72">
        <v>1.6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0</v>
      </c>
      <c r="AD596" s="72">
        <v>0</v>
      </c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20</v>
      </c>
      <c r="AQ596" s="70">
        <f t="shared" si="56"/>
        <v>1.6</v>
      </c>
      <c r="AR596" s="70">
        <f>IFERROR(VLOOKUP(A596,Climatologia_PP!A:U,9+Precipitacion!$E$2,FALSE),"")</f>
        <v>130.63200000000001</v>
      </c>
      <c r="AS596" s="70">
        <f t="shared" si="57"/>
        <v>1.2248147467695512</v>
      </c>
      <c r="AT596" s="70">
        <f t="shared" si="58"/>
        <v>1.8372221201543264</v>
      </c>
      <c r="AU596" s="70">
        <f t="shared" si="59"/>
        <v>1.6</v>
      </c>
      <c r="AV596" s="70">
        <f>IFERROR(VLOOKUP(A596,Maximos!A:AQ,8+(Precipitacion!$E$2-1)*3,FALSE),"")</f>
        <v>60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6" s="72">
        <f t="shared" si="60"/>
        <v>-58.4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1.7</v>
      </c>
      <c r="Y597" s="72">
        <v>0</v>
      </c>
      <c r="Z597" s="72">
        <v>0</v>
      </c>
      <c r="AA597" s="72">
        <v>0</v>
      </c>
      <c r="AB597" s="72">
        <v>0</v>
      </c>
      <c r="AC597" s="72">
        <v>2.2000000000000002</v>
      </c>
      <c r="AD597" s="72">
        <v>0</v>
      </c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20</v>
      </c>
      <c r="AQ597" s="70">
        <f t="shared" si="56"/>
        <v>3.9000000000000004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2.2000000000000002</v>
      </c>
      <c r="AV597" s="70">
        <f>IFERROR(VLOOKUP(A597,Maximos!A:AQ,8+(Precipitacion!$E$2-1)*3,FALSE),"")</f>
        <v>77.400000000000006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7" s="72">
        <f t="shared" si="60"/>
        <v>-75.2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2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1</v>
      </c>
      <c r="Y598" s="72">
        <v>0</v>
      </c>
      <c r="Z598" s="72">
        <v>0</v>
      </c>
      <c r="AA598" s="72">
        <v>0</v>
      </c>
      <c r="AB598" s="72">
        <v>0</v>
      </c>
      <c r="AC598" s="72">
        <v>0</v>
      </c>
      <c r="AD598" s="72">
        <v>5</v>
      </c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20</v>
      </c>
      <c r="AQ598" s="70">
        <f t="shared" si="56"/>
        <v>8</v>
      </c>
      <c r="AR598" s="70">
        <f>IFERROR(VLOOKUP(A598,Climatologia_PP!A:U,9+Precipitacion!$E$2,FALSE),"")</f>
        <v>130.58823529411771</v>
      </c>
      <c r="AS598" s="70">
        <f t="shared" si="57"/>
        <v>6.1261261261261231</v>
      </c>
      <c r="AT598" s="70">
        <f t="shared" si="58"/>
        <v>9.1891891891891859</v>
      </c>
      <c r="AU598" s="70">
        <f t="shared" si="59"/>
        <v>5</v>
      </c>
      <c r="AV598" s="70">
        <f>IFERROR(VLOOKUP(A598,Maximos!A:AQ,8+(Precipitacion!$E$2-1)*3,FALSE),"")</f>
        <v>100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8" s="72">
        <f t="shared" si="60"/>
        <v>-95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13.9</v>
      </c>
      <c r="AD599" s="72">
        <v>0</v>
      </c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20</v>
      </c>
      <c r="AQ599" s="70">
        <f t="shared" si="56"/>
        <v>13.9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13.9</v>
      </c>
      <c r="AV599" s="70">
        <f>IFERROR(VLOOKUP(A599,Maximos!A:AQ,8+(Precipitacion!$E$2-1)*3,FALSE),"")</f>
        <v>99.9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9" s="72">
        <f t="shared" si="60"/>
        <v>-86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0</v>
      </c>
      <c r="AC600" s="72">
        <v>0</v>
      </c>
      <c r="AD600" s="72">
        <v>0</v>
      </c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20</v>
      </c>
      <c r="AQ600" s="70">
        <f t="shared" si="56"/>
        <v>0</v>
      </c>
      <c r="AR600" s="70">
        <f>IFERROR(VLOOKUP(A600,Climatologia_PP!A:U,9+Precipitacion!$E$2,FALSE),"")</f>
        <v>91.36666666666666</v>
      </c>
      <c r="AS600" s="70">
        <f t="shared" si="57"/>
        <v>0</v>
      </c>
      <c r="AT600" s="70">
        <f t="shared" si="58"/>
        <v>0</v>
      </c>
      <c r="AU600" s="70">
        <f t="shared" si="59"/>
        <v>0</v>
      </c>
      <c r="AV600" s="70">
        <f>IFERROR(VLOOKUP(A600,Maximos!A:AQ,8+(Precipitacion!$E$2-1)*3,FALSE),"")</f>
        <v>95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600" s="72">
        <f t="shared" si="60"/>
        <v>-95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4.3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>
        <v>0</v>
      </c>
      <c r="AC601" s="72">
        <v>17.8</v>
      </c>
      <c r="AD601" s="72">
        <v>5.7</v>
      </c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20</v>
      </c>
      <c r="AQ601" s="70">
        <f t="shared" si="56"/>
        <v>27.8</v>
      </c>
      <c r="AR601" s="70">
        <f>IFERROR(VLOOKUP(A601,Climatologia_PP!A:U,9+Precipitacion!$E$2,FALSE),"")</f>
        <v>176.16153846153841</v>
      </c>
      <c r="AS601" s="70">
        <f t="shared" si="57"/>
        <v>15.780970263307283</v>
      </c>
      <c r="AT601" s="70">
        <f t="shared" si="58"/>
        <v>23.671455394960926</v>
      </c>
      <c r="AU601" s="70">
        <f t="shared" si="59"/>
        <v>17.8</v>
      </c>
      <c r="AV601" s="70">
        <f>IFERROR(VLOOKUP(A601,Maximos!A:AQ,8+(Precipitacion!$E$2-1)*3,FALSE),"")</f>
        <v>83.4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1" s="72">
        <f t="shared" si="60"/>
        <v>-65.600000000000009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0.8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0.2</v>
      </c>
      <c r="V602" s="72">
        <v>0</v>
      </c>
      <c r="W602" s="72">
        <v>0</v>
      </c>
      <c r="X602" s="72">
        <v>0</v>
      </c>
      <c r="Y602" s="72">
        <v>12.2</v>
      </c>
      <c r="Z602" s="72">
        <v>0</v>
      </c>
      <c r="AA602" s="72">
        <v>0</v>
      </c>
      <c r="AB602" s="72">
        <v>0</v>
      </c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18</v>
      </c>
      <c r="AQ602" s="70">
        <f t="shared" si="56"/>
        <v>13.2</v>
      </c>
      <c r="AR602" s="70">
        <f>IFERROR(VLOOKUP(A602,Climatologia_PP!A:U,9+Precipitacion!$E$2,FALSE),"")</f>
        <v>134.35</v>
      </c>
      <c r="AS602" s="70">
        <f t="shared" si="57"/>
        <v>9.8250837365091179</v>
      </c>
      <c r="AT602" s="70">
        <f t="shared" si="58"/>
        <v>16.375139560848531</v>
      </c>
      <c r="AU602" s="70">
        <f t="shared" si="59"/>
        <v>12.2</v>
      </c>
      <c r="AV602" s="70">
        <f>IFERROR(VLOOKUP(A602,Maximos!A:AQ,8+(Precipitacion!$E$2-1)*3,FALSE),"")</f>
        <v>91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2" s="72">
        <f t="shared" si="60"/>
        <v>-78.8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0</v>
      </c>
      <c r="AD603" s="72">
        <v>0</v>
      </c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20</v>
      </c>
      <c r="AQ603" s="70">
        <f t="shared" si="56"/>
        <v>2</v>
      </c>
      <c r="AR603" s="70">
        <f>IFERROR(VLOOKUP(A603,Climatologia_PP!A:U,9+Precipitacion!$E$2,FALSE),"")</f>
        <v>131.07586206896551</v>
      </c>
      <c r="AS603" s="70">
        <f t="shared" si="57"/>
        <v>1.5258339471745765</v>
      </c>
      <c r="AT603" s="70">
        <f t="shared" si="58"/>
        <v>2.2887509207618648</v>
      </c>
      <c r="AU603" s="70">
        <f t="shared" si="59"/>
        <v>2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3" s="72">
        <f t="shared" si="60"/>
        <v>-88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0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0</v>
      </c>
      <c r="T604" s="72">
        <v>5</v>
      </c>
      <c r="U604" s="72">
        <v>0</v>
      </c>
      <c r="V604" s="72">
        <v>0</v>
      </c>
      <c r="W604" s="72">
        <v>0</v>
      </c>
      <c r="X604" s="72">
        <v>0</v>
      </c>
      <c r="Y604" s="72">
        <v>0</v>
      </c>
      <c r="Z604" s="72">
        <v>0</v>
      </c>
      <c r="AA604" s="72">
        <v>0</v>
      </c>
      <c r="AB604" s="72">
        <v>0</v>
      </c>
      <c r="AC604" s="72">
        <v>0</v>
      </c>
      <c r="AD604" s="72">
        <v>0</v>
      </c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20</v>
      </c>
      <c r="AQ604" s="70">
        <f t="shared" si="56"/>
        <v>5</v>
      </c>
      <c r="AR604" s="70">
        <f>IFERROR(VLOOKUP(A604,Climatologia_PP!A:U,9+Precipitacion!$E$2,FALSE),"")</f>
        <v>96.4</v>
      </c>
      <c r="AS604" s="70">
        <f t="shared" si="57"/>
        <v>5.1867219917012441</v>
      </c>
      <c r="AT604" s="70">
        <f t="shared" si="58"/>
        <v>7.7800829875518671</v>
      </c>
      <c r="AU604" s="70">
        <f t="shared" si="59"/>
        <v>5</v>
      </c>
      <c r="AV604" s="70">
        <f>IFERROR(VLOOKUP(A604,Maximos!A:AQ,8+(Precipitacion!$E$2-1)*3,FALSE),"")</f>
        <v>80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4" s="72">
        <f t="shared" si="60"/>
        <v>-75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9.1999999999999993</v>
      </c>
      <c r="L605" s="72">
        <v>0</v>
      </c>
      <c r="M605" s="72">
        <v>0</v>
      </c>
      <c r="N605" s="72">
        <v>0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0</v>
      </c>
      <c r="U605" s="72">
        <v>0</v>
      </c>
      <c r="V605" s="72">
        <v>0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1.6</v>
      </c>
      <c r="AD605" s="72">
        <v>0</v>
      </c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20</v>
      </c>
      <c r="AQ605" s="70">
        <f t="shared" si="56"/>
        <v>10.799999999999999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9.1999999999999993</v>
      </c>
      <c r="AV605" s="70">
        <f>IFERROR(VLOOKUP(A605,Maximos!A:AQ,8+(Precipitacion!$E$2-1)*3,FALSE),"")</f>
        <v>78.5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5" s="72">
        <f t="shared" si="60"/>
        <v>-69.3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6.3</v>
      </c>
      <c r="L606" s="72">
        <v>1.2</v>
      </c>
      <c r="M606" s="72">
        <v>3.2</v>
      </c>
      <c r="N606" s="72">
        <v>0</v>
      </c>
      <c r="O606" s="72">
        <v>0</v>
      </c>
      <c r="P606" s="72">
        <v>0</v>
      </c>
      <c r="Q606" s="72">
        <v>0</v>
      </c>
      <c r="R606" s="72">
        <v>0</v>
      </c>
      <c r="S606" s="72">
        <v>0</v>
      </c>
      <c r="T606" s="72">
        <v>2.1</v>
      </c>
      <c r="U606" s="72">
        <v>0</v>
      </c>
      <c r="V606" s="72">
        <v>0</v>
      </c>
      <c r="W606" s="72">
        <v>10</v>
      </c>
      <c r="X606" s="72">
        <v>0</v>
      </c>
      <c r="Y606" s="72">
        <v>0</v>
      </c>
      <c r="Z606" s="72">
        <v>0</v>
      </c>
      <c r="AA606" s="72">
        <v>0</v>
      </c>
      <c r="AB606" s="72">
        <v>3.2</v>
      </c>
      <c r="AC606" s="72">
        <v>3.1</v>
      </c>
      <c r="AD606" s="72">
        <v>0</v>
      </c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20</v>
      </c>
      <c r="AQ606" s="70">
        <f t="shared" si="56"/>
        <v>29.099999999999998</v>
      </c>
      <c r="AR606" s="70">
        <f>IFERROR(VLOOKUP(A606,Climatologia_PP!A:U,9+Precipitacion!$E$2,FALSE),"")</f>
        <v>156.1035714285714</v>
      </c>
      <c r="AS606" s="70">
        <f t="shared" si="57"/>
        <v>18.641469720194927</v>
      </c>
      <c r="AT606" s="70">
        <f t="shared" si="58"/>
        <v>27.96220458029239</v>
      </c>
      <c r="AU606" s="70">
        <f t="shared" si="59"/>
        <v>10</v>
      </c>
      <c r="AV606" s="70">
        <f>IFERROR(VLOOKUP(A606,Maximos!A:AQ,8+(Precipitacion!$E$2-1)*3,FALSE),"")</f>
        <v>95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6" s="72">
        <f t="shared" si="60"/>
        <v>-85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126.2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1.5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0</v>
      </c>
      <c r="AC608" s="72">
        <v>7</v>
      </c>
      <c r="AD608" s="72">
        <v>0</v>
      </c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20</v>
      </c>
      <c r="AQ608" s="70">
        <f t="shared" si="56"/>
        <v>8.5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7</v>
      </c>
      <c r="AV608" s="70">
        <f>IFERROR(VLOOKUP(A608,Maximos!A:AQ,8+(Precipitacion!$E$2-1)*3,FALSE),"")</f>
        <v>61.5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8" s="72">
        <f t="shared" si="60"/>
        <v>-54.5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2</v>
      </c>
      <c r="L609" s="72">
        <v>0</v>
      </c>
      <c r="M609" s="72">
        <v>12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6.5</v>
      </c>
      <c r="Z609" s="72">
        <v>0</v>
      </c>
      <c r="AA609" s="72">
        <v>0</v>
      </c>
      <c r="AB609" s="72">
        <v>0</v>
      </c>
      <c r="AC609" s="72">
        <v>0</v>
      </c>
      <c r="AD609" s="72">
        <v>17</v>
      </c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20</v>
      </c>
      <c r="AQ609" s="70">
        <f t="shared" si="56"/>
        <v>37.5</v>
      </c>
      <c r="AR609" s="70">
        <f>IFERROR(VLOOKUP(A609,Climatologia_PP!A:U,9+Precipitacion!$E$2,FALSE),"")</f>
        <v>95.914285714285725</v>
      </c>
      <c r="AS609" s="70">
        <f t="shared" si="57"/>
        <v>39.097408400357459</v>
      </c>
      <c r="AT609" s="70">
        <f t="shared" si="58"/>
        <v>58.646112600536185</v>
      </c>
      <c r="AU609" s="70">
        <f t="shared" si="59"/>
        <v>17</v>
      </c>
      <c r="AV609" s="70">
        <f>IFERROR(VLOOKUP(A609,Maximos!A:AQ,8+(Precipitacion!$E$2-1)*3,FALSE),"")</f>
        <v>110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9" s="72">
        <f t="shared" si="60"/>
        <v>-93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0</v>
      </c>
      <c r="AD610" s="72">
        <v>0</v>
      </c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20</v>
      </c>
      <c r="AQ610" s="70">
        <f t="shared" si="56"/>
        <v>0</v>
      </c>
      <c r="AR610" s="70">
        <f>IFERROR(VLOOKUP(A610,Climatologia_PP!A:U,9+Precipitacion!$E$2,FALSE),"")</f>
        <v>68.2</v>
      </c>
      <c r="AS610" s="70">
        <f t="shared" si="57"/>
        <v>0</v>
      </c>
      <c r="AT610" s="70">
        <f t="shared" si="58"/>
        <v>0</v>
      </c>
      <c r="AU610" s="70">
        <f t="shared" si="59"/>
        <v>0</v>
      </c>
      <c r="AV610" s="70">
        <f>IFERROR(VLOOKUP(A610,Maximos!A:AQ,8+(Precipitacion!$E$2-1)*3,FALSE),"")</f>
        <v>94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10" s="72">
        <f t="shared" si="60"/>
        <v>-94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0</v>
      </c>
      <c r="AC611" s="72">
        <v>0</v>
      </c>
      <c r="AD611" s="72">
        <v>0</v>
      </c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20</v>
      </c>
      <c r="AQ611" s="70">
        <f t="shared" si="56"/>
        <v>0</v>
      </c>
      <c r="AR611" s="70">
        <f>IFERROR(VLOOKUP(A611,Climatologia_PP!A:U,9+Precipitacion!$E$2,FALSE),"")</f>
        <v>91.1</v>
      </c>
      <c r="AS611" s="70">
        <f t="shared" si="57"/>
        <v>0</v>
      </c>
      <c r="AT611" s="70">
        <f t="shared" si="58"/>
        <v>0</v>
      </c>
      <c r="AU611" s="70">
        <f t="shared" si="59"/>
        <v>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1" s="72">
        <f t="shared" si="60"/>
        <v>-73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12.5</v>
      </c>
      <c r="L612" s="72">
        <v>0</v>
      </c>
      <c r="M612" s="72">
        <v>13</v>
      </c>
      <c r="N612" s="72">
        <v>0</v>
      </c>
      <c r="O612" s="72">
        <v>0</v>
      </c>
      <c r="P612" s="72">
        <v>0</v>
      </c>
      <c r="Q612" s="72">
        <v>0</v>
      </c>
      <c r="R612" s="72">
        <v>0</v>
      </c>
      <c r="S612" s="72">
        <v>0</v>
      </c>
      <c r="T612" s="72">
        <v>0</v>
      </c>
      <c r="U612" s="72">
        <v>0</v>
      </c>
      <c r="V612" s="72">
        <v>0</v>
      </c>
      <c r="W612" s="72">
        <v>4.5</v>
      </c>
      <c r="X612" s="72">
        <v>0</v>
      </c>
      <c r="Y612" s="72">
        <v>4</v>
      </c>
      <c r="Z612" s="72">
        <v>0</v>
      </c>
      <c r="AA612" s="72">
        <v>0</v>
      </c>
      <c r="AB612" s="72">
        <v>0</v>
      </c>
      <c r="AC612" s="72">
        <v>1</v>
      </c>
      <c r="AD612" s="72">
        <v>10</v>
      </c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20</v>
      </c>
      <c r="AQ612" s="70">
        <f t="shared" si="56"/>
        <v>45</v>
      </c>
      <c r="AR612" s="70">
        <f>IFERROR(VLOOKUP(A612,Climatologia_PP!A:U,9+Precipitacion!$E$2,FALSE),"")</f>
        <v>98.782758620689648</v>
      </c>
      <c r="AS612" s="70">
        <f t="shared" si="57"/>
        <v>45.554508325479112</v>
      </c>
      <c r="AT612" s="70">
        <f t="shared" si="58"/>
        <v>68.331762488218658</v>
      </c>
      <c r="AU612" s="70">
        <f t="shared" si="59"/>
        <v>13</v>
      </c>
      <c r="AV612" s="70">
        <f>IFERROR(VLOOKUP(A612,Maximos!A:AQ,8+(Precipitacion!$E$2-1)*3,FALSE),"")</f>
        <v>60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2" s="72">
        <f t="shared" si="60"/>
        <v>-47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0</v>
      </c>
      <c r="L613" s="72">
        <v>0</v>
      </c>
      <c r="M613" s="72">
        <v>8</v>
      </c>
      <c r="N613" s="72">
        <v>65</v>
      </c>
      <c r="O613" s="72">
        <v>87</v>
      </c>
      <c r="P613" s="72">
        <v>0</v>
      </c>
      <c r="Q613" s="72">
        <v>26</v>
      </c>
      <c r="R613" s="72">
        <v>13</v>
      </c>
      <c r="S613" s="72">
        <v>12</v>
      </c>
      <c r="T613" s="72">
        <v>80</v>
      </c>
      <c r="U613" s="72">
        <v>0</v>
      </c>
      <c r="V613" s="72">
        <v>0</v>
      </c>
      <c r="W613" s="72">
        <v>22</v>
      </c>
      <c r="X613" s="72">
        <v>0</v>
      </c>
      <c r="Y613" s="91">
        <v>114</v>
      </c>
      <c r="Z613" s="72">
        <v>0</v>
      </c>
      <c r="AA613" s="72">
        <v>0</v>
      </c>
      <c r="AB613" s="72">
        <v>31</v>
      </c>
      <c r="AC613" s="72">
        <v>59</v>
      </c>
      <c r="AD613" s="72">
        <v>6</v>
      </c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20</v>
      </c>
      <c r="AQ613" s="70">
        <f t="shared" si="56"/>
        <v>523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114</v>
      </c>
      <c r="AV613" s="70">
        <f>IFERROR(VLOOKUP(A613,Maximos!A:AQ,8+(Precipitacion!$E$2-1)*3,FALSE),"")</f>
        <v>150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3" s="72">
        <f t="shared" si="60"/>
        <v>-36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35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20</v>
      </c>
      <c r="AQ614" s="70">
        <f t="shared" si="56"/>
        <v>35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35</v>
      </c>
      <c r="AV614" s="70">
        <f>IFERROR(VLOOKUP(A614,Maximos!A:AQ,8+(Precipitacion!$E$2-1)*3,FALSE),"")</f>
        <v>77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4" s="72">
        <f t="shared" si="60"/>
        <v>-42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0</v>
      </c>
      <c r="AA615" s="72">
        <v>0</v>
      </c>
      <c r="AB615" s="72">
        <v>0</v>
      </c>
      <c r="AC615" s="72">
        <v>0</v>
      </c>
      <c r="AD615" s="72">
        <v>0</v>
      </c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20</v>
      </c>
      <c r="AQ615" s="70">
        <f t="shared" si="56"/>
        <v>0</v>
      </c>
      <c r="AR615" s="70">
        <f>IFERROR(VLOOKUP(A615,Climatologia_PP!A:U,9+Precipitacion!$E$2,FALSE),"")</f>
        <v>62.00333333333333</v>
      </c>
      <c r="AS615" s="70">
        <f t="shared" si="57"/>
        <v>0</v>
      </c>
      <c r="AT615" s="70">
        <f t="shared" si="58"/>
        <v>0</v>
      </c>
      <c r="AU615" s="70">
        <f t="shared" si="59"/>
        <v>0</v>
      </c>
      <c r="AV615" s="70">
        <f>IFERROR(VLOOKUP(A615,Maximos!A:AQ,8+(Precipitacion!$E$2-1)*3,FALSE),"")</f>
        <v>55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5" s="72">
        <f t="shared" si="60"/>
        <v>-55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7.2</v>
      </c>
      <c r="U616" s="72">
        <v>0</v>
      </c>
      <c r="V616" s="72">
        <v>0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0</v>
      </c>
      <c r="AD616" s="72">
        <v>0</v>
      </c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20</v>
      </c>
      <c r="AQ616" s="70">
        <f t="shared" si="56"/>
        <v>7.2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7.2</v>
      </c>
      <c r="AV616" s="70">
        <f>IFERROR(VLOOKUP(A616,Maximos!A:AQ,8+(Precipitacion!$E$2-1)*3,FALSE),"")</f>
        <v>40.1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6" s="72">
        <f t="shared" si="60"/>
        <v>-32.9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6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0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1</v>
      </c>
      <c r="AD617" s="72">
        <v>0</v>
      </c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20</v>
      </c>
      <c r="AQ617" s="70">
        <f t="shared" si="56"/>
        <v>7</v>
      </c>
      <c r="AR617" s="70">
        <f>IFERROR(VLOOKUP(A617,Climatologia_PP!A:U,9+Precipitacion!$E$2,FALSE),"")</f>
        <v>71.666666666666671</v>
      </c>
      <c r="AS617" s="70">
        <f t="shared" si="57"/>
        <v>9.7674418604651159</v>
      </c>
      <c r="AT617" s="70">
        <f t="shared" si="58"/>
        <v>14.651162790697672</v>
      </c>
      <c r="AU617" s="70">
        <f t="shared" si="59"/>
        <v>6</v>
      </c>
      <c r="AV617" s="70">
        <f>IFERROR(VLOOKUP(A617,Maximos!A:AQ,8+(Precipitacion!$E$2-1)*3,FALSE),"")</f>
        <v>101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7" s="72">
        <f t="shared" si="60"/>
        <v>-95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0</v>
      </c>
      <c r="M618" s="72">
        <v>3</v>
      </c>
      <c r="N618" s="72">
        <v>0</v>
      </c>
      <c r="O618" s="72">
        <v>14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11</v>
      </c>
      <c r="X618" s="72">
        <v>0</v>
      </c>
      <c r="Y618" s="72">
        <v>0</v>
      </c>
      <c r="Z618" s="72">
        <v>11</v>
      </c>
      <c r="AA618" s="72">
        <v>0</v>
      </c>
      <c r="AB618" s="72">
        <v>0</v>
      </c>
      <c r="AC618" s="72">
        <v>5</v>
      </c>
      <c r="AD618" s="72">
        <v>12</v>
      </c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20</v>
      </c>
      <c r="AQ618" s="70">
        <f t="shared" si="56"/>
        <v>56</v>
      </c>
      <c r="AR618" s="70">
        <f>IFERROR(VLOOKUP(A618,Climatologia_PP!A:U,9+Precipitacion!$E$2,FALSE),"")</f>
        <v>94.575862068965506</v>
      </c>
      <c r="AS618" s="70">
        <f t="shared" si="57"/>
        <v>59.211725671783292</v>
      </c>
      <c r="AT618" s="70">
        <f t="shared" si="58"/>
        <v>88.817588507674927</v>
      </c>
      <c r="AU618" s="70">
        <f t="shared" si="59"/>
        <v>14</v>
      </c>
      <c r="AV618" s="70">
        <f>IFERROR(VLOOKUP(A618,Maximos!A:AQ,8+(Precipitacion!$E$2-1)*3,FALSE),"")</f>
        <v>70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8" s="72">
        <f t="shared" si="60"/>
        <v>-56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0</v>
      </c>
      <c r="M619" s="72">
        <v>0</v>
      </c>
      <c r="N619" s="72">
        <v>0</v>
      </c>
      <c r="O619" s="72">
        <v>0</v>
      </c>
      <c r="P619" s="72">
        <v>0</v>
      </c>
      <c r="Q619" s="72">
        <v>0</v>
      </c>
      <c r="R619" s="72">
        <v>0</v>
      </c>
      <c r="S619" s="72">
        <v>0</v>
      </c>
      <c r="T619" s="72">
        <v>0</v>
      </c>
      <c r="U619" s="72">
        <v>0</v>
      </c>
      <c r="V619" s="72">
        <v>0</v>
      </c>
      <c r="W619" s="72">
        <v>0</v>
      </c>
      <c r="X619" s="72">
        <v>0</v>
      </c>
      <c r="Y619" s="72">
        <v>0</v>
      </c>
      <c r="Z619" s="72">
        <v>0</v>
      </c>
      <c r="AA619" s="72">
        <v>0</v>
      </c>
      <c r="AB619" s="72">
        <v>0</v>
      </c>
      <c r="AC619" s="72">
        <v>0</v>
      </c>
      <c r="AD619" s="72">
        <v>0</v>
      </c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20</v>
      </c>
      <c r="AQ619" s="70">
        <f t="shared" ref="AQ619:AQ682" si="62">IF(AP619&gt;0,SUM(K619:AO619),"")</f>
        <v>0</v>
      </c>
      <c r="AR619" s="70">
        <f>IFERROR(VLOOKUP(A619,Climatologia_PP!A:U,9+Precipitacion!$E$2,FALSE),"")</f>
        <v>140.14285714285711</v>
      </c>
      <c r="AS619" s="70">
        <f t="shared" ref="AS619:AS682" si="63">IFERROR((AQ619/AR619)*100,"")</f>
        <v>0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0</v>
      </c>
      <c r="AU619" s="70">
        <f t="shared" ref="AU619:AU682" si="65">IF(AP619&gt;0,MAX(K619:AO619),"")</f>
        <v>0</v>
      </c>
      <c r="AV619" s="70">
        <f>IFERROR(VLOOKUP(A619,Maximos!A:AQ,8+(Precipitacion!$E$2-1)*3,FALSE),"")</f>
        <v>99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9" s="72">
        <f t="shared" ref="AX619:AX682" si="66">IFERROR(AU619-AV619,"NA")</f>
        <v>-99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12</v>
      </c>
      <c r="L620" s="72">
        <v>1</v>
      </c>
      <c r="M620" s="72">
        <v>0</v>
      </c>
      <c r="N620" s="72">
        <v>0</v>
      </c>
      <c r="O620" s="72">
        <v>0</v>
      </c>
      <c r="P620" s="72">
        <v>0</v>
      </c>
      <c r="Q620" s="72">
        <v>1</v>
      </c>
      <c r="R620" s="72">
        <v>0</v>
      </c>
      <c r="S620" s="72">
        <v>0</v>
      </c>
      <c r="T620" s="72">
        <v>2</v>
      </c>
      <c r="U620" s="72">
        <v>0</v>
      </c>
      <c r="V620" s="72">
        <v>0</v>
      </c>
      <c r="W620" s="72">
        <v>1</v>
      </c>
      <c r="X620" s="72">
        <v>0</v>
      </c>
      <c r="Y620" s="72">
        <v>0</v>
      </c>
      <c r="Z620" s="72">
        <v>0</v>
      </c>
      <c r="AA620" s="72">
        <v>0</v>
      </c>
      <c r="AB620" s="72">
        <v>0</v>
      </c>
      <c r="AC620" s="72">
        <v>0</v>
      </c>
      <c r="AD620" s="72">
        <v>2</v>
      </c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20</v>
      </c>
      <c r="AQ620" s="70">
        <f t="shared" si="62"/>
        <v>19</v>
      </c>
      <c r="AR620" s="70">
        <f>IFERROR(VLOOKUP(A620,Climatologia_PP!A:U,9+Precipitacion!$E$2,FALSE),"")</f>
        <v>118.6037037037037</v>
      </c>
      <c r="AS620" s="70">
        <f t="shared" si="63"/>
        <v>16.019735814883056</v>
      </c>
      <c r="AT620" s="70">
        <f t="shared" si="64"/>
        <v>24.02960372232458</v>
      </c>
      <c r="AU620" s="70">
        <f t="shared" si="65"/>
        <v>12</v>
      </c>
      <c r="AV620" s="70">
        <f>IFERROR(VLOOKUP(A620,Maximos!A:AQ,8+(Precipitacion!$E$2-1)*3,FALSE),"")</f>
        <v>51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20" s="72">
        <f t="shared" si="66"/>
        <v>-39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60.6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0.5</v>
      </c>
      <c r="L622" s="72">
        <v>0</v>
      </c>
      <c r="M622" s="72">
        <v>0</v>
      </c>
      <c r="N622" s="72">
        <v>0</v>
      </c>
      <c r="O622" s="72">
        <v>0</v>
      </c>
      <c r="P622" s="72">
        <v>0</v>
      </c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0</v>
      </c>
      <c r="W622" s="72">
        <v>0</v>
      </c>
      <c r="X622" s="72">
        <v>0</v>
      </c>
      <c r="Y622" s="72">
        <v>0</v>
      </c>
      <c r="Z622" s="72">
        <v>0</v>
      </c>
      <c r="AA622" s="72">
        <v>0</v>
      </c>
      <c r="AB622" s="72">
        <v>0</v>
      </c>
      <c r="AC622" s="72">
        <v>0</v>
      </c>
      <c r="AD622" s="72">
        <v>0</v>
      </c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20</v>
      </c>
      <c r="AQ622" s="70">
        <f t="shared" si="62"/>
        <v>0.5</v>
      </c>
      <c r="AR622" s="70">
        <f>IFERROR(VLOOKUP(A622,Climatologia_PP!A:U,9+Precipitacion!$E$2,FALSE),"")</f>
        <v>119.1724137931034</v>
      </c>
      <c r="AS622" s="70">
        <f t="shared" si="63"/>
        <v>0.41956018518518534</v>
      </c>
      <c r="AT622" s="70">
        <f t="shared" si="64"/>
        <v>0.62934027777777801</v>
      </c>
      <c r="AU622" s="70">
        <f t="shared" si="65"/>
        <v>0.5</v>
      </c>
      <c r="AV622" s="70">
        <f>IFERROR(VLOOKUP(A622,Maximos!A:AQ,8+(Precipitacion!$E$2-1)*3,FALSE),"")</f>
        <v>63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2" s="72">
        <f t="shared" si="66"/>
        <v>-62.5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9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0</v>
      </c>
      <c r="S623" s="72">
        <v>0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0</v>
      </c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19</v>
      </c>
      <c r="AQ623" s="70">
        <f t="shared" si="62"/>
        <v>9</v>
      </c>
      <c r="AR623" s="70">
        <f>IFERROR(VLOOKUP(A623,Climatologia_PP!A:U,9+Precipitacion!$E$2,FALSE),"")</f>
        <v>157.68</v>
      </c>
      <c r="AS623" s="70">
        <f t="shared" si="63"/>
        <v>5.7077625570776256</v>
      </c>
      <c r="AT623" s="70">
        <f t="shared" si="64"/>
        <v>9.0122566690699344</v>
      </c>
      <c r="AU623" s="70">
        <f t="shared" si="65"/>
        <v>9</v>
      </c>
      <c r="AV623" s="70">
        <f>IFERROR(VLOOKUP(A623,Maximos!A:AQ,8+(Precipitacion!$E$2-1)*3,FALSE),"")</f>
        <v>110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3" s="72">
        <f t="shared" si="66"/>
        <v>-101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19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0</v>
      </c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20</v>
      </c>
      <c r="AQ624" s="70">
        <f t="shared" si="62"/>
        <v>19</v>
      </c>
      <c r="AR624" s="70">
        <f>IFERROR(VLOOKUP(A624,Climatologia_PP!A:U,9+Precipitacion!$E$2,FALSE),"")</f>
        <v>206.76785714285711</v>
      </c>
      <c r="AS624" s="70">
        <f t="shared" si="63"/>
        <v>9.1890491406857269</v>
      </c>
      <c r="AT624" s="70">
        <f t="shared" si="64"/>
        <v>13.783573711028588</v>
      </c>
      <c r="AU624" s="70">
        <f t="shared" si="65"/>
        <v>19</v>
      </c>
      <c r="AV624" s="70">
        <f>IFERROR(VLOOKUP(A624,Maximos!A:AQ,8+(Precipitacion!$E$2-1)*3,FALSE),"")</f>
        <v>139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4" s="72">
        <f t="shared" si="66"/>
        <v>-120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8</v>
      </c>
      <c r="L625" s="72">
        <v>0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>
        <v>0</v>
      </c>
      <c r="V625" s="72">
        <v>0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</v>
      </c>
      <c r="AD625" s="72">
        <v>0</v>
      </c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20</v>
      </c>
      <c r="AQ625" s="70">
        <f t="shared" si="62"/>
        <v>12</v>
      </c>
      <c r="AR625" s="70">
        <f>IFERROR(VLOOKUP(A625,Climatologia_PP!A:U,9+Precipitacion!$E$2,FALSE),"")</f>
        <v>136.51724137931029</v>
      </c>
      <c r="AS625" s="70">
        <f t="shared" si="63"/>
        <v>8.7900985097246807</v>
      </c>
      <c r="AT625" s="70">
        <f t="shared" si="64"/>
        <v>13.185147764587024</v>
      </c>
      <c r="AU625" s="70">
        <f t="shared" si="65"/>
        <v>8</v>
      </c>
      <c r="AV625" s="70">
        <f>IFERROR(VLOOKUP(A625,Maximos!A:AQ,8+(Precipitacion!$E$2-1)*3,FALSE),"")</f>
        <v>78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5" s="72">
        <f t="shared" si="66"/>
        <v>-70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1.2</v>
      </c>
      <c r="P626" s="72">
        <v>0</v>
      </c>
      <c r="Q626" s="72">
        <v>0</v>
      </c>
      <c r="R626" s="72">
        <v>0</v>
      </c>
      <c r="S626" s="72">
        <v>0</v>
      </c>
      <c r="T626" s="72">
        <v>0.8</v>
      </c>
      <c r="U626" s="72">
        <v>0</v>
      </c>
      <c r="V626" s="72">
        <v>0</v>
      </c>
      <c r="W626" s="72">
        <v>9.5</v>
      </c>
      <c r="X626" s="72">
        <v>0</v>
      </c>
      <c r="Y626" s="72">
        <v>0</v>
      </c>
      <c r="Z626" s="72">
        <v>0</v>
      </c>
      <c r="AA626" s="72">
        <v>0</v>
      </c>
      <c r="AB626" s="72">
        <v>0</v>
      </c>
      <c r="AC626" s="72">
        <v>0</v>
      </c>
      <c r="AD626" s="72">
        <v>0</v>
      </c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20</v>
      </c>
      <c r="AQ626" s="70">
        <f t="shared" si="62"/>
        <v>11.5</v>
      </c>
      <c r="AR626" s="70">
        <f>IFERROR(VLOOKUP(A626,Climatologia_PP!A:U,9+Precipitacion!$E$2,FALSE),"")</f>
        <v>92.929166666666674</v>
      </c>
      <c r="AS626" s="70">
        <f t="shared" si="63"/>
        <v>12.37501681388154</v>
      </c>
      <c r="AT626" s="70">
        <f t="shared" si="64"/>
        <v>18.562525220822309</v>
      </c>
      <c r="AU626" s="70">
        <f t="shared" si="65"/>
        <v>9.5</v>
      </c>
      <c r="AV626" s="70">
        <f>IFERROR(VLOOKUP(A626,Maximos!A:AQ,8+(Precipitacion!$E$2-1)*3,FALSE),"")</f>
        <v>90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6" s="72">
        <f t="shared" si="66"/>
        <v>-80.5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>
        <v>0</v>
      </c>
      <c r="M627" s="72">
        <v>0</v>
      </c>
      <c r="N627" s="72"/>
      <c r="O627" s="72"/>
      <c r="P627" s="72">
        <v>2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15</v>
      </c>
      <c r="AQ627" s="70">
        <f t="shared" si="62"/>
        <v>2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2</v>
      </c>
      <c r="AV627" s="70">
        <f>IFERROR(VLOOKUP(A627,Maximos!A:AQ,8+(Precipitacion!$E$2-1)*3,FALSE),"")</f>
        <v>63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7" s="72">
        <f t="shared" si="66"/>
        <v>-61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0</v>
      </c>
      <c r="L628" s="72">
        <v>0</v>
      </c>
      <c r="M628" s="72">
        <v>0</v>
      </c>
      <c r="N628" s="72">
        <v>0</v>
      </c>
      <c r="O628" s="72">
        <v>0</v>
      </c>
      <c r="P628" s="72">
        <v>0</v>
      </c>
      <c r="Q628" s="72">
        <v>0</v>
      </c>
      <c r="R628" s="72">
        <v>0</v>
      </c>
      <c r="S628" s="72">
        <v>0</v>
      </c>
      <c r="T628" s="72">
        <v>5</v>
      </c>
      <c r="U628" s="72">
        <v>0</v>
      </c>
      <c r="V628" s="72">
        <v>0</v>
      </c>
      <c r="W628" s="72">
        <v>0</v>
      </c>
      <c r="X628" s="72">
        <v>0</v>
      </c>
      <c r="Y628" s="72">
        <v>0</v>
      </c>
      <c r="Z628" s="72">
        <v>0</v>
      </c>
      <c r="AA628" s="72">
        <v>0</v>
      </c>
      <c r="AB628" s="72">
        <v>0</v>
      </c>
      <c r="AC628" s="72">
        <v>9</v>
      </c>
      <c r="AD628" s="72">
        <v>0</v>
      </c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20</v>
      </c>
      <c r="AQ628" s="70">
        <f t="shared" si="62"/>
        <v>14</v>
      </c>
      <c r="AR628" s="70">
        <f>IFERROR(VLOOKUP(A628,Climatologia_PP!A:U,9+Precipitacion!$E$2,FALSE),"")</f>
        <v>142.73666666666671</v>
      </c>
      <c r="AS628" s="70">
        <f t="shared" si="63"/>
        <v>9.8082716424184362</v>
      </c>
      <c r="AT628" s="70">
        <f t="shared" si="64"/>
        <v>14.712407463627656</v>
      </c>
      <c r="AU628" s="70">
        <f t="shared" si="65"/>
        <v>9</v>
      </c>
      <c r="AV628" s="70">
        <f>IFERROR(VLOOKUP(A628,Maximos!A:AQ,8+(Precipitacion!$E$2-1)*3,FALSE),"")</f>
        <v>83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8" s="72">
        <f t="shared" si="66"/>
        <v>-74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664.07142857142856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310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113.3564874490102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74.5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108.6892857142857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61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0</v>
      </c>
      <c r="L634" s="72">
        <v>0</v>
      </c>
      <c r="M634" s="72">
        <v>0</v>
      </c>
      <c r="N634" s="72">
        <v>0</v>
      </c>
      <c r="O634" s="72">
        <v>0</v>
      </c>
      <c r="P634" s="72">
        <v>0</v>
      </c>
      <c r="Q634" s="72">
        <v>0</v>
      </c>
      <c r="R634" s="72">
        <v>0</v>
      </c>
      <c r="S634" s="72">
        <v>0</v>
      </c>
      <c r="T634" s="72">
        <v>0</v>
      </c>
      <c r="U634" s="72">
        <v>0</v>
      </c>
      <c r="V634" s="72">
        <v>0</v>
      </c>
      <c r="W634" s="72">
        <v>0</v>
      </c>
      <c r="X634" s="72">
        <v>0</v>
      </c>
      <c r="Y634" s="72">
        <v>0</v>
      </c>
      <c r="Z634" s="72">
        <v>0</v>
      </c>
      <c r="AA634" s="72">
        <v>0</v>
      </c>
      <c r="AB634" s="72">
        <v>0</v>
      </c>
      <c r="AC634" s="72">
        <v>0</v>
      </c>
      <c r="AD634" s="72">
        <v>0</v>
      </c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20</v>
      </c>
      <c r="AQ634" s="70">
        <f t="shared" si="62"/>
        <v>0</v>
      </c>
      <c r="AR634" s="70">
        <f>IFERROR(VLOOKUP(A634,Climatologia_PP!A:U,9+Precipitacion!$E$2,FALSE),"")</f>
        <v>69.900000000000006</v>
      </c>
      <c r="AS634" s="70">
        <f t="shared" si="63"/>
        <v>0</v>
      </c>
      <c r="AT634" s="70">
        <f t="shared" si="64"/>
        <v>0</v>
      </c>
      <c r="AU634" s="70">
        <f t="shared" si="65"/>
        <v>0</v>
      </c>
      <c r="AV634" s="70">
        <f>IFERROR(VLOOKUP(A634,Maximos!A:AQ,8+(Precipitacion!$E$2-1)*3,FALSE),"")</f>
        <v>98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4" s="72">
        <f t="shared" si="66"/>
        <v>-98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5.7</v>
      </c>
      <c r="L636" s="72">
        <v>0</v>
      </c>
      <c r="M636" s="72">
        <v>0</v>
      </c>
      <c r="N636" s="72">
        <v>0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1.4</v>
      </c>
      <c r="U636" s="72">
        <v>0</v>
      </c>
      <c r="V636" s="72">
        <v>0</v>
      </c>
      <c r="W636" s="72">
        <v>0</v>
      </c>
      <c r="X636" s="72">
        <v>0</v>
      </c>
      <c r="Y636" s="72">
        <v>1.1000000000000001</v>
      </c>
      <c r="Z636" s="72">
        <v>0</v>
      </c>
      <c r="AA636" s="72">
        <v>0</v>
      </c>
      <c r="AB636" s="72">
        <v>0</v>
      </c>
      <c r="AC636" s="72">
        <v>0</v>
      </c>
      <c r="AD636" s="72">
        <v>4.8</v>
      </c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20</v>
      </c>
      <c r="AQ636" s="70">
        <f t="shared" si="62"/>
        <v>13</v>
      </c>
      <c r="AR636" s="70">
        <f>IFERROR(VLOOKUP(A636,Climatologia_PP!A:U,9+Precipitacion!$E$2,FALSE),"")</f>
        <v>209.44642857142861</v>
      </c>
      <c r="AS636" s="70">
        <f t="shared" si="63"/>
        <v>6.2068377525790766</v>
      </c>
      <c r="AT636" s="70">
        <f t="shared" si="64"/>
        <v>9.3102566288686148</v>
      </c>
      <c r="AU636" s="70">
        <f t="shared" si="65"/>
        <v>5.7</v>
      </c>
      <c r="AV636" s="70">
        <f>IFERROR(VLOOKUP(A636,Maximos!A:AQ,8+(Precipitacion!$E$2-1)*3,FALSE),"")</f>
        <v>120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6" s="72">
        <f t="shared" si="66"/>
        <v>-114.3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0.7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/>
      <c r="AA637" s="72"/>
      <c r="AB637" s="72">
        <v>0</v>
      </c>
      <c r="AC637" s="72"/>
      <c r="AD637" s="72">
        <v>0</v>
      </c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17</v>
      </c>
      <c r="AQ637" s="70">
        <f t="shared" si="62"/>
        <v>0.7</v>
      </c>
      <c r="AR637" s="70">
        <f>IFERROR(VLOOKUP(A637,Climatologia_PP!A:U,9+Precipitacion!$E$2,FALSE),"")</f>
        <v>124.5586206896552</v>
      </c>
      <c r="AS637" s="70">
        <f t="shared" si="63"/>
        <v>0.56198438624660862</v>
      </c>
      <c r="AT637" s="70">
        <f t="shared" si="64"/>
        <v>0.99173715219989744</v>
      </c>
      <c r="AU637" s="70">
        <f t="shared" si="65"/>
        <v>0.7</v>
      </c>
      <c r="AV637" s="70">
        <f>IFERROR(VLOOKUP(A637,Maximos!A:AQ,8+(Precipitacion!$E$2-1)*3,FALSE),"")</f>
        <v>123.5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7" s="72">
        <f t="shared" si="66"/>
        <v>-122.8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0</v>
      </c>
      <c r="L638" s="72">
        <v>1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20</v>
      </c>
      <c r="AQ638" s="70">
        <f t="shared" si="62"/>
        <v>1</v>
      </c>
      <c r="AR638" s="70">
        <f>IFERROR(VLOOKUP(A638,Climatologia_PP!A:U,9+Precipitacion!$E$2,FALSE),"")</f>
        <v>102.98620689655171</v>
      </c>
      <c r="AS638" s="70">
        <f t="shared" si="63"/>
        <v>0.97100381704948791</v>
      </c>
      <c r="AT638" s="70">
        <f t="shared" si="64"/>
        <v>1.456505725574232</v>
      </c>
      <c r="AU638" s="70">
        <f t="shared" si="65"/>
        <v>1</v>
      </c>
      <c r="AV638" s="70">
        <f>IFERROR(VLOOKUP(A638,Maximos!A:AQ,8+(Precipitacion!$E$2-1)*3,FALSE),"")</f>
        <v>105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8" s="72">
        <f t="shared" si="66"/>
        <v>-104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0</v>
      </c>
      <c r="AD639" s="72">
        <v>0</v>
      </c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20</v>
      </c>
      <c r="AQ639" s="70">
        <f t="shared" si="62"/>
        <v>3.4</v>
      </c>
      <c r="AR639" s="70">
        <f>IFERROR(VLOOKUP(A639,Climatologia_PP!A:U,9+Precipitacion!$E$2,FALSE),"")</f>
        <v>94.868965517241392</v>
      </c>
      <c r="AS639" s="70">
        <f t="shared" si="63"/>
        <v>3.5838906658912468</v>
      </c>
      <c r="AT639" s="70">
        <f t="shared" si="64"/>
        <v>5.3758359988368705</v>
      </c>
      <c r="AU639" s="70">
        <f t="shared" si="65"/>
        <v>3.4</v>
      </c>
      <c r="AV639" s="70">
        <f>IFERROR(VLOOKUP(A639,Maximos!A:AQ,8+(Precipitacion!$E$2-1)*3,FALSE),"")</f>
        <v>120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9" s="72">
        <f t="shared" si="66"/>
        <v>-116.6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40</v>
      </c>
      <c r="L640" s="72">
        <v>4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28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0</v>
      </c>
      <c r="AC640" s="72">
        <v>0</v>
      </c>
      <c r="AD640" s="72">
        <v>0</v>
      </c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20</v>
      </c>
      <c r="AQ640" s="70">
        <f t="shared" si="62"/>
        <v>72</v>
      </c>
      <c r="AR640" s="70">
        <f>IFERROR(VLOOKUP(A640,Climatologia_PP!A:U,9+Precipitacion!$E$2,FALSE),"")</f>
        <v>275.18275862068981</v>
      </c>
      <c r="AS640" s="70">
        <f t="shared" si="63"/>
        <v>26.164429908650039</v>
      </c>
      <c r="AT640" s="70">
        <f t="shared" si="64"/>
        <v>39.246644862975053</v>
      </c>
      <c r="AU640" s="70">
        <f t="shared" si="65"/>
        <v>40</v>
      </c>
      <c r="AV640" s="70">
        <f>IFERROR(VLOOKUP(A640,Maximos!A:AQ,8+(Precipitacion!$E$2-1)*3,FALSE),"")</f>
        <v>105.7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40" s="72">
        <f t="shared" si="66"/>
        <v>-65.7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7.4</v>
      </c>
      <c r="L641" s="72">
        <v>11</v>
      </c>
      <c r="M641" s="72">
        <v>0</v>
      </c>
      <c r="N641" s="72"/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7.6</v>
      </c>
      <c r="U641" s="72">
        <v>0</v>
      </c>
      <c r="V641" s="72">
        <v>0</v>
      </c>
      <c r="W641" s="72">
        <v>0</v>
      </c>
      <c r="X641" s="72">
        <v>1.7</v>
      </c>
      <c r="Y641" s="72">
        <v>7.7</v>
      </c>
      <c r="Z641" s="72">
        <v>0</v>
      </c>
      <c r="AA641" s="72">
        <v>0</v>
      </c>
      <c r="AB641" s="72">
        <v>0</v>
      </c>
      <c r="AC641" s="72">
        <v>0</v>
      </c>
      <c r="AD641" s="72">
        <v>0.3</v>
      </c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19</v>
      </c>
      <c r="AQ641" s="70">
        <f t="shared" si="62"/>
        <v>35.699999999999996</v>
      </c>
      <c r="AR641" s="70">
        <f>IFERROR(VLOOKUP(A641,Climatologia_PP!A:U,9+Precipitacion!$E$2,FALSE),"")</f>
        <v>251.04137931034481</v>
      </c>
      <c r="AS641" s="70">
        <f t="shared" si="63"/>
        <v>14.220763165847092</v>
      </c>
      <c r="AT641" s="70">
        <f t="shared" si="64"/>
        <v>22.453836577653298</v>
      </c>
      <c r="AU641" s="70">
        <f t="shared" si="65"/>
        <v>11</v>
      </c>
      <c r="AV641" s="70">
        <f>IFERROR(VLOOKUP(A641,Maximos!A:AQ,8+(Precipitacion!$E$2-1)*3,FALSE),"")</f>
        <v>117.5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1" s="72">
        <f t="shared" si="66"/>
        <v>-106.5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38.4</v>
      </c>
      <c r="L642" s="72">
        <v>10.5</v>
      </c>
      <c r="M642" s="72">
        <v>0</v>
      </c>
      <c r="N642" s="72">
        <v>0</v>
      </c>
      <c r="O642" s="72">
        <v>0</v>
      </c>
      <c r="P642" s="72">
        <v>0</v>
      </c>
      <c r="Q642" s="72">
        <v>0</v>
      </c>
      <c r="R642" s="72">
        <v>0</v>
      </c>
      <c r="S642" s="72">
        <v>0</v>
      </c>
      <c r="T642" s="72">
        <v>13.5</v>
      </c>
      <c r="U642" s="72">
        <v>0</v>
      </c>
      <c r="V642" s="72">
        <v>0</v>
      </c>
      <c r="W642" s="72">
        <v>0</v>
      </c>
      <c r="X642" s="72">
        <v>0.9</v>
      </c>
      <c r="Y642" s="72">
        <v>1.9</v>
      </c>
      <c r="Z642" s="72">
        <v>0</v>
      </c>
      <c r="AA642" s="72">
        <v>0</v>
      </c>
      <c r="AB642" s="72">
        <v>0</v>
      </c>
      <c r="AC642" s="72">
        <v>0</v>
      </c>
      <c r="AD642" s="72">
        <v>0</v>
      </c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20</v>
      </c>
      <c r="AQ642" s="70">
        <f t="shared" si="62"/>
        <v>65.2</v>
      </c>
      <c r="AR642" s="70">
        <f>IFERROR(VLOOKUP(A642,Climatologia_PP!A:U,9+Precipitacion!$E$2,FALSE),"")</f>
        <v>267.37857142857138</v>
      </c>
      <c r="AS642" s="70">
        <f t="shared" si="63"/>
        <v>24.384901023161387</v>
      </c>
      <c r="AT642" s="70">
        <f t="shared" si="64"/>
        <v>36.577351534742078</v>
      </c>
      <c r="AU642" s="70">
        <f t="shared" si="65"/>
        <v>38.4</v>
      </c>
      <c r="AV642" s="70">
        <f>IFERROR(VLOOKUP(A642,Maximos!A:AQ,8+(Precipitacion!$E$2-1)*3,FALSE),"")</f>
        <v>106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2" s="72">
        <f t="shared" si="66"/>
        <v>-67.599999999999994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11</v>
      </c>
      <c r="L643" s="72">
        <v>4</v>
      </c>
      <c r="M643" s="72">
        <v>1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1</v>
      </c>
      <c r="U643" s="72">
        <v>0</v>
      </c>
      <c r="V643" s="72">
        <v>2</v>
      </c>
      <c r="W643" s="72">
        <v>2</v>
      </c>
      <c r="X643" s="72">
        <v>0</v>
      </c>
      <c r="Y643" s="72">
        <v>0</v>
      </c>
      <c r="Z643" s="72">
        <v>0</v>
      </c>
      <c r="AA643" s="72">
        <v>0</v>
      </c>
      <c r="AB643" s="72">
        <v>3</v>
      </c>
      <c r="AC643" s="72">
        <v>1</v>
      </c>
      <c r="AD643" s="72">
        <v>0</v>
      </c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20</v>
      </c>
      <c r="AQ643" s="70">
        <f t="shared" si="62"/>
        <v>25</v>
      </c>
      <c r="AR643" s="70">
        <f>IFERROR(VLOOKUP(A643,Climatologia_PP!A:U,9+Precipitacion!$E$2,FALSE),"")</f>
        <v>148.19230769230771</v>
      </c>
      <c r="AS643" s="70">
        <f t="shared" si="63"/>
        <v>16.869971450817541</v>
      </c>
      <c r="AT643" s="70">
        <f t="shared" si="64"/>
        <v>25.304957176226313</v>
      </c>
      <c r="AU643" s="70">
        <f t="shared" si="65"/>
        <v>11</v>
      </c>
      <c r="AV643" s="70">
        <f>IFERROR(VLOOKUP(A643,Maximos!A:AQ,8+(Precipitacion!$E$2-1)*3,FALSE),"")</f>
        <v>90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3" s="72">
        <f t="shared" si="66"/>
        <v>-79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2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1</v>
      </c>
      <c r="Z644" s="72">
        <v>0</v>
      </c>
      <c r="AA644" s="72">
        <v>0</v>
      </c>
      <c r="AB644" s="72">
        <v>0</v>
      </c>
      <c r="AC644" s="72">
        <v>0</v>
      </c>
      <c r="AD644" s="72">
        <v>0</v>
      </c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20</v>
      </c>
      <c r="AQ644" s="70">
        <f t="shared" si="62"/>
        <v>3</v>
      </c>
      <c r="AR644" s="70">
        <f>IFERROR(VLOOKUP(A644,Climatologia_PP!A:U,9+Precipitacion!$E$2,FALSE),"")</f>
        <v>107.23333333333331</v>
      </c>
      <c r="AS644" s="70">
        <f t="shared" si="63"/>
        <v>2.797637550512901</v>
      </c>
      <c r="AT644" s="70">
        <f t="shared" si="64"/>
        <v>4.1964563257693515</v>
      </c>
      <c r="AU644" s="70">
        <f t="shared" si="65"/>
        <v>2</v>
      </c>
      <c r="AV644" s="70">
        <f>IFERROR(VLOOKUP(A644,Maximos!A:AQ,8+(Precipitacion!$E$2-1)*3,FALSE),"")</f>
        <v>126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4" s="72">
        <f t="shared" si="66"/>
        <v>-124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>
        <v>0</v>
      </c>
      <c r="L645" s="72">
        <v>5.8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0</v>
      </c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20</v>
      </c>
      <c r="AQ645" s="70">
        <f t="shared" si="62"/>
        <v>5.8</v>
      </c>
      <c r="AR645" s="70">
        <f>IFERROR(VLOOKUP(A645,Climatologia_PP!A:U,9+Precipitacion!$E$2,FALSE),"")</f>
        <v>119.7133333333334</v>
      </c>
      <c r="AS645" s="70">
        <f t="shared" si="63"/>
        <v>4.8449072784986331</v>
      </c>
      <c r="AT645" s="70">
        <f t="shared" si="64"/>
        <v>7.2673609177479497</v>
      </c>
      <c r="AU645" s="70">
        <f t="shared" si="65"/>
        <v>5.8</v>
      </c>
      <c r="AV645" s="70">
        <f>IFERROR(VLOOKUP(A645,Maximos!A:AQ,8+(Precipitacion!$E$2-1)*3,FALSE),"")</f>
        <v>111.2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5" s="72">
        <f t="shared" si="66"/>
        <v>-105.4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0</v>
      </c>
      <c r="M646" s="72">
        <v>0</v>
      </c>
      <c r="N646" s="72">
        <v>0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0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</v>
      </c>
      <c r="AC646" s="72">
        <v>0</v>
      </c>
      <c r="AD646" s="72">
        <v>0</v>
      </c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20</v>
      </c>
      <c r="AQ646" s="70">
        <f t="shared" si="62"/>
        <v>0</v>
      </c>
      <c r="AR646" s="70">
        <f>IFERROR(VLOOKUP(A646,Climatologia_PP!A:U,9+Precipitacion!$E$2,FALSE),"")</f>
        <v>93.560714285714269</v>
      </c>
      <c r="AS646" s="70">
        <f t="shared" si="63"/>
        <v>0</v>
      </c>
      <c r="AT646" s="70">
        <f t="shared" si="64"/>
        <v>0</v>
      </c>
      <c r="AU646" s="70">
        <f t="shared" si="65"/>
        <v>0</v>
      </c>
      <c r="AV646" s="70">
        <f>IFERROR(VLOOKUP(A646,Maximos!A:AQ,8+(Precipitacion!$E$2-1)*3,FALSE),"")</f>
        <v>161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6" s="72">
        <f t="shared" si="66"/>
        <v>-161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25.6</v>
      </c>
      <c r="L647" s="72">
        <v>4.5999999999999996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/>
      <c r="T647" s="72">
        <v>0</v>
      </c>
      <c r="U647" s="72">
        <v>0</v>
      </c>
      <c r="V647" s="72">
        <v>0</v>
      </c>
      <c r="W647" s="72">
        <v>0.3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0.2</v>
      </c>
      <c r="AD647" s="72">
        <v>0</v>
      </c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19</v>
      </c>
      <c r="AQ647" s="70">
        <f t="shared" si="62"/>
        <v>30.700000000000003</v>
      </c>
      <c r="AR647" s="70">
        <f>IFERROR(VLOOKUP(A647,Climatologia_PP!A:U,9+Precipitacion!$E$2,FALSE),"")</f>
        <v>156.77931034482759</v>
      </c>
      <c r="AS647" s="70">
        <f t="shared" si="63"/>
        <v>19.581665420314081</v>
      </c>
      <c r="AT647" s="70">
        <f t="shared" si="64"/>
        <v>30.91841908470645</v>
      </c>
      <c r="AU647" s="70">
        <f t="shared" si="65"/>
        <v>25.6</v>
      </c>
      <c r="AV647" s="70">
        <f>IFERROR(VLOOKUP(A647,Maximos!A:AQ,8+(Precipitacion!$E$2-1)*3,FALSE),"")</f>
        <v>81.400000000000006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7" s="72">
        <f t="shared" si="66"/>
        <v>-55.800000000000004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38.9</v>
      </c>
      <c r="L648" s="72">
        <v>35.4</v>
      </c>
      <c r="M648" s="72">
        <v>0</v>
      </c>
      <c r="N648" s="72">
        <v>0</v>
      </c>
      <c r="O648" s="72">
        <v>0</v>
      </c>
      <c r="P648" s="72">
        <v>0</v>
      </c>
      <c r="Q648" s="72">
        <v>0</v>
      </c>
      <c r="R648" s="72">
        <v>0</v>
      </c>
      <c r="S648" s="72">
        <v>0</v>
      </c>
      <c r="T648" s="72">
        <v>35.200000000000003</v>
      </c>
      <c r="U648" s="72">
        <v>0</v>
      </c>
      <c r="V648" s="72">
        <v>0</v>
      </c>
      <c r="W648" s="72">
        <v>0</v>
      </c>
      <c r="X648" s="72">
        <v>0</v>
      </c>
      <c r="Y648" s="72">
        <v>48.1</v>
      </c>
      <c r="Z648" s="72">
        <v>0</v>
      </c>
      <c r="AA648" s="72">
        <v>0</v>
      </c>
      <c r="AB648" s="72">
        <v>0</v>
      </c>
      <c r="AC648" s="72">
        <v>0</v>
      </c>
      <c r="AD648" s="72">
        <v>0.5</v>
      </c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0">
        <f t="shared" si="61"/>
        <v>20</v>
      </c>
      <c r="AQ648" s="70">
        <f t="shared" si="62"/>
        <v>158.1</v>
      </c>
      <c r="AR648" s="70">
        <f>IFERROR(VLOOKUP(A648,Climatologia_PP!A:U,9+Precipitacion!$E$2,FALSE),"")</f>
        <v>267.41851851851851</v>
      </c>
      <c r="AS648" s="70">
        <f t="shared" si="63"/>
        <v>59.120812154619614</v>
      </c>
      <c r="AT648" s="70">
        <f t="shared" si="64"/>
        <v>88.681218231929421</v>
      </c>
      <c r="AU648" s="70">
        <f t="shared" si="65"/>
        <v>48.1</v>
      </c>
      <c r="AV648" s="70">
        <f>IFERROR(VLOOKUP(A648,Maximos!A:AQ,8+(Precipitacion!$E$2-1)*3,FALSE),"")</f>
        <v>137.69999999999999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8" s="72">
        <f t="shared" si="66"/>
        <v>-89.6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5.3</v>
      </c>
      <c r="L649" s="72">
        <v>6.8</v>
      </c>
      <c r="M649" s="72">
        <v>1</v>
      </c>
      <c r="N649" s="72">
        <v>0</v>
      </c>
      <c r="O649" s="72">
        <v>0</v>
      </c>
      <c r="P649" s="72">
        <v>0</v>
      </c>
      <c r="Q649" s="72">
        <v>0</v>
      </c>
      <c r="R649" s="72">
        <v>0</v>
      </c>
      <c r="S649" s="72">
        <v>0</v>
      </c>
      <c r="T649" s="72">
        <v>4.7</v>
      </c>
      <c r="U649" s="72">
        <v>0</v>
      </c>
      <c r="V649" s="72">
        <v>1.1000000000000001</v>
      </c>
      <c r="W649" s="72">
        <v>0</v>
      </c>
      <c r="X649" s="72">
        <v>0</v>
      </c>
      <c r="Y649" s="72">
        <v>0</v>
      </c>
      <c r="Z649" s="72">
        <v>0</v>
      </c>
      <c r="AA649" s="72">
        <v>0</v>
      </c>
      <c r="AB649" s="72">
        <v>7.5</v>
      </c>
      <c r="AC649" s="72">
        <v>2.8</v>
      </c>
      <c r="AD649" s="72">
        <v>0</v>
      </c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20</v>
      </c>
      <c r="AQ649" s="70">
        <f t="shared" si="62"/>
        <v>29.200000000000003</v>
      </c>
      <c r="AR649" s="70">
        <f>IFERROR(VLOOKUP(A649,Climatologia_PP!A:U,9+Precipitacion!$E$2,FALSE),"")</f>
        <v>114.3666666666667</v>
      </c>
      <c r="AS649" s="70">
        <f t="shared" si="63"/>
        <v>25.531914893617014</v>
      </c>
      <c r="AT649" s="70">
        <f t="shared" si="64"/>
        <v>38.297872340425528</v>
      </c>
      <c r="AU649" s="70">
        <f t="shared" si="65"/>
        <v>7.5</v>
      </c>
      <c r="AV649" s="70">
        <f>IFERROR(VLOOKUP(A649,Maximos!A:AQ,8+(Precipitacion!$E$2-1)*3,FALSE),"")</f>
        <v>52.6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9" s="72">
        <f t="shared" si="66"/>
        <v>-45.1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105.9172413793103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100.5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33.299999999999997</v>
      </c>
      <c r="L651" s="72">
        <v>3.5</v>
      </c>
      <c r="M651" s="72">
        <v>0</v>
      </c>
      <c r="N651" s="72">
        <v>0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47.1</v>
      </c>
      <c r="U651" s="72">
        <v>0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0</v>
      </c>
      <c r="AD651" s="72">
        <v>0</v>
      </c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20</v>
      </c>
      <c r="AQ651" s="70">
        <f t="shared" si="62"/>
        <v>83.9</v>
      </c>
      <c r="AR651" s="70">
        <f>IFERROR(VLOOKUP(A651,Climatologia_PP!A:U,9+Precipitacion!$E$2,FALSE),"")</f>
        <v>276.0214285714286</v>
      </c>
      <c r="AS651" s="70">
        <f t="shared" si="63"/>
        <v>30.396190771937999</v>
      </c>
      <c r="AT651" s="70">
        <f t="shared" si="64"/>
        <v>45.594286157906986</v>
      </c>
      <c r="AU651" s="70">
        <f t="shared" si="65"/>
        <v>47.1</v>
      </c>
      <c r="AV651" s="70">
        <f>IFERROR(VLOOKUP(A651,Maximos!A:AQ,8+(Precipitacion!$E$2-1)*3,FALSE),"")</f>
        <v>111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1" s="72">
        <f t="shared" si="66"/>
        <v>-63.9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9</v>
      </c>
      <c r="L652" s="72">
        <v>10.5</v>
      </c>
      <c r="M652" s="72">
        <v>4.5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9.4</v>
      </c>
      <c r="U652" s="72">
        <v>0</v>
      </c>
      <c r="V652" s="72">
        <v>0</v>
      </c>
      <c r="W652" s="72">
        <v>0</v>
      </c>
      <c r="X652" s="72">
        <v>54.2</v>
      </c>
      <c r="Y652" s="72">
        <v>5.7</v>
      </c>
      <c r="Z652" s="72">
        <v>0</v>
      </c>
      <c r="AA652" s="72">
        <v>0</v>
      </c>
      <c r="AB652" s="72">
        <v>0</v>
      </c>
      <c r="AC652" s="72">
        <v>0</v>
      </c>
      <c r="AD652" s="72">
        <v>5.6</v>
      </c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20</v>
      </c>
      <c r="AQ652" s="70">
        <f t="shared" si="62"/>
        <v>98.899999999999991</v>
      </c>
      <c r="AR652" s="70">
        <f>IFERROR(VLOOKUP(A652,Climatologia_PP!A:U,9+Precipitacion!$E$2,FALSE),"")</f>
        <v>551.58666666666659</v>
      </c>
      <c r="AS652" s="70">
        <f t="shared" si="63"/>
        <v>17.930092581401532</v>
      </c>
      <c r="AT652" s="70">
        <f t="shared" si="64"/>
        <v>26.895138872102297</v>
      </c>
      <c r="AU652" s="70">
        <f t="shared" si="65"/>
        <v>54.2</v>
      </c>
      <c r="AV652" s="70">
        <f>IFERROR(VLOOKUP(A652,Maximos!A:AQ,8+(Precipitacion!$E$2-1)*3,FALSE),"")</f>
        <v>172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2" s="72">
        <f t="shared" si="66"/>
        <v>-117.8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40</v>
      </c>
      <c r="L653" s="72">
        <v>14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51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0</v>
      </c>
      <c r="AD653" s="72">
        <v>0</v>
      </c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20</v>
      </c>
      <c r="AQ653" s="70">
        <f t="shared" si="62"/>
        <v>105</v>
      </c>
      <c r="AR653" s="70">
        <f>IFERROR(VLOOKUP(A653,Climatologia_PP!A:U,9+Precipitacion!$E$2,FALSE),"")</f>
        <v>208.07857142857151</v>
      </c>
      <c r="AS653" s="70">
        <f t="shared" si="63"/>
        <v>50.461707459407492</v>
      </c>
      <c r="AT653" s="70">
        <f t="shared" si="64"/>
        <v>75.692561189111231</v>
      </c>
      <c r="AU653" s="70">
        <f t="shared" si="65"/>
        <v>51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3" s="72">
        <f t="shared" si="66"/>
        <v>-81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</v>
      </c>
      <c r="L654" s="72">
        <v>3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3.3</v>
      </c>
      <c r="U654" s="72">
        <v>0</v>
      </c>
      <c r="V654" s="72">
        <v>0</v>
      </c>
      <c r="W654" s="72">
        <v>0</v>
      </c>
      <c r="X654" s="72">
        <v>0</v>
      </c>
      <c r="Y654" s="72">
        <v>7.4</v>
      </c>
      <c r="Z654" s="72">
        <v>0</v>
      </c>
      <c r="AA654" s="72">
        <v>0</v>
      </c>
      <c r="AB654" s="72">
        <v>0</v>
      </c>
      <c r="AC654" s="72">
        <v>0</v>
      </c>
      <c r="AD654" s="72">
        <v>18.2</v>
      </c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20</v>
      </c>
      <c r="AQ654" s="70">
        <f t="shared" si="62"/>
        <v>31.9</v>
      </c>
      <c r="AR654" s="70">
        <f>IFERROR(VLOOKUP(A654,Climatologia_PP!A:U,9+Precipitacion!$E$2,FALSE),"")</f>
        <v>242.92413793103461</v>
      </c>
      <c r="AS654" s="70">
        <f t="shared" si="63"/>
        <v>13.131671587553933</v>
      </c>
      <c r="AT654" s="70">
        <f t="shared" si="64"/>
        <v>19.697507381330901</v>
      </c>
      <c r="AU654" s="70">
        <f t="shared" si="65"/>
        <v>18.2</v>
      </c>
      <c r="AV654" s="70">
        <f>IFERROR(VLOOKUP(A654,Maximos!A:AQ,8+(Precipitacion!$E$2-1)*3,FALSE),"")</f>
        <v>136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4" s="72">
        <f t="shared" si="66"/>
        <v>-117.8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0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20</v>
      </c>
      <c r="AQ655" s="70">
        <f t="shared" si="62"/>
        <v>0</v>
      </c>
      <c r="AR655" s="70">
        <f>IFERROR(VLOOKUP(A655,Climatologia_PP!A:U,9+Precipitacion!$E$2,FALSE),"")</f>
        <v>118.762962962963</v>
      </c>
      <c r="AS655" s="70">
        <f t="shared" si="63"/>
        <v>0</v>
      </c>
      <c r="AT655" s="70">
        <f t="shared" si="64"/>
        <v>0</v>
      </c>
      <c r="AU655" s="70">
        <f t="shared" si="65"/>
        <v>0</v>
      </c>
      <c r="AV655" s="70">
        <f>IFERROR(VLOOKUP(A655,Maximos!A:AQ,8+(Precipitacion!$E$2-1)*3,FALSE),"")</f>
        <v>108.8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5" s="72">
        <f t="shared" si="66"/>
        <v>-108.8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22</v>
      </c>
      <c r="L656" s="72"/>
      <c r="M656" s="72">
        <v>4.2</v>
      </c>
      <c r="N656" s="72">
        <v>0</v>
      </c>
      <c r="O656" s="72">
        <v>0</v>
      </c>
      <c r="P656" s="72"/>
      <c r="Q656" s="72">
        <v>0</v>
      </c>
      <c r="R656" s="72">
        <v>0</v>
      </c>
      <c r="S656" s="72">
        <v>0</v>
      </c>
      <c r="T656" s="72">
        <v>0</v>
      </c>
      <c r="U656" s="72">
        <v>0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18</v>
      </c>
      <c r="AQ656" s="70">
        <f t="shared" si="62"/>
        <v>26.2</v>
      </c>
      <c r="AR656" s="70">
        <f>IFERROR(VLOOKUP(A656,Climatologia_PP!A:U,9+Precipitacion!$E$2,FALSE),"")</f>
        <v>136.8125</v>
      </c>
      <c r="AS656" s="70">
        <f t="shared" si="63"/>
        <v>19.150296939241663</v>
      </c>
      <c r="AT656" s="70">
        <f t="shared" si="64"/>
        <v>31.917161565402772</v>
      </c>
      <c r="AU656" s="70">
        <f t="shared" si="65"/>
        <v>22</v>
      </c>
      <c r="AV656" s="70">
        <f>IFERROR(VLOOKUP(A656,Maximos!A:AQ,8+(Precipitacion!$E$2-1)*3,FALSE),"")</f>
        <v>116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6" s="72">
        <f t="shared" si="66"/>
        <v>-94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0</v>
      </c>
      <c r="M657" s="72">
        <v>0</v>
      </c>
      <c r="N657" s="72">
        <v>0</v>
      </c>
      <c r="O657" s="72">
        <v>0</v>
      </c>
      <c r="P657" s="72">
        <v>0</v>
      </c>
      <c r="Q657" s="72">
        <v>0</v>
      </c>
      <c r="R657" s="72">
        <v>0</v>
      </c>
      <c r="S657" s="72">
        <v>0</v>
      </c>
      <c r="T657" s="72">
        <v>0</v>
      </c>
      <c r="U657" s="72">
        <v>0</v>
      </c>
      <c r="V657" s="72">
        <v>0</v>
      </c>
      <c r="W657" s="72">
        <v>0</v>
      </c>
      <c r="X657" s="72">
        <v>0</v>
      </c>
      <c r="Y657" s="72">
        <v>0</v>
      </c>
      <c r="Z657" s="72">
        <v>0</v>
      </c>
      <c r="AA657" s="72">
        <v>0</v>
      </c>
      <c r="AB657" s="72">
        <v>0</v>
      </c>
      <c r="AC657" s="72">
        <v>1</v>
      </c>
      <c r="AD657" s="72">
        <v>0</v>
      </c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20</v>
      </c>
      <c r="AQ657" s="70">
        <f t="shared" si="62"/>
        <v>2</v>
      </c>
      <c r="AR657" s="70">
        <f>IFERROR(VLOOKUP(A657,Climatologia_PP!A:U,9+Precipitacion!$E$2,FALSE),"")</f>
        <v>119.0793103448276</v>
      </c>
      <c r="AS657" s="70">
        <f t="shared" si="63"/>
        <v>1.679552891437176</v>
      </c>
      <c r="AT657" s="70">
        <f t="shared" si="64"/>
        <v>2.5193293371557637</v>
      </c>
      <c r="AU657" s="70">
        <f t="shared" si="65"/>
        <v>1</v>
      </c>
      <c r="AV657" s="70">
        <f>IFERROR(VLOOKUP(A657,Maximos!A:AQ,8+(Precipitacion!$E$2-1)*3,FALSE),"")</f>
        <v>77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7" s="72">
        <f t="shared" si="66"/>
        <v>-76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0</v>
      </c>
      <c r="AQ658" s="70" t="str">
        <f t="shared" si="62"/>
        <v/>
      </c>
      <c r="AR658" s="70">
        <f>IFERROR(VLOOKUP(A658,Climatologia_PP!A:U,9+Precipitacion!$E$2,FALSE),"")</f>
        <v>161</v>
      </c>
      <c r="AS658" s="70" t="str">
        <f t="shared" si="63"/>
        <v/>
      </c>
      <c r="AT658" s="70" t="str">
        <f t="shared" si="64"/>
        <v/>
      </c>
      <c r="AU658" s="70" t="str">
        <f t="shared" si="65"/>
        <v/>
      </c>
      <c r="AV658" s="70">
        <f>IFERROR(VLOOKUP(A658,Maximos!A:AQ,8+(Precipitacion!$E$2-1)*3,FALSE),"")</f>
        <v>120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8" s="72" t="str">
        <f t="shared" si="66"/>
        <v>NA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</v>
      </c>
      <c r="M659" s="72">
        <v>0</v>
      </c>
      <c r="N659" s="72">
        <v>0</v>
      </c>
      <c r="O659" s="72"/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0</v>
      </c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19</v>
      </c>
      <c r="AQ659" s="70">
        <f t="shared" si="62"/>
        <v>0</v>
      </c>
      <c r="AR659" s="70">
        <f>IFERROR(VLOOKUP(A659,Climatologia_PP!A:U,9+Precipitacion!$E$2,FALSE),"")</f>
        <v>109.3230769230769</v>
      </c>
      <c r="AS659" s="70">
        <f t="shared" si="63"/>
        <v>0</v>
      </c>
      <c r="AT659" s="70">
        <f t="shared" si="64"/>
        <v>0</v>
      </c>
      <c r="AU659" s="70">
        <f t="shared" si="65"/>
        <v>0</v>
      </c>
      <c r="AV659" s="70">
        <f>IFERROR(VLOOKUP(A659,Maximos!A:AQ,8+(Precipitacion!$E$2-1)*3,FALSE),"")</f>
        <v>135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9" s="72">
        <f t="shared" si="66"/>
        <v>-135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3</v>
      </c>
      <c r="L660" s="72">
        <v>0</v>
      </c>
      <c r="M660" s="72">
        <v>0</v>
      </c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4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20</v>
      </c>
      <c r="AQ660" s="70">
        <f t="shared" si="62"/>
        <v>7</v>
      </c>
      <c r="AR660" s="70">
        <f>IFERROR(VLOOKUP(A660,Climatologia_PP!A:U,9+Precipitacion!$E$2,FALSE),"")</f>
        <v>119.3888888888889</v>
      </c>
      <c r="AS660" s="70">
        <f t="shared" si="63"/>
        <v>5.8631921824104225</v>
      </c>
      <c r="AT660" s="70">
        <f t="shared" si="64"/>
        <v>8.7947882736156355</v>
      </c>
      <c r="AU660" s="70">
        <f t="shared" si="65"/>
        <v>4</v>
      </c>
      <c r="AV660" s="70">
        <f>IFERROR(VLOOKUP(A660,Maximos!A:AQ,8+(Precipitacion!$E$2-1)*3,FALSE),"")</f>
        <v>90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60" s="72">
        <f t="shared" si="66"/>
        <v>-86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5</v>
      </c>
      <c r="L661" s="72">
        <v>8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3</v>
      </c>
      <c r="AD661" s="72">
        <v>0</v>
      </c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20</v>
      </c>
      <c r="AQ661" s="70">
        <f t="shared" si="62"/>
        <v>16</v>
      </c>
      <c r="AR661" s="70">
        <f>IFERROR(VLOOKUP(A661,Climatologia_PP!A:U,9+Precipitacion!$E$2,FALSE),"")</f>
        <v>104.3333333333333</v>
      </c>
      <c r="AS661" s="70">
        <f t="shared" si="63"/>
        <v>15.335463258785948</v>
      </c>
      <c r="AT661" s="70">
        <f t="shared" si="64"/>
        <v>23.003194888178921</v>
      </c>
      <c r="AU661" s="70">
        <f t="shared" si="65"/>
        <v>8</v>
      </c>
      <c r="AV661" s="70">
        <f>IFERROR(VLOOKUP(A661,Maximos!A:AQ,8+(Precipitacion!$E$2-1)*3,FALSE),"")</f>
        <v>130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1" s="72">
        <f t="shared" si="66"/>
        <v>-122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12.5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20</v>
      </c>
      <c r="AQ662" s="70">
        <f t="shared" si="62"/>
        <v>12.5</v>
      </c>
      <c r="AR662" s="70">
        <f>IFERROR(VLOOKUP(A662,Climatologia_PP!A:U,9+Precipitacion!$E$2,FALSE),"")</f>
        <v>105.6793103448276</v>
      </c>
      <c r="AS662" s="70">
        <f t="shared" si="63"/>
        <v>11.828237674160603</v>
      </c>
      <c r="AT662" s="70">
        <f t="shared" si="64"/>
        <v>17.742356511240903</v>
      </c>
      <c r="AU662" s="70">
        <f t="shared" si="65"/>
        <v>12.5</v>
      </c>
      <c r="AV662" s="70">
        <f>IFERROR(VLOOKUP(A662,Maximos!A:AQ,8+(Precipitacion!$E$2-1)*3,FALSE),"")</f>
        <v>95.6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2" s="72">
        <f t="shared" si="66"/>
        <v>-83.1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0</v>
      </c>
      <c r="M663" s="72">
        <v>0</v>
      </c>
      <c r="N663" s="72">
        <v>0</v>
      </c>
      <c r="O663" s="72">
        <v>0</v>
      </c>
      <c r="P663" s="72">
        <v>0</v>
      </c>
      <c r="Q663" s="72">
        <v>0</v>
      </c>
      <c r="R663" s="72">
        <v>0</v>
      </c>
      <c r="S663" s="72">
        <v>0</v>
      </c>
      <c r="T663" s="72">
        <v>0</v>
      </c>
      <c r="U663" s="72">
        <v>0</v>
      </c>
      <c r="V663" s="72">
        <v>0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0</v>
      </c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20</v>
      </c>
      <c r="AQ663" s="70">
        <f t="shared" si="62"/>
        <v>0</v>
      </c>
      <c r="AR663" s="70">
        <f>IFERROR(VLOOKUP(A663,Climatologia_PP!A:U,9+Precipitacion!$E$2,FALSE),"")</f>
        <v>89.259999999999977</v>
      </c>
      <c r="AS663" s="70">
        <f t="shared" si="63"/>
        <v>0</v>
      </c>
      <c r="AT663" s="70">
        <f t="shared" si="64"/>
        <v>0</v>
      </c>
      <c r="AU663" s="70">
        <f t="shared" si="65"/>
        <v>0</v>
      </c>
      <c r="AV663" s="70">
        <f>IFERROR(VLOOKUP(A663,Maximos!A:AQ,8+(Precipitacion!$E$2-1)*3,FALSE),"")</f>
        <v>130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3" s="72">
        <f t="shared" si="66"/>
        <v>-130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7</v>
      </c>
      <c r="L664" s="72">
        <v>0</v>
      </c>
      <c r="M664" s="72">
        <v>0</v>
      </c>
      <c r="N664" s="72">
        <v>0</v>
      </c>
      <c r="O664" s="72">
        <v>0</v>
      </c>
      <c r="P664" s="72">
        <v>0</v>
      </c>
      <c r="Q664" s="72">
        <v>0</v>
      </c>
      <c r="R664" s="72">
        <v>0</v>
      </c>
      <c r="S664" s="72">
        <v>0</v>
      </c>
      <c r="T664" s="72">
        <v>0</v>
      </c>
      <c r="U664" s="72">
        <v>0</v>
      </c>
      <c r="V664" s="72">
        <v>0</v>
      </c>
      <c r="W664" s="72">
        <v>0</v>
      </c>
      <c r="X664" s="72">
        <v>0</v>
      </c>
      <c r="Y664" s="72">
        <v>0</v>
      </c>
      <c r="Z664" s="72">
        <v>0</v>
      </c>
      <c r="AA664" s="72">
        <v>0</v>
      </c>
      <c r="AB664" s="72">
        <v>0</v>
      </c>
      <c r="AC664" s="72">
        <v>0</v>
      </c>
      <c r="AD664" s="72">
        <v>0</v>
      </c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20</v>
      </c>
      <c r="AQ664" s="70">
        <f t="shared" si="62"/>
        <v>7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7</v>
      </c>
      <c r="AV664" s="70">
        <f>IFERROR(VLOOKUP(A664,Maximos!A:AQ,8+(Precipitacion!$E$2-1)*3,FALSE),"")</f>
        <v>125.6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4" s="72">
        <f t="shared" si="66"/>
        <v>-118.6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0</v>
      </c>
      <c r="AQ665" s="70" t="str">
        <f t="shared" si="62"/>
        <v/>
      </c>
      <c r="AR665" s="70">
        <f>IFERROR(VLOOKUP(A665,Climatologia_PP!A:U,9+Precipitacion!$E$2,FALSE),"")</f>
        <v>119.0535714285715</v>
      </c>
      <c r="AS665" s="70" t="str">
        <f t="shared" si="63"/>
        <v/>
      </c>
      <c r="AT665" s="70" t="str">
        <f t="shared" si="64"/>
        <v/>
      </c>
      <c r="AU665" s="70" t="str">
        <f t="shared" si="65"/>
        <v/>
      </c>
      <c r="AV665" s="70">
        <f>IFERROR(VLOOKUP(A665,Maximos!A:AQ,8+(Precipitacion!$E$2-1)*3,FALSE),"")</f>
        <v>87.7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5" s="72" t="str">
        <f t="shared" si="66"/>
        <v>NA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5</v>
      </c>
      <c r="L666" s="72">
        <v>0.7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0.2</v>
      </c>
      <c r="Z666" s="72">
        <v>0</v>
      </c>
      <c r="AA666" s="72">
        <v>0</v>
      </c>
      <c r="AB666" s="72">
        <v>0</v>
      </c>
      <c r="AC666" s="72">
        <v>0</v>
      </c>
      <c r="AD666" s="72">
        <v>0</v>
      </c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20</v>
      </c>
      <c r="AQ666" s="70">
        <f t="shared" si="62"/>
        <v>5.9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5</v>
      </c>
      <c r="AV666" s="70">
        <f>IFERROR(VLOOKUP(A666,Maximos!A:AQ,8+(Precipitacion!$E$2-1)*3,FALSE),"")</f>
        <v>136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6" s="72">
        <f t="shared" si="66"/>
        <v>-131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15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7</v>
      </c>
      <c r="U667" s="72">
        <v>0</v>
      </c>
      <c r="V667" s="72">
        <v>0</v>
      </c>
      <c r="W667" s="72">
        <v>0</v>
      </c>
      <c r="X667" s="72">
        <v>0</v>
      </c>
      <c r="Y667" s="72">
        <v>5</v>
      </c>
      <c r="Z667" s="72">
        <v>0</v>
      </c>
      <c r="AA667" s="72">
        <v>0</v>
      </c>
      <c r="AB667" s="72">
        <v>0</v>
      </c>
      <c r="AC667" s="72"/>
      <c r="AD667" s="72">
        <v>0</v>
      </c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19</v>
      </c>
      <c r="AQ667" s="70">
        <f t="shared" si="62"/>
        <v>27</v>
      </c>
      <c r="AR667" s="70">
        <f>IFERROR(VLOOKUP(A667,Climatologia_PP!A:U,9+Precipitacion!$E$2,FALSE),"")</f>
        <v>146.1</v>
      </c>
      <c r="AS667" s="70">
        <f t="shared" si="63"/>
        <v>18.480492813141687</v>
      </c>
      <c r="AT667" s="70">
        <f t="shared" si="64"/>
        <v>29.179725494434237</v>
      </c>
      <c r="AU667" s="70">
        <f t="shared" si="65"/>
        <v>15</v>
      </c>
      <c r="AV667" s="70">
        <f>IFERROR(VLOOKUP(A667,Maximos!A:AQ,8+(Precipitacion!$E$2-1)*3,FALSE),"")</f>
        <v>98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7" s="72">
        <f t="shared" si="66"/>
        <v>-83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40.5</v>
      </c>
      <c r="L668" s="72">
        <v>1.8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11.4</v>
      </c>
      <c r="U668" s="72">
        <v>0</v>
      </c>
      <c r="V668" s="72">
        <v>0</v>
      </c>
      <c r="W668" s="72">
        <v>0</v>
      </c>
      <c r="X668" s="72">
        <v>0</v>
      </c>
      <c r="Y668" s="72">
        <v>5.9</v>
      </c>
      <c r="Z668" s="72">
        <v>0</v>
      </c>
      <c r="AA668" s="72">
        <v>0</v>
      </c>
      <c r="AB668" s="72">
        <v>0</v>
      </c>
      <c r="AC668" s="72">
        <v>0</v>
      </c>
      <c r="AD668" s="72">
        <v>0</v>
      </c>
      <c r="AE668" s="72"/>
      <c r="AF668" s="103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20</v>
      </c>
      <c r="AQ668" s="70">
        <f t="shared" si="62"/>
        <v>59.599999999999994</v>
      </c>
      <c r="AR668" s="70">
        <f>IFERROR(VLOOKUP(A668,Climatologia_PP!A:U,9+Precipitacion!$E$2,FALSE),"")</f>
        <v>170.24615384615379</v>
      </c>
      <c r="AS668" s="70">
        <f t="shared" si="63"/>
        <v>35.008133020061457</v>
      </c>
      <c r="AT668" s="70">
        <f t="shared" si="64"/>
        <v>52.512199530092182</v>
      </c>
      <c r="AU668" s="70">
        <f t="shared" si="65"/>
        <v>40.5</v>
      </c>
      <c r="AV668" s="70">
        <f>IFERROR(VLOOKUP(A668,Maximos!A:AQ,8+(Precipitacion!$E$2-1)*3,FALSE),"")</f>
        <v>139.30000000000001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8" s="72">
        <f t="shared" si="66"/>
        <v>-98.800000000000011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16</v>
      </c>
      <c r="L669" s="72">
        <v>3.4</v>
      </c>
      <c r="M669" s="72">
        <v>0</v>
      </c>
      <c r="N669" s="72">
        <v>0</v>
      </c>
      <c r="O669" s="72">
        <v>0</v>
      </c>
      <c r="P669" s="72">
        <v>0</v>
      </c>
      <c r="Q669" s="72">
        <v>0</v>
      </c>
      <c r="R669" s="72">
        <v>0</v>
      </c>
      <c r="S669" s="72">
        <v>0</v>
      </c>
      <c r="T669" s="72">
        <v>37.6</v>
      </c>
      <c r="U669" s="72">
        <v>0</v>
      </c>
      <c r="V669" s="72">
        <v>0</v>
      </c>
      <c r="W669" s="72">
        <v>0</v>
      </c>
      <c r="X669" s="72">
        <v>0</v>
      </c>
      <c r="Y669" s="72">
        <v>0</v>
      </c>
      <c r="Z669" s="72">
        <v>0</v>
      </c>
      <c r="AA669" s="72">
        <v>0</v>
      </c>
      <c r="AB669" s="72">
        <v>0</v>
      </c>
      <c r="AC669" s="72">
        <v>1</v>
      </c>
      <c r="AD669" s="72">
        <v>0</v>
      </c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20</v>
      </c>
      <c r="AQ669" s="70">
        <f t="shared" si="62"/>
        <v>58</v>
      </c>
      <c r="AR669" s="70">
        <f>IFERROR(VLOOKUP(A669,Climatologia_PP!A:U,9+Precipitacion!$E$2,FALSE),"")</f>
        <v>207.42692307692309</v>
      </c>
      <c r="AS669" s="70">
        <f t="shared" si="63"/>
        <v>27.961654706940347</v>
      </c>
      <c r="AT669" s="70">
        <f t="shared" si="64"/>
        <v>41.942482060410519</v>
      </c>
      <c r="AU669" s="70">
        <f t="shared" si="65"/>
        <v>37.6</v>
      </c>
      <c r="AV669" s="70">
        <f>IFERROR(VLOOKUP(A669,Maximos!A:AQ,8+(Precipitacion!$E$2-1)*3,FALSE),"")</f>
        <v>102.4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9" s="72">
        <f t="shared" si="66"/>
        <v>-64.800000000000011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88.813333333333304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103.5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8</v>
      </c>
      <c r="M671" s="72">
        <v>0</v>
      </c>
      <c r="N671" s="72">
        <v>0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20</v>
      </c>
      <c r="AQ671" s="70">
        <f t="shared" si="62"/>
        <v>8</v>
      </c>
      <c r="AR671" s="70">
        <f>IFERROR(VLOOKUP(A671,Climatologia_PP!A:U,9+Precipitacion!$E$2,FALSE),"")</f>
        <v>158.67500000000001</v>
      </c>
      <c r="AS671" s="70">
        <f t="shared" si="63"/>
        <v>5.0417520088230656</v>
      </c>
      <c r="AT671" s="70">
        <f t="shared" si="64"/>
        <v>7.5626280132345993</v>
      </c>
      <c r="AU671" s="70">
        <f t="shared" si="65"/>
        <v>8</v>
      </c>
      <c r="AV671" s="70">
        <f>IFERROR(VLOOKUP(A671,Maximos!A:AQ,8+(Precipitacion!$E$2-1)*3,FALSE),"")</f>
        <v>141.6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1" s="72">
        <f t="shared" si="66"/>
        <v>-133.6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1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3</v>
      </c>
      <c r="AD672" s="72">
        <v>0</v>
      </c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20</v>
      </c>
      <c r="AQ672" s="70">
        <f t="shared" si="62"/>
        <v>4</v>
      </c>
      <c r="AR672" s="70">
        <f>IFERROR(VLOOKUP(A672,Climatologia_PP!A:U,9+Precipitacion!$E$2,FALSE),"")</f>
        <v>114.2428571428571</v>
      </c>
      <c r="AS672" s="70">
        <f t="shared" si="63"/>
        <v>3.5013129923721409</v>
      </c>
      <c r="AT672" s="70">
        <f t="shared" si="64"/>
        <v>5.2519694885582107</v>
      </c>
      <c r="AU672" s="70">
        <f t="shared" si="65"/>
        <v>3</v>
      </c>
      <c r="AV672" s="70">
        <f>IFERROR(VLOOKUP(A672,Maximos!A:AQ,8+(Precipitacion!$E$2-1)*3,FALSE),"")</f>
        <v>139.1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2" s="72">
        <f t="shared" si="66"/>
        <v>-136.1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4</v>
      </c>
      <c r="L673" s="72">
        <v>4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0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20</v>
      </c>
      <c r="AQ673" s="70">
        <f t="shared" si="62"/>
        <v>8</v>
      </c>
      <c r="AR673" s="70">
        <f>IFERROR(VLOOKUP(A673,Climatologia_PP!A:U,9+Precipitacion!$E$2,FALSE),"")</f>
        <v>171.0620689655172</v>
      </c>
      <c r="AS673" s="70">
        <f t="shared" si="63"/>
        <v>4.6766650540235464</v>
      </c>
      <c r="AT673" s="70">
        <f t="shared" si="64"/>
        <v>7.0149975810353178</v>
      </c>
      <c r="AU673" s="70">
        <f t="shared" si="65"/>
        <v>4</v>
      </c>
      <c r="AV673" s="70">
        <f>IFERROR(VLOOKUP(A673,Maximos!A:AQ,8+(Precipitacion!$E$2-1)*3,FALSE),"")</f>
        <v>67.2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3" s="72">
        <f t="shared" si="66"/>
        <v>-63.2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70.400000000000006</v>
      </c>
      <c r="L674" s="72">
        <v>1.2</v>
      </c>
      <c r="M674" s="72">
        <v>0</v>
      </c>
      <c r="N674" s="72">
        <v>0</v>
      </c>
      <c r="O674" s="72">
        <v>0</v>
      </c>
      <c r="P674" s="72">
        <v>0</v>
      </c>
      <c r="Q674" s="72">
        <v>0</v>
      </c>
      <c r="R674" s="72">
        <v>0</v>
      </c>
      <c r="S674" s="72">
        <v>0</v>
      </c>
      <c r="T674" s="72">
        <v>0</v>
      </c>
      <c r="U674" s="72">
        <v>0</v>
      </c>
      <c r="V674" s="72">
        <v>0</v>
      </c>
      <c r="W674" s="72">
        <v>0</v>
      </c>
      <c r="X674" s="72"/>
      <c r="Y674" s="72">
        <v>0</v>
      </c>
      <c r="Z674" s="72">
        <v>0</v>
      </c>
      <c r="AA674" s="72">
        <v>0</v>
      </c>
      <c r="AB674" s="72">
        <v>0</v>
      </c>
      <c r="AC674" s="72">
        <v>0</v>
      </c>
      <c r="AD674" s="72">
        <v>0</v>
      </c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19</v>
      </c>
      <c r="AQ674" s="70">
        <f t="shared" si="62"/>
        <v>71.600000000000009</v>
      </c>
      <c r="AR674" s="70">
        <f>IFERROR(VLOOKUP(A674,Climatologia_PP!A:U,9+Precipitacion!$E$2,FALSE),"")</f>
        <v>118.6464285714286</v>
      </c>
      <c r="AS674" s="70">
        <f t="shared" si="63"/>
        <v>60.347370639053601</v>
      </c>
      <c r="AT674" s="70">
        <f t="shared" si="64"/>
        <v>95.285322061663607</v>
      </c>
      <c r="AU674" s="70">
        <f t="shared" si="65"/>
        <v>70.400000000000006</v>
      </c>
      <c r="AV674" s="70">
        <f>IFERROR(VLOOKUP(A674,Maximos!A:AQ,8+(Precipitacion!$E$2-1)*3,FALSE),"")</f>
        <v>94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4" s="72">
        <f t="shared" si="66"/>
        <v>-23.599999999999994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2.2999999999999998</v>
      </c>
      <c r="L675" s="72">
        <v>0</v>
      </c>
      <c r="M675" s="72">
        <v>0</v>
      </c>
      <c r="N675" s="72">
        <v>0</v>
      </c>
      <c r="O675" s="72">
        <v>0</v>
      </c>
      <c r="P675" s="72">
        <v>0</v>
      </c>
      <c r="Q675" s="72">
        <v>0</v>
      </c>
      <c r="R675" s="72">
        <v>0</v>
      </c>
      <c r="S675" s="72">
        <v>0</v>
      </c>
      <c r="T675" s="72">
        <v>13.4</v>
      </c>
      <c r="U675" s="72">
        <v>0</v>
      </c>
      <c r="V675" s="72">
        <v>0</v>
      </c>
      <c r="W675" s="72">
        <v>0</v>
      </c>
      <c r="X675" s="72">
        <v>0</v>
      </c>
      <c r="Y675" s="72">
        <v>0</v>
      </c>
      <c r="Z675" s="72">
        <v>0</v>
      </c>
      <c r="AA675" s="72">
        <v>0</v>
      </c>
      <c r="AB675" s="72">
        <v>0</v>
      </c>
      <c r="AC675" s="72">
        <v>0</v>
      </c>
      <c r="AD675" s="72">
        <v>0</v>
      </c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20</v>
      </c>
      <c r="AQ675" s="70">
        <f t="shared" si="62"/>
        <v>15.7</v>
      </c>
      <c r="AR675" s="70">
        <f>IFERROR(VLOOKUP(A675,Climatologia_PP!A:U,9+Precipitacion!$E$2,FALSE),"")</f>
        <v>163.93103448275861</v>
      </c>
      <c r="AS675" s="70">
        <f t="shared" si="63"/>
        <v>9.57719814892722</v>
      </c>
      <c r="AT675" s="70">
        <f t="shared" si="64"/>
        <v>14.36579722339083</v>
      </c>
      <c r="AU675" s="70">
        <f t="shared" si="65"/>
        <v>13.4</v>
      </c>
      <c r="AV675" s="70">
        <f>IFERROR(VLOOKUP(A675,Maximos!A:AQ,8+(Precipitacion!$E$2-1)*3,FALSE),"")</f>
        <v>89.8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5" s="72">
        <f t="shared" si="66"/>
        <v>-76.399999999999991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1</v>
      </c>
      <c r="L676" s="72">
        <v>3.1</v>
      </c>
      <c r="M676" s="72">
        <v>0</v>
      </c>
      <c r="N676" s="72">
        <v>0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3.2</v>
      </c>
      <c r="U676" s="72">
        <v>1.1000000000000001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0</v>
      </c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20</v>
      </c>
      <c r="AQ676" s="70">
        <f t="shared" si="62"/>
        <v>8.4</v>
      </c>
      <c r="AR676" s="70">
        <f>IFERROR(VLOOKUP(A676,Climatologia_PP!A:U,9+Precipitacion!$E$2,FALSE),"")</f>
        <v>104.8</v>
      </c>
      <c r="AS676" s="70">
        <f t="shared" si="63"/>
        <v>8.0152671755725198</v>
      </c>
      <c r="AT676" s="70">
        <f t="shared" si="64"/>
        <v>12.022900763358779</v>
      </c>
      <c r="AU676" s="70">
        <f t="shared" si="65"/>
        <v>3.2</v>
      </c>
      <c r="AV676" s="70">
        <f>IFERROR(VLOOKUP(A676,Maximos!A:AQ,8+(Precipitacion!$E$2-1)*3,FALSE),"")</f>
        <v>81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6" s="72">
        <f t="shared" si="66"/>
        <v>-77.8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34.6</v>
      </c>
      <c r="L677" s="72">
        <v>10.5</v>
      </c>
      <c r="M677" s="72">
        <v>0</v>
      </c>
      <c r="N677" s="72">
        <v>0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8.3000000000000007</v>
      </c>
      <c r="Z677" s="72">
        <v>0</v>
      </c>
      <c r="AA677" s="72">
        <v>0</v>
      </c>
      <c r="AB677" s="72">
        <v>0</v>
      </c>
      <c r="AC677" s="72">
        <v>0</v>
      </c>
      <c r="AD677" s="72">
        <v>0</v>
      </c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20</v>
      </c>
      <c r="AQ677" s="70">
        <f t="shared" si="62"/>
        <v>53.400000000000006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34.6</v>
      </c>
      <c r="AV677" s="70">
        <f>IFERROR(VLOOKUP(A677,Maximos!A:AQ,8+(Precipitacion!$E$2-1)*3,FALSE),"")</f>
        <v>109.5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7" s="72">
        <f t="shared" si="66"/>
        <v>-74.900000000000006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23</v>
      </c>
      <c r="L678" s="72">
        <v>9</v>
      </c>
      <c r="M678" s="72">
        <v>0</v>
      </c>
      <c r="N678" s="72">
        <v>0</v>
      </c>
      <c r="O678" s="72">
        <v>0</v>
      </c>
      <c r="P678" s="72">
        <v>0</v>
      </c>
      <c r="Q678" s="72">
        <v>4</v>
      </c>
      <c r="R678" s="72">
        <v>0</v>
      </c>
      <c r="S678" s="72">
        <v>0</v>
      </c>
      <c r="T678" s="72">
        <v>1</v>
      </c>
      <c r="U678" s="72">
        <v>0</v>
      </c>
      <c r="V678" s="72">
        <v>0</v>
      </c>
      <c r="W678" s="72">
        <v>0</v>
      </c>
      <c r="X678" s="72">
        <v>0</v>
      </c>
      <c r="Y678" s="72">
        <v>0</v>
      </c>
      <c r="Z678" s="72">
        <v>0</v>
      </c>
      <c r="AA678" s="72">
        <v>0</v>
      </c>
      <c r="AB678" s="72">
        <v>0</v>
      </c>
      <c r="AC678" s="72">
        <v>0</v>
      </c>
      <c r="AD678" s="72">
        <v>0</v>
      </c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20</v>
      </c>
      <c r="AQ678" s="70">
        <f t="shared" si="62"/>
        <v>37</v>
      </c>
      <c r="AR678" s="70">
        <f>IFERROR(VLOOKUP(A678,Climatologia_PP!A:U,9+Precipitacion!$E$2,FALSE),"")</f>
        <v>130.33214285714291</v>
      </c>
      <c r="AS678" s="70">
        <f t="shared" si="63"/>
        <v>28.389006110760956</v>
      </c>
      <c r="AT678" s="70">
        <f t="shared" si="64"/>
        <v>42.583509166141432</v>
      </c>
      <c r="AU678" s="70">
        <f t="shared" si="65"/>
        <v>23</v>
      </c>
      <c r="AV678" s="70">
        <f>IFERROR(VLOOKUP(A678,Maximos!A:AQ,8+(Precipitacion!$E$2-1)*3,FALSE),"")</f>
        <v>98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8" s="72">
        <f t="shared" si="66"/>
        <v>-75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161.42142857142861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128.5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94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0</v>
      </c>
      <c r="AC683" s="72">
        <v>0</v>
      </c>
      <c r="AD683" s="72">
        <v>0</v>
      </c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20</v>
      </c>
      <c r="AQ683" s="70">
        <f t="shared" ref="AQ683:AQ746" si="68">IF(AP683&gt;0,SUM(K683:AO683),"")</f>
        <v>0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0</v>
      </c>
      <c r="AV683" s="70">
        <f>IFERROR(VLOOKUP(A683,Maximos!A:AQ,8+(Precipitacion!$E$2-1)*3,FALSE),"")</f>
        <v>53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3" s="72">
        <f t="shared" ref="AX683:AX746" si="72">IFERROR(AU683-AV683,"NA")</f>
        <v>-53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11</v>
      </c>
      <c r="L684" s="72">
        <v>0</v>
      </c>
      <c r="M684" s="72">
        <v>0</v>
      </c>
      <c r="N684" s="72">
        <v>0</v>
      </c>
      <c r="O684" s="72">
        <v>0</v>
      </c>
      <c r="P684" s="72">
        <v>0</v>
      </c>
      <c r="Q684" s="72">
        <v>0</v>
      </c>
      <c r="R684" s="72">
        <v>0</v>
      </c>
      <c r="S684" s="72">
        <v>0</v>
      </c>
      <c r="T684" s="72">
        <v>4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0</v>
      </c>
      <c r="AD684" s="72">
        <v>0</v>
      </c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20</v>
      </c>
      <c r="AQ684" s="70">
        <f t="shared" si="68"/>
        <v>15</v>
      </c>
      <c r="AR684" s="70">
        <f>IFERROR(VLOOKUP(A684,Climatologia_PP!A:U,9+Precipitacion!$E$2,FALSE),"")</f>
        <v>81.16551724137932</v>
      </c>
      <c r="AS684" s="70">
        <f t="shared" si="69"/>
        <v>18.48075452459852</v>
      </c>
      <c r="AT684" s="70">
        <f t="shared" si="70"/>
        <v>27.721131786897779</v>
      </c>
      <c r="AU684" s="70">
        <f t="shared" si="71"/>
        <v>11</v>
      </c>
      <c r="AV684" s="70">
        <f>IFERROR(VLOOKUP(A684,Maximos!A:AQ,8+(Precipitacion!$E$2-1)*3,FALSE),"")</f>
        <v>74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4" s="72">
        <f t="shared" si="72"/>
        <v>-63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0</v>
      </c>
      <c r="M685" s="72">
        <v>0</v>
      </c>
      <c r="N685" s="72">
        <v>0</v>
      </c>
      <c r="O685" s="72">
        <v>0</v>
      </c>
      <c r="P685" s="72">
        <v>1</v>
      </c>
      <c r="Q685" s="72">
        <v>0</v>
      </c>
      <c r="R685" s="72">
        <v>0</v>
      </c>
      <c r="S685" s="72">
        <v>0</v>
      </c>
      <c r="T685" s="72">
        <v>2</v>
      </c>
      <c r="U685" s="72">
        <v>0</v>
      </c>
      <c r="V685" s="72">
        <v>0</v>
      </c>
      <c r="W685" s="72">
        <v>0</v>
      </c>
      <c r="X685" s="72">
        <v>0</v>
      </c>
      <c r="Y685" s="72">
        <v>1.5</v>
      </c>
      <c r="Z685" s="72">
        <v>0</v>
      </c>
      <c r="AA685" s="72">
        <v>0</v>
      </c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17</v>
      </c>
      <c r="AQ685" s="70">
        <f t="shared" si="68"/>
        <v>5.5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2</v>
      </c>
      <c r="AV685" s="70">
        <f>IFERROR(VLOOKUP(A685,Maximos!A:AQ,8+(Precipitacion!$E$2-1)*3,FALSE),"")</f>
        <v>50.5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5" s="72">
        <f t="shared" si="72"/>
        <v>-48.5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1.7</v>
      </c>
      <c r="L686" s="72">
        <v>0</v>
      </c>
      <c r="M686" s="72">
        <v>0</v>
      </c>
      <c r="N686" s="72">
        <v>0</v>
      </c>
      <c r="O686" s="72">
        <v>0</v>
      </c>
      <c r="P686" s="72">
        <v>0</v>
      </c>
      <c r="Q686" s="72">
        <v>0</v>
      </c>
      <c r="R686" s="72">
        <v>0</v>
      </c>
      <c r="S686" s="72">
        <v>0</v>
      </c>
      <c r="T686" s="72">
        <v>2.1</v>
      </c>
      <c r="U686" s="72">
        <v>0.1</v>
      </c>
      <c r="V686" s="72">
        <v>0</v>
      </c>
      <c r="W686" s="72">
        <v>0</v>
      </c>
      <c r="X686" s="72">
        <v>0</v>
      </c>
      <c r="Y686" s="72">
        <v>0.9</v>
      </c>
      <c r="Z686" s="72">
        <v>0</v>
      </c>
      <c r="AA686" s="72">
        <v>0</v>
      </c>
      <c r="AB686" s="72">
        <v>0</v>
      </c>
      <c r="AC686" s="72">
        <v>7.3</v>
      </c>
      <c r="AD686" s="72">
        <v>0</v>
      </c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20</v>
      </c>
      <c r="AQ686" s="70">
        <f t="shared" si="68"/>
        <v>12.1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7.3</v>
      </c>
      <c r="AV686" s="70">
        <f>IFERROR(VLOOKUP(A686,Maximos!A:AQ,8+(Precipitacion!$E$2-1)*3,FALSE),"")</f>
        <v>39.200000000000003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6" s="72">
        <f t="shared" si="72"/>
        <v>-31.900000000000002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7.8</v>
      </c>
      <c r="L687" s="72">
        <v>0</v>
      </c>
      <c r="M687" s="72">
        <v>1.5</v>
      </c>
      <c r="N687" s="72">
        <v>3.5</v>
      </c>
      <c r="O687" s="72">
        <v>0.4</v>
      </c>
      <c r="P687" s="72">
        <v>0</v>
      </c>
      <c r="Q687" s="72">
        <v>0</v>
      </c>
      <c r="R687" s="72">
        <v>0</v>
      </c>
      <c r="S687" s="72">
        <v>9</v>
      </c>
      <c r="T687" s="72">
        <v>1.5</v>
      </c>
      <c r="U687" s="72">
        <v>0</v>
      </c>
      <c r="V687" s="72">
        <v>0</v>
      </c>
      <c r="W687" s="72">
        <v>2.5</v>
      </c>
      <c r="X687" s="72">
        <v>0</v>
      </c>
      <c r="Y687" s="72">
        <v>16.5</v>
      </c>
      <c r="Z687" s="72">
        <v>4.5</v>
      </c>
      <c r="AA687" s="72">
        <v>0.4</v>
      </c>
      <c r="AB687" s="72">
        <v>2.5</v>
      </c>
      <c r="AC687" s="72">
        <v>0.7</v>
      </c>
      <c r="AD687" s="72">
        <v>0</v>
      </c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20</v>
      </c>
      <c r="AQ687" s="70">
        <f t="shared" si="68"/>
        <v>50.800000000000004</v>
      </c>
      <c r="AR687" s="70">
        <f>IFERROR(VLOOKUP(A687,Climatologia_PP!A:U,9+Precipitacion!$E$2,FALSE),"")</f>
        <v>52.227586206896547</v>
      </c>
      <c r="AS687" s="70">
        <f t="shared" si="69"/>
        <v>97.266605044236115</v>
      </c>
      <c r="AT687" s="70">
        <f t="shared" si="70"/>
        <v>145.89990756635419</v>
      </c>
      <c r="AU687" s="70">
        <f t="shared" si="71"/>
        <v>16.5</v>
      </c>
      <c r="AV687" s="70">
        <f>IFERROR(VLOOKUP(A687,Maximos!A:AQ,8+(Precipitacion!$E$2-1)*3,FALSE),"")</f>
        <v>41.3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7" s="72">
        <f t="shared" si="72"/>
        <v>-24.799999999999997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8.3000000000000007</v>
      </c>
      <c r="L688" s="72">
        <v>0</v>
      </c>
      <c r="M688" s="72">
        <v>0.2</v>
      </c>
      <c r="N688" s="72">
        <v>3.4</v>
      </c>
      <c r="O688" s="72">
        <v>0.5</v>
      </c>
      <c r="P688" s="72">
        <v>0</v>
      </c>
      <c r="Q688" s="72">
        <v>0</v>
      </c>
      <c r="R688" s="72">
        <v>0</v>
      </c>
      <c r="S688" s="72">
        <v>3.1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8.6</v>
      </c>
      <c r="Z688" s="72">
        <v>2.1</v>
      </c>
      <c r="AA688" s="72">
        <v>0</v>
      </c>
      <c r="AB688" s="72">
        <v>0</v>
      </c>
      <c r="AC688" s="72">
        <v>0</v>
      </c>
      <c r="AD688" s="72">
        <v>0</v>
      </c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20</v>
      </c>
      <c r="AQ688" s="70">
        <f t="shared" si="68"/>
        <v>26.200000000000003</v>
      </c>
      <c r="AR688" s="70">
        <f>IFERROR(VLOOKUP(A688,Climatologia_PP!A:U,9+Precipitacion!$E$2,FALSE),"")</f>
        <v>48.285714285714278</v>
      </c>
      <c r="AS688" s="70">
        <f t="shared" si="69"/>
        <v>54.260355029585817</v>
      </c>
      <c r="AT688" s="70">
        <f t="shared" si="70"/>
        <v>81.390532544378729</v>
      </c>
      <c r="AU688" s="70">
        <f t="shared" si="71"/>
        <v>8.6</v>
      </c>
      <c r="AV688" s="70">
        <f>IFERROR(VLOOKUP(A688,Maximos!A:AQ,8+(Precipitacion!$E$2-1)*3,FALSE),"")</f>
        <v>46.2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8" s="72">
        <f t="shared" si="72"/>
        <v>-37.6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6</v>
      </c>
      <c r="L689" s="72">
        <v>1</v>
      </c>
      <c r="M689" s="72">
        <v>0</v>
      </c>
      <c r="N689" s="72">
        <v>0</v>
      </c>
      <c r="O689" s="72">
        <v>0</v>
      </c>
      <c r="P689" s="72">
        <v>0</v>
      </c>
      <c r="Q689" s="72">
        <v>0</v>
      </c>
      <c r="R689" s="72">
        <v>0</v>
      </c>
      <c r="S689" s="72">
        <v>0</v>
      </c>
      <c r="T689" s="72">
        <v>1.8</v>
      </c>
      <c r="U689" s="72">
        <v>0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0</v>
      </c>
      <c r="AB689" s="72">
        <v>0</v>
      </c>
      <c r="AC689" s="72">
        <v>0</v>
      </c>
      <c r="AD689" s="72">
        <v>7.8</v>
      </c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20</v>
      </c>
      <c r="AQ689" s="70">
        <f t="shared" si="68"/>
        <v>16.600000000000001</v>
      </c>
      <c r="AR689" s="70">
        <f>IFERROR(VLOOKUP(A689,Climatologia_PP!A:U,9+Precipitacion!$E$2,FALSE),"")</f>
        <v>173.46538461538461</v>
      </c>
      <c r="AS689" s="70">
        <f t="shared" si="69"/>
        <v>9.5696326023813221</v>
      </c>
      <c r="AT689" s="70">
        <f t="shared" si="70"/>
        <v>14.354448903571985</v>
      </c>
      <c r="AU689" s="70">
        <f t="shared" si="71"/>
        <v>7.8</v>
      </c>
      <c r="AV689" s="70">
        <f>IFERROR(VLOOKUP(A689,Maximos!A:AQ,8+(Precipitacion!$E$2-1)*3,FALSE),"")</f>
        <v>108.5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9" s="72">
        <f t="shared" si="72"/>
        <v>-100.7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0.9</v>
      </c>
      <c r="L690" s="72">
        <v>0</v>
      </c>
      <c r="M690" s="72">
        <v>0</v>
      </c>
      <c r="N690" s="72">
        <v>0</v>
      </c>
      <c r="O690" s="72">
        <v>0</v>
      </c>
      <c r="P690" s="72">
        <v>0</v>
      </c>
      <c r="Q690" s="72">
        <v>0</v>
      </c>
      <c r="R690" s="72">
        <v>0</v>
      </c>
      <c r="S690" s="72">
        <v>1.2</v>
      </c>
      <c r="T690" s="72">
        <v>2.5</v>
      </c>
      <c r="U690" s="72">
        <v>0</v>
      </c>
      <c r="V690" s="72">
        <v>0</v>
      </c>
      <c r="W690" s="72">
        <v>0</v>
      </c>
      <c r="X690" s="72">
        <v>0</v>
      </c>
      <c r="Y690" s="72">
        <v>2.5</v>
      </c>
      <c r="Z690" s="72">
        <v>0</v>
      </c>
      <c r="AA690" s="72">
        <v>0</v>
      </c>
      <c r="AB690" s="72">
        <v>0</v>
      </c>
      <c r="AC690" s="72">
        <v>8</v>
      </c>
      <c r="AD690" s="72">
        <v>0</v>
      </c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20</v>
      </c>
      <c r="AQ690" s="70">
        <f t="shared" si="68"/>
        <v>15.1</v>
      </c>
      <c r="AR690" s="70">
        <f>IFERROR(VLOOKUP(A690,Climatologia_PP!A:U,9+Precipitacion!$E$2,FALSE),"")</f>
        <v>28.770833333333329</v>
      </c>
      <c r="AS690" s="70">
        <f t="shared" si="69"/>
        <v>52.483707458363519</v>
      </c>
      <c r="AT690" s="70">
        <f t="shared" si="70"/>
        <v>78.725561187545281</v>
      </c>
      <c r="AU690" s="70">
        <f t="shared" si="71"/>
        <v>8</v>
      </c>
      <c r="AV690" s="70">
        <f>IFERROR(VLOOKUP(A690,Maximos!A:AQ,8+(Precipitacion!$E$2-1)*3,FALSE),"")</f>
        <v>46.9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90" s="72">
        <f t="shared" si="72"/>
        <v>-38.9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50</v>
      </c>
      <c r="L691" s="72">
        <v>43</v>
      </c>
      <c r="M691" s="72">
        <v>1</v>
      </c>
      <c r="N691" s="72">
        <v>8</v>
      </c>
      <c r="O691" s="72">
        <v>16</v>
      </c>
      <c r="P691" s="72">
        <v>0.5</v>
      </c>
      <c r="Q691" s="72">
        <v>7.5</v>
      </c>
      <c r="R691" s="72">
        <v>10</v>
      </c>
      <c r="S691" s="72">
        <v>12.5</v>
      </c>
      <c r="T691" s="72">
        <v>6.8</v>
      </c>
      <c r="U691" s="72">
        <v>3.6</v>
      </c>
      <c r="V691" s="72">
        <v>11.5</v>
      </c>
      <c r="W691" s="72">
        <v>33</v>
      </c>
      <c r="X691" s="72">
        <v>0.5</v>
      </c>
      <c r="Y691" s="72">
        <v>31.5</v>
      </c>
      <c r="Z691" s="72">
        <v>7.5</v>
      </c>
      <c r="AA691" s="72">
        <v>1.5</v>
      </c>
      <c r="AB691" s="72">
        <v>5</v>
      </c>
      <c r="AC691" s="72">
        <v>13</v>
      </c>
      <c r="AD691" s="72">
        <v>0</v>
      </c>
      <c r="AE691" s="72"/>
      <c r="AF691" s="10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20</v>
      </c>
      <c r="AQ691" s="70">
        <f t="shared" si="68"/>
        <v>262.39999999999998</v>
      </c>
      <c r="AR691" s="70">
        <f>IFERROR(VLOOKUP(A691,Climatologia_PP!A:U,9+Precipitacion!$E$2,FALSE),"")</f>
        <v>241.63793103448259</v>
      </c>
      <c r="AS691" s="70">
        <f t="shared" si="69"/>
        <v>108.59222261862298</v>
      </c>
      <c r="AT691" s="70">
        <f t="shared" si="70"/>
        <v>162.88833392793444</v>
      </c>
      <c r="AU691" s="70">
        <f t="shared" si="71"/>
        <v>50</v>
      </c>
      <c r="AV691" s="70">
        <f>IFERROR(VLOOKUP(A691,Maximos!A:AQ,8+(Precipitacion!$E$2-1)*3,FALSE),"")</f>
        <v>75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1" s="72">
        <f t="shared" si="72"/>
        <v>-25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0</v>
      </c>
      <c r="Q692" s="72">
        <v>0</v>
      </c>
      <c r="R692" s="72">
        <v>0</v>
      </c>
      <c r="S692" s="72">
        <v>10.199999999999999</v>
      </c>
      <c r="T692" s="72">
        <v>0</v>
      </c>
      <c r="U692" s="72">
        <v>0</v>
      </c>
      <c r="V692" s="72">
        <v>0</v>
      </c>
      <c r="W692" s="72">
        <v>0</v>
      </c>
      <c r="X692" s="72">
        <v>0</v>
      </c>
      <c r="Y692" s="72">
        <v>0</v>
      </c>
      <c r="Z692" s="72">
        <v>0</v>
      </c>
      <c r="AA692" s="72">
        <v>0</v>
      </c>
      <c r="AB692" s="72">
        <v>0</v>
      </c>
      <c r="AC692" s="72">
        <v>0</v>
      </c>
      <c r="AD692" s="72">
        <v>0</v>
      </c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20</v>
      </c>
      <c r="AQ692" s="70">
        <f t="shared" si="68"/>
        <v>10.199999999999999</v>
      </c>
      <c r="AR692" s="70">
        <f>IFERROR(VLOOKUP(A692,Climatologia_PP!A:U,9+Precipitacion!$E$2,FALSE),"")</f>
        <v>178.851724137931</v>
      </c>
      <c r="AS692" s="70">
        <f t="shared" si="69"/>
        <v>5.7030481809242879</v>
      </c>
      <c r="AT692" s="70">
        <f t="shared" si="70"/>
        <v>8.5545722713864318</v>
      </c>
      <c r="AU692" s="70">
        <f t="shared" si="71"/>
        <v>10.199999999999999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45.65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35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31.4</v>
      </c>
      <c r="L694" s="72">
        <v>18.399999999999999</v>
      </c>
      <c r="M694" s="72">
        <v>2.2000000000000002</v>
      </c>
      <c r="N694" s="72">
        <v>7.8</v>
      </c>
      <c r="O694" s="72">
        <v>11.7</v>
      </c>
      <c r="P694" s="72">
        <v>0</v>
      </c>
      <c r="Q694" s="72">
        <v>7.4</v>
      </c>
      <c r="R694" s="72">
        <v>7.4</v>
      </c>
      <c r="S694" s="72">
        <v>5.3</v>
      </c>
      <c r="T694" s="72">
        <v>7.3</v>
      </c>
      <c r="U694" s="72">
        <v>1.8</v>
      </c>
      <c r="V694" s="72">
        <v>7.3</v>
      </c>
      <c r="W694" s="72">
        <v>2.7</v>
      </c>
      <c r="X694" s="72">
        <v>0</v>
      </c>
      <c r="Y694" s="72">
        <v>26.2</v>
      </c>
      <c r="Z694" s="72">
        <v>4.5</v>
      </c>
      <c r="AA694" s="72">
        <v>0.7</v>
      </c>
      <c r="AB694" s="72"/>
      <c r="AC694" s="72">
        <v>2.6</v>
      </c>
      <c r="AD694" s="72">
        <v>0</v>
      </c>
      <c r="AE694" s="72"/>
      <c r="AF694" s="10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19</v>
      </c>
      <c r="AQ694" s="70">
        <f t="shared" si="68"/>
        <v>144.69999999999999</v>
      </c>
      <c r="AR694" s="70">
        <f>IFERROR(VLOOKUP(A694,Climatologia_PP!A:U,9+Precipitacion!$E$2,FALSE),"")</f>
        <v>146.5821428571428</v>
      </c>
      <c r="AS694" s="70">
        <f t="shared" si="69"/>
        <v>98.715980800623768</v>
      </c>
      <c r="AT694" s="70">
        <f t="shared" si="70"/>
        <v>155.86733810624804</v>
      </c>
      <c r="AU694" s="70">
        <f t="shared" si="71"/>
        <v>31.4</v>
      </c>
      <c r="AV694" s="70">
        <f>IFERROR(VLOOKUP(A694,Maximos!A:AQ,8+(Precipitacion!$E$2-1)*3,FALSE),"")</f>
        <v>104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4" s="72">
        <f t="shared" si="72"/>
        <v>-72.599999999999994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1.6</v>
      </c>
      <c r="L695" s="72"/>
      <c r="M695" s="72"/>
      <c r="N695" s="72"/>
      <c r="O695" s="72"/>
      <c r="P695" s="72"/>
      <c r="Q695" s="72">
        <v>0</v>
      </c>
      <c r="R695" s="72">
        <v>0</v>
      </c>
      <c r="S695" s="72">
        <v>1.4</v>
      </c>
      <c r="T695" s="72">
        <v>1.2</v>
      </c>
      <c r="U695" s="72">
        <v>0</v>
      </c>
      <c r="V695" s="72">
        <v>0</v>
      </c>
      <c r="W695" s="72">
        <v>0</v>
      </c>
      <c r="X695" s="72">
        <v>0</v>
      </c>
      <c r="Y695" s="72">
        <v>0</v>
      </c>
      <c r="Z695" s="72">
        <v>0</v>
      </c>
      <c r="AA695" s="72">
        <v>0</v>
      </c>
      <c r="AB695" s="72">
        <v>0</v>
      </c>
      <c r="AC695" s="72">
        <v>1.1000000000000001</v>
      </c>
      <c r="AD695" s="72">
        <v>0</v>
      </c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15</v>
      </c>
      <c r="AQ695" s="70">
        <f t="shared" si="68"/>
        <v>5.3000000000000007</v>
      </c>
      <c r="AR695" s="70">
        <f>IFERROR(VLOOKUP(A695,Climatologia_PP!A:U,9+Precipitacion!$E$2,FALSE),"")</f>
        <v>94.800950590769446</v>
      </c>
      <c r="AS695" s="70">
        <f t="shared" si="69"/>
        <v>5.5906612401796414</v>
      </c>
      <c r="AT695" s="70">
        <f t="shared" si="70"/>
        <v>11.181322480359285</v>
      </c>
      <c r="AU695" s="70">
        <f t="shared" si="71"/>
        <v>1.6</v>
      </c>
      <c r="AV695" s="70">
        <f>IFERROR(VLOOKUP(A695,Maximos!A:AQ,8+(Precipitacion!$E$2-1)*3,FALSE),"")</f>
        <v>83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5" s="72">
        <f t="shared" si="72"/>
        <v>-81.400000000000006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30.7</v>
      </c>
      <c r="L696" s="72">
        <v>20.100000000000001</v>
      </c>
      <c r="M696" s="72">
        <v>10.6</v>
      </c>
      <c r="N696" s="72">
        <v>0.1</v>
      </c>
      <c r="O696" s="72">
        <v>0.6</v>
      </c>
      <c r="P696" s="72">
        <v>0</v>
      </c>
      <c r="Q696" s="72">
        <v>3.3</v>
      </c>
      <c r="R696" s="72">
        <v>0.2</v>
      </c>
      <c r="S696" s="72">
        <v>0.4</v>
      </c>
      <c r="T696" s="72">
        <v>0.6</v>
      </c>
      <c r="U696" s="72">
        <v>0</v>
      </c>
      <c r="V696" s="72">
        <v>6.5</v>
      </c>
      <c r="W696" s="72">
        <v>10.8</v>
      </c>
      <c r="X696" s="72">
        <v>0</v>
      </c>
      <c r="Y696" s="72">
        <v>10.4</v>
      </c>
      <c r="Z696" s="72">
        <v>0</v>
      </c>
      <c r="AA696" s="72">
        <v>0</v>
      </c>
      <c r="AB696" s="72">
        <v>0</v>
      </c>
      <c r="AC696" s="72">
        <v>10.199999999999999</v>
      </c>
      <c r="AD696" s="72">
        <v>0</v>
      </c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20</v>
      </c>
      <c r="AQ696" s="70">
        <f t="shared" si="68"/>
        <v>104.50000000000001</v>
      </c>
      <c r="AR696" s="70">
        <f>IFERROR(VLOOKUP(A696,Climatologia_PP!A:U,9+Precipitacion!$E$2,FALSE),"")</f>
        <v>114.7653846153846</v>
      </c>
      <c r="AS696" s="70">
        <f t="shared" si="69"/>
        <v>91.055330272462228</v>
      </c>
      <c r="AT696" s="70">
        <f t="shared" si="70"/>
        <v>136.58299540869336</v>
      </c>
      <c r="AU696" s="70">
        <f t="shared" si="71"/>
        <v>30.7</v>
      </c>
      <c r="AV696" s="70">
        <f>IFERROR(VLOOKUP(A696,Maximos!A:AQ,8+(Precipitacion!$E$2-1)*3,FALSE),"")</f>
        <v>40.799999999999997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6" s="72">
        <f t="shared" si="72"/>
        <v>-10.099999999999998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6</v>
      </c>
      <c r="L697" s="72">
        <v>3.6</v>
      </c>
      <c r="M697" s="72">
        <v>0.5</v>
      </c>
      <c r="N697" s="72">
        <v>2.5</v>
      </c>
      <c r="O697" s="72">
        <v>2.1</v>
      </c>
      <c r="P697" s="72">
        <v>2.2999999999999998</v>
      </c>
      <c r="Q697" s="72">
        <v>0.2</v>
      </c>
      <c r="R697" s="72">
        <v>0.8</v>
      </c>
      <c r="S697" s="72">
        <v>0.3</v>
      </c>
      <c r="T697" s="72">
        <v>2.5</v>
      </c>
      <c r="U697" s="72">
        <v>0.6</v>
      </c>
      <c r="V697" s="72">
        <v>2.5</v>
      </c>
      <c r="W697" s="72">
        <v>9.8000000000000007</v>
      </c>
      <c r="X697" s="72">
        <v>3.8</v>
      </c>
      <c r="Y697" s="72">
        <v>1.2</v>
      </c>
      <c r="Z697" s="72">
        <v>4.3</v>
      </c>
      <c r="AA697" s="72">
        <v>0.5</v>
      </c>
      <c r="AB697" s="72">
        <v>2.4</v>
      </c>
      <c r="AC697" s="72">
        <v>1.5</v>
      </c>
      <c r="AD697" s="72">
        <v>5.0999999999999996</v>
      </c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20</v>
      </c>
      <c r="AQ697" s="70">
        <f t="shared" si="68"/>
        <v>52.5</v>
      </c>
      <c r="AR697" s="70">
        <f>IFERROR(VLOOKUP(A697,Climatologia_PP!A:U,9+Precipitacion!$E$2,FALSE),"")</f>
        <v>60.420000000000023</v>
      </c>
      <c r="AS697" s="70">
        <f t="shared" si="69"/>
        <v>86.891757696127087</v>
      </c>
      <c r="AT697" s="70">
        <f t="shared" si="70"/>
        <v>130.33763654419062</v>
      </c>
      <c r="AU697" s="70">
        <f t="shared" si="71"/>
        <v>9.8000000000000007</v>
      </c>
      <c r="AV697" s="70">
        <f>IFERROR(VLOOKUP(A697,Maximos!A:AQ,8+(Precipitacion!$E$2-1)*3,FALSE),"")</f>
        <v>41.8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7" s="72">
        <f t="shared" si="72"/>
        <v>-31.999999999999996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2</v>
      </c>
      <c r="L698" s="72">
        <v>0.7</v>
      </c>
      <c r="M698" s="72">
        <v>0.4</v>
      </c>
      <c r="N698" s="72">
        <v>0</v>
      </c>
      <c r="O698" s="72">
        <v>0</v>
      </c>
      <c r="P698" s="72">
        <v>0</v>
      </c>
      <c r="Q698" s="72">
        <v>2.2000000000000002</v>
      </c>
      <c r="R698" s="72">
        <v>0</v>
      </c>
      <c r="S698" s="72">
        <v>0</v>
      </c>
      <c r="T698" s="72">
        <v>1</v>
      </c>
      <c r="U698" s="72">
        <v>0</v>
      </c>
      <c r="V698" s="72">
        <v>0</v>
      </c>
      <c r="W698" s="72">
        <v>6.8</v>
      </c>
      <c r="X698" s="72">
        <v>0</v>
      </c>
      <c r="Y698" s="72">
        <v>4.2</v>
      </c>
      <c r="Z698" s="72">
        <v>0</v>
      </c>
      <c r="AA698" s="72">
        <v>0</v>
      </c>
      <c r="AB698" s="72">
        <v>0</v>
      </c>
      <c r="AC698" s="72">
        <v>0.6</v>
      </c>
      <c r="AD698" s="72">
        <v>0</v>
      </c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20</v>
      </c>
      <c r="AQ698" s="70">
        <f t="shared" si="68"/>
        <v>17.900000000000002</v>
      </c>
      <c r="AR698" s="70">
        <f>IFERROR(VLOOKUP(A698,Climatologia_PP!A:U,9+Precipitacion!$E$2,FALSE),"")</f>
        <v>81.353333333333339</v>
      </c>
      <c r="AS698" s="70">
        <f t="shared" si="69"/>
        <v>22.002786200114727</v>
      </c>
      <c r="AT698" s="70">
        <f t="shared" si="70"/>
        <v>33.004179300172098</v>
      </c>
      <c r="AU698" s="70">
        <f t="shared" si="71"/>
        <v>6.8</v>
      </c>
      <c r="AV698" s="70">
        <f>IFERROR(VLOOKUP(A698,Maximos!A:AQ,8+(Precipitacion!$E$2-1)*3,FALSE),"")</f>
        <v>78.3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8" s="72">
        <f t="shared" si="72"/>
        <v>-71.5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0.3</v>
      </c>
      <c r="L699" s="72">
        <v>0</v>
      </c>
      <c r="M699" s="72">
        <v>0</v>
      </c>
      <c r="N699" s="72">
        <v>0</v>
      </c>
      <c r="O699" s="72">
        <v>0</v>
      </c>
      <c r="P699" s="72">
        <v>0</v>
      </c>
      <c r="Q699" s="72">
        <v>0</v>
      </c>
      <c r="R699" s="72">
        <v>0</v>
      </c>
      <c r="S699" s="72">
        <v>0</v>
      </c>
      <c r="T699" s="72">
        <v>0.3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</v>
      </c>
      <c r="AB699" s="72">
        <v>0</v>
      </c>
      <c r="AC699" s="72">
        <v>0</v>
      </c>
      <c r="AD699" s="72">
        <v>0</v>
      </c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20</v>
      </c>
      <c r="AQ699" s="70">
        <f t="shared" si="68"/>
        <v>0.6</v>
      </c>
      <c r="AR699" s="70">
        <f>IFERROR(VLOOKUP(A699,Climatologia_PP!A:U,9+Precipitacion!$E$2,FALSE),"")</f>
        <v>62.248275862068958</v>
      </c>
      <c r="AS699" s="70">
        <f t="shared" si="69"/>
        <v>0.96388211832483939</v>
      </c>
      <c r="AT699" s="70">
        <f t="shared" si="70"/>
        <v>1.4458231774872592</v>
      </c>
      <c r="AU699" s="70">
        <f t="shared" si="71"/>
        <v>0.3</v>
      </c>
      <c r="AV699" s="70">
        <f>IFERROR(VLOOKUP(A699,Maximos!A:AQ,8+(Precipitacion!$E$2-1)*3,FALSE),"")</f>
        <v>44.6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9" s="72">
        <f t="shared" si="72"/>
        <v>-44.300000000000004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4</v>
      </c>
      <c r="L700" s="72">
        <v>0</v>
      </c>
      <c r="M700" s="72">
        <v>0</v>
      </c>
      <c r="N700" s="72">
        <v>0</v>
      </c>
      <c r="O700" s="72">
        <v>0</v>
      </c>
      <c r="P700" s="72">
        <v>0</v>
      </c>
      <c r="Q700" s="72">
        <v>0</v>
      </c>
      <c r="R700" s="72">
        <v>0</v>
      </c>
      <c r="S700" s="72">
        <v>1.9</v>
      </c>
      <c r="T700" s="72">
        <v>1.8</v>
      </c>
      <c r="U700" s="72">
        <v>0</v>
      </c>
      <c r="V700" s="72">
        <v>0</v>
      </c>
      <c r="W700" s="72">
        <v>0</v>
      </c>
      <c r="X700" s="72">
        <v>0</v>
      </c>
      <c r="Y700" s="72">
        <v>2.1</v>
      </c>
      <c r="Z700" s="72">
        <v>1.1000000000000001</v>
      </c>
      <c r="AA700" s="72">
        <v>0</v>
      </c>
      <c r="AB700" s="72"/>
      <c r="AC700" s="72"/>
      <c r="AD700" s="72">
        <v>0</v>
      </c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18</v>
      </c>
      <c r="AQ700" s="70">
        <f t="shared" si="68"/>
        <v>10.9</v>
      </c>
      <c r="AR700" s="70">
        <f>IFERROR(VLOOKUP(A700,Climatologia_PP!A:U,9+Precipitacion!$E$2,FALSE),"")</f>
        <v>58.168000000000013</v>
      </c>
      <c r="AS700" s="70">
        <f t="shared" si="69"/>
        <v>18.73882547104937</v>
      </c>
      <c r="AT700" s="70">
        <f t="shared" si="70"/>
        <v>31.231375785082282</v>
      </c>
      <c r="AU700" s="70">
        <f t="shared" si="71"/>
        <v>4</v>
      </c>
      <c r="AV700" s="70">
        <f>IFERROR(VLOOKUP(A700,Maximos!A:AQ,8+(Precipitacion!$E$2-1)*3,FALSE),"")</f>
        <v>50.5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700" s="72">
        <f t="shared" si="72"/>
        <v>-46.5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0.3</v>
      </c>
      <c r="M701" s="72">
        <v>0</v>
      </c>
      <c r="N701" s="72">
        <v>3.3</v>
      </c>
      <c r="O701" s="72">
        <v>0</v>
      </c>
      <c r="P701" s="72">
        <v>0.2</v>
      </c>
      <c r="Q701" s="72">
        <v>0.1</v>
      </c>
      <c r="R701" s="72">
        <v>0</v>
      </c>
      <c r="S701" s="72">
        <v>0</v>
      </c>
      <c r="T701" s="72">
        <v>4.5</v>
      </c>
      <c r="U701" s="72">
        <v>0</v>
      </c>
      <c r="V701" s="72">
        <v>0</v>
      </c>
      <c r="W701" s="72">
        <v>3</v>
      </c>
      <c r="X701" s="72">
        <v>0</v>
      </c>
      <c r="Y701" s="72">
        <v>0.6</v>
      </c>
      <c r="Z701" s="72">
        <v>0</v>
      </c>
      <c r="AA701" s="72">
        <v>0</v>
      </c>
      <c r="AB701" s="72">
        <v>0</v>
      </c>
      <c r="AC701" s="72">
        <v>0</v>
      </c>
      <c r="AD701" s="72">
        <v>0</v>
      </c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20</v>
      </c>
      <c r="AQ701" s="70">
        <f t="shared" si="68"/>
        <v>12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4.5</v>
      </c>
      <c r="AV701" s="70">
        <f>IFERROR(VLOOKUP(A701,Maximos!A:AQ,8+(Precipitacion!$E$2-1)*3,FALSE),"")</f>
        <v>48.6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72"/>
        <v>-44.1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4.5</v>
      </c>
      <c r="L702" s="72">
        <v>0</v>
      </c>
      <c r="M702" s="72">
        <v>0</v>
      </c>
      <c r="N702" s="72">
        <v>2</v>
      </c>
      <c r="O702" s="72">
        <v>0</v>
      </c>
      <c r="P702" s="72">
        <v>0</v>
      </c>
      <c r="Q702" s="72">
        <v>0</v>
      </c>
      <c r="R702" s="72">
        <v>0</v>
      </c>
      <c r="S702" s="72">
        <v>0</v>
      </c>
      <c r="T702" s="72">
        <v>5.4</v>
      </c>
      <c r="U702" s="72">
        <v>0</v>
      </c>
      <c r="V702" s="72">
        <v>0</v>
      </c>
      <c r="W702" s="72">
        <v>1.2</v>
      </c>
      <c r="X702" s="72">
        <v>0</v>
      </c>
      <c r="Y702" s="72">
        <v>0</v>
      </c>
      <c r="Z702" s="72">
        <v>0</v>
      </c>
      <c r="AA702" s="72">
        <v>0</v>
      </c>
      <c r="AB702" s="72">
        <v>0</v>
      </c>
      <c r="AC702" s="72">
        <v>3.6</v>
      </c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19</v>
      </c>
      <c r="AQ702" s="70">
        <f t="shared" si="68"/>
        <v>16.7</v>
      </c>
      <c r="AR702" s="70">
        <f>IFERROR(VLOOKUP(A702,Climatologia_PP!A:U,9+Precipitacion!$E$2,FALSE),"")</f>
        <v>67.222354161739361</v>
      </c>
      <c r="AS702" s="70">
        <f t="shared" si="69"/>
        <v>24.842926446490118</v>
      </c>
      <c r="AT702" s="70">
        <f t="shared" si="70"/>
        <v>39.225673336563347</v>
      </c>
      <c r="AU702" s="70">
        <f t="shared" si="71"/>
        <v>5.4</v>
      </c>
      <c r="AV702" s="70">
        <f>IFERROR(VLOOKUP(A702,Maximos!A:AQ,8+(Precipitacion!$E$2-1)*3,FALSE),"")</f>
        <v>45.6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2" s="72">
        <f t="shared" si="72"/>
        <v>-40.200000000000003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2.6</v>
      </c>
      <c r="L703" s="72">
        <v>0.9</v>
      </c>
      <c r="M703" s="72">
        <v>1.7</v>
      </c>
      <c r="N703" s="72">
        <v>0</v>
      </c>
      <c r="O703" s="72">
        <v>0</v>
      </c>
      <c r="P703" s="72">
        <v>0</v>
      </c>
      <c r="Q703" s="72">
        <v>0.2</v>
      </c>
      <c r="R703" s="72">
        <v>0</v>
      </c>
      <c r="S703" s="72">
        <v>0</v>
      </c>
      <c r="T703" s="72">
        <v>0</v>
      </c>
      <c r="U703" s="72">
        <v>0</v>
      </c>
      <c r="V703" s="72">
        <v>0</v>
      </c>
      <c r="W703" s="72">
        <v>0</v>
      </c>
      <c r="X703" s="72">
        <v>0</v>
      </c>
      <c r="Y703" s="72">
        <v>0.2</v>
      </c>
      <c r="Z703" s="72">
        <v>0</v>
      </c>
      <c r="AA703" s="72">
        <v>0</v>
      </c>
      <c r="AB703" s="72">
        <v>0</v>
      </c>
      <c r="AC703" s="72">
        <v>0</v>
      </c>
      <c r="AD703" s="72">
        <v>0</v>
      </c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20</v>
      </c>
      <c r="AQ703" s="70">
        <f t="shared" si="68"/>
        <v>5.6000000000000005</v>
      </c>
      <c r="AR703" s="70">
        <f>IFERROR(VLOOKUP(A703,Climatologia_PP!A:U,9+Precipitacion!$E$2,FALSE),"")</f>
        <v>51.649999999999991</v>
      </c>
      <c r="AS703" s="70">
        <f t="shared" si="69"/>
        <v>10.842207163601165</v>
      </c>
      <c r="AT703" s="70">
        <f t="shared" si="70"/>
        <v>16.26331074540175</v>
      </c>
      <c r="AU703" s="70">
        <f t="shared" si="71"/>
        <v>2.6</v>
      </c>
      <c r="AV703" s="70">
        <f>IFERROR(VLOOKUP(A703,Maximos!A:AQ,8+(Precipitacion!$E$2-1)*3,FALSE),"")</f>
        <v>24.8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3" s="72">
        <f t="shared" si="72"/>
        <v>-22.2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2.6</v>
      </c>
      <c r="L704" s="72">
        <v>0</v>
      </c>
      <c r="M704" s="72">
        <v>0</v>
      </c>
      <c r="N704" s="72">
        <v>1.2</v>
      </c>
      <c r="O704" s="72">
        <v>0</v>
      </c>
      <c r="P704" s="72">
        <v>0</v>
      </c>
      <c r="Q704" s="72">
        <v>0</v>
      </c>
      <c r="R704" s="72">
        <v>0</v>
      </c>
      <c r="S704" s="72">
        <v>0</v>
      </c>
      <c r="T704" s="72">
        <v>1.2</v>
      </c>
      <c r="U704" s="72">
        <v>0</v>
      </c>
      <c r="V704" s="72">
        <v>0</v>
      </c>
      <c r="W704" s="72">
        <v>1.6</v>
      </c>
      <c r="X704" s="72">
        <v>0</v>
      </c>
      <c r="Y704" s="72">
        <v>1.4</v>
      </c>
      <c r="Z704" s="72">
        <v>0</v>
      </c>
      <c r="AA704" s="72">
        <v>0</v>
      </c>
      <c r="AB704" s="72">
        <v>0.6</v>
      </c>
      <c r="AC704" s="72">
        <v>3.2</v>
      </c>
      <c r="AD704" s="72">
        <v>0</v>
      </c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20</v>
      </c>
      <c r="AQ704" s="70">
        <f t="shared" si="68"/>
        <v>11.8</v>
      </c>
      <c r="AR704" s="70">
        <f>IFERROR(VLOOKUP(A704,Climatologia_PP!A:U,9+Precipitacion!$E$2,FALSE),"")</f>
        <v>61.503571428571412</v>
      </c>
      <c r="AS704" s="70">
        <f t="shared" si="69"/>
        <v>19.185877707450214</v>
      </c>
      <c r="AT704" s="70">
        <f t="shared" si="70"/>
        <v>28.778816561175319</v>
      </c>
      <c r="AU704" s="70">
        <f t="shared" si="71"/>
        <v>3.2</v>
      </c>
      <c r="AV704" s="70">
        <f>IFERROR(VLOOKUP(A704,Maximos!A:AQ,8+(Precipitacion!$E$2-1)*3,FALSE),"")</f>
        <v>68.2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4" s="72">
        <f t="shared" si="72"/>
        <v>-65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1.2</v>
      </c>
      <c r="L705" s="72">
        <v>0</v>
      </c>
      <c r="M705" s="72">
        <v>0</v>
      </c>
      <c r="N705" s="72">
        <v>0</v>
      </c>
      <c r="O705" s="72">
        <v>0</v>
      </c>
      <c r="P705" s="72">
        <v>0</v>
      </c>
      <c r="Q705" s="72">
        <v>0</v>
      </c>
      <c r="R705" s="72">
        <v>0</v>
      </c>
      <c r="S705" s="72">
        <v>0.9</v>
      </c>
      <c r="T705" s="72">
        <v>5.7</v>
      </c>
      <c r="U705" s="72">
        <v>0</v>
      </c>
      <c r="V705" s="72">
        <v>0</v>
      </c>
      <c r="W705" s="72">
        <v>0</v>
      </c>
      <c r="X705" s="72">
        <v>0</v>
      </c>
      <c r="Y705" s="72">
        <v>1.3</v>
      </c>
      <c r="Z705" s="72">
        <v>0</v>
      </c>
      <c r="AA705" s="72">
        <v>0</v>
      </c>
      <c r="AB705" s="72">
        <v>0</v>
      </c>
      <c r="AC705" s="72">
        <v>2.1</v>
      </c>
      <c r="AD705" s="72">
        <v>0</v>
      </c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20</v>
      </c>
      <c r="AQ705" s="70">
        <f t="shared" si="68"/>
        <v>11.200000000000001</v>
      </c>
      <c r="AR705" s="70">
        <f>IFERROR(VLOOKUP(A705,Climatologia_PP!A:U,9+Precipitacion!$E$2,FALSE),"")</f>
        <v>58.286206896551718</v>
      </c>
      <c r="AS705" s="70">
        <f t="shared" si="69"/>
        <v>19.215523871502104</v>
      </c>
      <c r="AT705" s="70">
        <f t="shared" si="70"/>
        <v>28.823285807253157</v>
      </c>
      <c r="AU705" s="70">
        <f t="shared" si="71"/>
        <v>5.7</v>
      </c>
      <c r="AV705" s="70">
        <f>IFERROR(VLOOKUP(A705,Maximos!A:AQ,8+(Precipitacion!$E$2-1)*3,FALSE),"")</f>
        <v>44.7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5" s="72">
        <f t="shared" si="72"/>
        <v>-39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1.6</v>
      </c>
      <c r="L706" s="72">
        <v>2</v>
      </c>
      <c r="M706" s="72">
        <v>0</v>
      </c>
      <c r="N706" s="72">
        <v>1.2</v>
      </c>
      <c r="O706" s="72">
        <v>1.2</v>
      </c>
      <c r="P706" s="72">
        <v>0</v>
      </c>
      <c r="Q706" s="72">
        <v>0</v>
      </c>
      <c r="R706" s="72">
        <v>0</v>
      </c>
      <c r="S706" s="72">
        <v>1.8</v>
      </c>
      <c r="T706" s="72">
        <v>1.5</v>
      </c>
      <c r="U706" s="72">
        <v>0</v>
      </c>
      <c r="V706" s="72"/>
      <c r="W706" s="72">
        <v>0.6</v>
      </c>
      <c r="X706" s="72">
        <v>0</v>
      </c>
      <c r="Y706" s="72">
        <v>1</v>
      </c>
      <c r="Z706" s="72">
        <v>0</v>
      </c>
      <c r="AA706" s="72">
        <v>0</v>
      </c>
      <c r="AB706" s="72"/>
      <c r="AC706" s="72"/>
      <c r="AD706" s="72">
        <v>5</v>
      </c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17</v>
      </c>
      <c r="AQ706" s="70">
        <f t="shared" si="68"/>
        <v>15.9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5</v>
      </c>
      <c r="AV706" s="70">
        <f>IFERROR(VLOOKUP(A706,Maximos!A:AQ,8+(Precipitacion!$E$2-1)*3,FALSE),"")</f>
        <v>50.4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6" s="72">
        <f t="shared" si="72"/>
        <v>-45.4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34</v>
      </c>
      <c r="L707" s="72">
        <v>50</v>
      </c>
      <c r="M707" s="72">
        <v>2</v>
      </c>
      <c r="N707" s="72">
        <v>1.5</v>
      </c>
      <c r="O707" s="72">
        <v>18.5</v>
      </c>
      <c r="P707" s="72">
        <v>1.5</v>
      </c>
      <c r="Q707" s="72">
        <v>3.5</v>
      </c>
      <c r="R707" s="72">
        <v>5.5</v>
      </c>
      <c r="S707" s="72">
        <v>14.5</v>
      </c>
      <c r="T707" s="72">
        <v>15</v>
      </c>
      <c r="U707" s="72">
        <v>1</v>
      </c>
      <c r="V707" s="72">
        <v>8.5</v>
      </c>
      <c r="W707" s="72">
        <v>13.5</v>
      </c>
      <c r="X707" s="72">
        <v>7</v>
      </c>
      <c r="Y707" s="72">
        <v>31</v>
      </c>
      <c r="Z707" s="72">
        <v>2.5</v>
      </c>
      <c r="AA707" s="72">
        <v>0</v>
      </c>
      <c r="AB707" s="72">
        <v>1.5</v>
      </c>
      <c r="AC707" s="72">
        <v>19.5</v>
      </c>
      <c r="AD707" s="72">
        <v>0</v>
      </c>
      <c r="AE707" s="72"/>
      <c r="AF707" s="10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20</v>
      </c>
      <c r="AQ707" s="70">
        <f t="shared" si="68"/>
        <v>230.5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50</v>
      </c>
      <c r="AV707" s="70">
        <f>IFERROR(VLOOKUP(A707,Maximos!A:AQ,8+(Precipitacion!$E$2-1)*3,FALSE),"")</f>
        <v>79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7" s="72">
        <f t="shared" si="72"/>
        <v>-29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0</v>
      </c>
      <c r="L708" s="72">
        <v>3</v>
      </c>
      <c r="M708" s="72">
        <v>0</v>
      </c>
      <c r="N708" s="72">
        <v>0</v>
      </c>
      <c r="O708" s="72">
        <v>0</v>
      </c>
      <c r="P708" s="72">
        <v>0</v>
      </c>
      <c r="Q708" s="72">
        <v>0</v>
      </c>
      <c r="R708" s="72">
        <v>0</v>
      </c>
      <c r="S708" s="72">
        <v>0</v>
      </c>
      <c r="T708" s="72">
        <v>0</v>
      </c>
      <c r="U708" s="72">
        <v>0</v>
      </c>
      <c r="V708" s="72">
        <v>0</v>
      </c>
      <c r="W708" s="72">
        <v>0</v>
      </c>
      <c r="X708" s="72">
        <v>0</v>
      </c>
      <c r="Y708" s="72">
        <v>0</v>
      </c>
      <c r="Z708" s="72">
        <v>0</v>
      </c>
      <c r="AA708" s="72">
        <v>0</v>
      </c>
      <c r="AB708" s="72">
        <v>0</v>
      </c>
      <c r="AC708" s="72">
        <v>0</v>
      </c>
      <c r="AD708" s="72">
        <v>0</v>
      </c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20</v>
      </c>
      <c r="AQ708" s="70">
        <f t="shared" si="68"/>
        <v>3</v>
      </c>
      <c r="AR708" s="70">
        <f>IFERROR(VLOOKUP(A708,Climatologia_PP!A:U,9+Precipitacion!$E$2,FALSE),"")</f>
        <v>69.437499999999986</v>
      </c>
      <c r="AS708" s="70">
        <f t="shared" si="69"/>
        <v>4.3204320432043213</v>
      </c>
      <c r="AT708" s="70">
        <f t="shared" si="70"/>
        <v>6.4806480648064815</v>
      </c>
      <c r="AU708" s="70">
        <f t="shared" si="71"/>
        <v>3</v>
      </c>
      <c r="AV708" s="70">
        <f>IFERROR(VLOOKUP(A708,Maximos!A:AQ,8+(Precipitacion!$E$2-1)*3,FALSE),"")</f>
        <v>94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8" s="72">
        <f t="shared" si="72"/>
        <v>-91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0.2</v>
      </c>
      <c r="L709" s="72">
        <v>3</v>
      </c>
      <c r="M709" s="72">
        <v>0</v>
      </c>
      <c r="N709" s="72">
        <v>2.2000000000000002</v>
      </c>
      <c r="O709" s="72">
        <v>0</v>
      </c>
      <c r="P709" s="72">
        <v>0</v>
      </c>
      <c r="Q709" s="72">
        <v>0.2</v>
      </c>
      <c r="R709" s="72">
        <v>0</v>
      </c>
      <c r="S709" s="72">
        <v>0</v>
      </c>
      <c r="T709" s="72">
        <v>0</v>
      </c>
      <c r="U709" s="72">
        <v>0</v>
      </c>
      <c r="V709" s="72">
        <v>0</v>
      </c>
      <c r="W709" s="72">
        <v>0</v>
      </c>
      <c r="X709" s="72">
        <v>0</v>
      </c>
      <c r="Y709" s="72">
        <v>0</v>
      </c>
      <c r="Z709" s="72">
        <v>0</v>
      </c>
      <c r="AA709" s="72">
        <v>0</v>
      </c>
      <c r="AB709" s="72">
        <v>0</v>
      </c>
      <c r="AC709" s="72">
        <v>0.9</v>
      </c>
      <c r="AD709" s="72">
        <v>0</v>
      </c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20</v>
      </c>
      <c r="AQ709" s="70">
        <f t="shared" si="68"/>
        <v>6.5000000000000009</v>
      </c>
      <c r="AR709" s="70">
        <f>IFERROR(VLOOKUP(A709,Climatologia_PP!A:U,9+Precipitacion!$E$2,FALSE),"")</f>
        <v>70.356666666666641</v>
      </c>
      <c r="AS709" s="70">
        <f t="shared" si="69"/>
        <v>9.2386412090775618</v>
      </c>
      <c r="AT709" s="70">
        <f t="shared" si="70"/>
        <v>13.857961813616344</v>
      </c>
      <c r="AU709" s="70">
        <f t="shared" si="71"/>
        <v>3</v>
      </c>
      <c r="AV709" s="70">
        <f>IFERROR(VLOOKUP(A709,Maximos!A:AQ,8+(Precipitacion!$E$2-1)*3,FALSE),"")</f>
        <v>86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9" s="72">
        <f t="shared" si="72"/>
        <v>-83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5</v>
      </c>
      <c r="L710" s="72">
        <v>3</v>
      </c>
      <c r="M710" s="72">
        <v>1</v>
      </c>
      <c r="N710" s="72">
        <v>1.6</v>
      </c>
      <c r="O710" s="72">
        <v>0.6</v>
      </c>
      <c r="P710" s="72">
        <v>0.2</v>
      </c>
      <c r="Q710" s="72">
        <v>2.7</v>
      </c>
      <c r="R710" s="72">
        <v>0.1</v>
      </c>
      <c r="S710" s="72">
        <v>1.9</v>
      </c>
      <c r="T710" s="72">
        <v>8.5</v>
      </c>
      <c r="U710" s="72">
        <v>0.2</v>
      </c>
      <c r="V710" s="72">
        <v>1.6</v>
      </c>
      <c r="W710" s="72">
        <v>1.6</v>
      </c>
      <c r="X710" s="72">
        <v>0</v>
      </c>
      <c r="Y710" s="72">
        <v>6.7</v>
      </c>
      <c r="Z710" s="72">
        <v>1</v>
      </c>
      <c r="AA710" s="72">
        <v>0</v>
      </c>
      <c r="AB710" s="72">
        <v>1.8</v>
      </c>
      <c r="AC710" s="72">
        <v>1.6</v>
      </c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19</v>
      </c>
      <c r="AQ710" s="70">
        <f t="shared" si="68"/>
        <v>39.1</v>
      </c>
      <c r="AR710" s="70">
        <f>IFERROR(VLOOKUP(A710,Climatologia_PP!A:U,9+Precipitacion!$E$2,FALSE),"")</f>
        <v>47.940000000000012</v>
      </c>
      <c r="AS710" s="70">
        <f t="shared" si="69"/>
        <v>81.56028368794324</v>
      </c>
      <c r="AT710" s="70">
        <f t="shared" si="70"/>
        <v>128.77939529675248</v>
      </c>
      <c r="AU710" s="70">
        <f t="shared" si="71"/>
        <v>8.5</v>
      </c>
      <c r="AV710" s="70">
        <f>IFERROR(VLOOKUP(A710,Maximos!A:AQ,8+(Precipitacion!$E$2-1)*3,FALSE),"")</f>
        <v>42.1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10" s="72">
        <f t="shared" si="72"/>
        <v>-33.6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4</v>
      </c>
      <c r="L711" s="72">
        <v>0</v>
      </c>
      <c r="M711" s="72">
        <v>0</v>
      </c>
      <c r="N711" s="72">
        <v>5</v>
      </c>
      <c r="O711" s="72">
        <v>0</v>
      </c>
      <c r="P711" s="72">
        <v>0</v>
      </c>
      <c r="Q711" s="72">
        <v>0</v>
      </c>
      <c r="R711" s="72">
        <v>0</v>
      </c>
      <c r="S711" s="72"/>
      <c r="T711" s="72">
        <v>3</v>
      </c>
      <c r="U711" s="72"/>
      <c r="V711" s="72">
        <v>0</v>
      </c>
      <c r="W711" s="72">
        <v>6</v>
      </c>
      <c r="X711" s="72">
        <v>0</v>
      </c>
      <c r="Y711" s="72">
        <v>0</v>
      </c>
      <c r="Z711" s="72">
        <v>0</v>
      </c>
      <c r="AA711" s="72">
        <v>0</v>
      </c>
      <c r="AB711" s="72"/>
      <c r="AC711" s="72">
        <v>4.8</v>
      </c>
      <c r="AD711" s="72">
        <v>0</v>
      </c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17</v>
      </c>
      <c r="AQ711" s="70">
        <f t="shared" si="68"/>
        <v>22.8</v>
      </c>
      <c r="AR711" s="70">
        <f>IFERROR(VLOOKUP(A711,Climatologia_PP!A:U,9+Precipitacion!$E$2,FALSE),"")</f>
        <v>61.829166666666673</v>
      </c>
      <c r="AS711" s="70">
        <f t="shared" si="69"/>
        <v>36.875800256081945</v>
      </c>
      <c r="AT711" s="70">
        <f t="shared" si="70"/>
        <v>65.074941628379889</v>
      </c>
      <c r="AU711" s="70">
        <f t="shared" si="71"/>
        <v>6</v>
      </c>
      <c r="AV711" s="70">
        <f>IFERROR(VLOOKUP(A711,Maximos!A:AQ,8+(Precipitacion!$E$2-1)*3,FALSE),"")</f>
        <v>48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1" s="72">
        <f t="shared" si="72"/>
        <v>-42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7.6</v>
      </c>
      <c r="L712" s="72">
        <v>0</v>
      </c>
      <c r="M712" s="72">
        <v>2.2999999999999998</v>
      </c>
      <c r="N712" s="72">
        <v>3</v>
      </c>
      <c r="O712" s="72">
        <v>1.2</v>
      </c>
      <c r="P712" s="72">
        <v>0</v>
      </c>
      <c r="Q712" s="72">
        <v>0.6</v>
      </c>
      <c r="R712" s="72">
        <v>0</v>
      </c>
      <c r="S712" s="72">
        <v>0</v>
      </c>
      <c r="T712" s="72">
        <v>3.2</v>
      </c>
      <c r="U712" s="72">
        <v>0</v>
      </c>
      <c r="V712" s="72">
        <v>0</v>
      </c>
      <c r="W712" s="72">
        <v>7.2</v>
      </c>
      <c r="X712" s="72">
        <v>0</v>
      </c>
      <c r="Y712" s="72">
        <v>0</v>
      </c>
      <c r="Z712" s="72">
        <v>2.1</v>
      </c>
      <c r="AA712" s="72">
        <v>0</v>
      </c>
      <c r="AB712" s="72">
        <v>0</v>
      </c>
      <c r="AC712" s="72">
        <v>4</v>
      </c>
      <c r="AD712" s="72">
        <v>0</v>
      </c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20</v>
      </c>
      <c r="AQ712" s="70">
        <f t="shared" si="68"/>
        <v>31.2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7.6</v>
      </c>
      <c r="AV712" s="70">
        <f>IFERROR(VLOOKUP(A712,Maximos!A:AQ,8+(Precipitacion!$E$2-1)*3,FALSE),"")</f>
        <v>22.7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2" s="72">
        <f t="shared" si="72"/>
        <v>-15.1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16.3</v>
      </c>
      <c r="L713" s="72">
        <v>1.3</v>
      </c>
      <c r="M713" s="72">
        <v>2.8</v>
      </c>
      <c r="N713" s="72">
        <v>0.7</v>
      </c>
      <c r="O713" s="72">
        <v>4.3</v>
      </c>
      <c r="P713" s="72">
        <v>0</v>
      </c>
      <c r="Q713" s="72">
        <v>1.1000000000000001</v>
      </c>
      <c r="R713" s="72">
        <v>0</v>
      </c>
      <c r="S713" s="72">
        <v>12.1</v>
      </c>
      <c r="T713" s="72">
        <v>2.4</v>
      </c>
      <c r="U713" s="72">
        <v>0</v>
      </c>
      <c r="V713" s="72">
        <v>0</v>
      </c>
      <c r="W713" s="72">
        <v>0</v>
      </c>
      <c r="X713" s="72">
        <v>0</v>
      </c>
      <c r="Y713" s="72">
        <v>1.6</v>
      </c>
      <c r="Z713" s="72">
        <v>1.2</v>
      </c>
      <c r="AA713" s="72">
        <v>0</v>
      </c>
      <c r="AB713" s="72">
        <v>0</v>
      </c>
      <c r="AC713" s="72">
        <v>2.2999999999999998</v>
      </c>
      <c r="AD713" s="72">
        <v>0</v>
      </c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20</v>
      </c>
      <c r="AQ713" s="70">
        <f t="shared" si="68"/>
        <v>46.1</v>
      </c>
      <c r="AR713" s="70">
        <f>IFERROR(VLOOKUP(A713,Climatologia_PP!A:U,9+Precipitacion!$E$2,FALSE),"")</f>
        <v>79.811111111111117</v>
      </c>
      <c r="AS713" s="70">
        <f t="shared" si="69"/>
        <v>57.761381038563272</v>
      </c>
      <c r="AT713" s="70">
        <f t="shared" si="70"/>
        <v>86.642071557844901</v>
      </c>
      <c r="AU713" s="70">
        <f t="shared" si="71"/>
        <v>16.3</v>
      </c>
      <c r="AV713" s="70">
        <f>IFERROR(VLOOKUP(A713,Maximos!A:AQ,8+(Precipitacion!$E$2-1)*3,FALSE),"")</f>
        <v>40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3" s="72">
        <f t="shared" si="72"/>
        <v>-23.7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71.296428571428564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33.9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3.3</v>
      </c>
      <c r="L715" s="72">
        <v>0</v>
      </c>
      <c r="M715" s="72">
        <v>3.2</v>
      </c>
      <c r="N715" s="72">
        <v>0</v>
      </c>
      <c r="O715" s="72">
        <v>0</v>
      </c>
      <c r="P715" s="72">
        <v>0</v>
      </c>
      <c r="Q715" s="72">
        <v>0</v>
      </c>
      <c r="R715" s="72">
        <v>0</v>
      </c>
      <c r="S715" s="72">
        <v>0</v>
      </c>
      <c r="T715" s="72">
        <v>2.2000000000000002</v>
      </c>
      <c r="U715" s="72">
        <v>0</v>
      </c>
      <c r="V715" s="72">
        <v>0</v>
      </c>
      <c r="W715" s="72">
        <v>2.2999999999999998</v>
      </c>
      <c r="X715" s="72">
        <v>0</v>
      </c>
      <c r="Y715" s="72">
        <v>4.3</v>
      </c>
      <c r="Z715" s="72">
        <v>0</v>
      </c>
      <c r="AA715" s="72">
        <v>0</v>
      </c>
      <c r="AB715" s="72">
        <v>0</v>
      </c>
      <c r="AC715" s="72">
        <v>4.2</v>
      </c>
      <c r="AD715" s="72">
        <v>0</v>
      </c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20</v>
      </c>
      <c r="AQ715" s="70">
        <f t="shared" si="68"/>
        <v>19.5</v>
      </c>
      <c r="AR715" s="70">
        <f>IFERROR(VLOOKUP(A715,Climatologia_PP!A:U,9+Precipitacion!$E$2,FALSE),"")</f>
        <v>50.685185185185183</v>
      </c>
      <c r="AS715" s="70">
        <f t="shared" si="69"/>
        <v>38.472780416514432</v>
      </c>
      <c r="AT715" s="70">
        <f t="shared" si="70"/>
        <v>57.709170624771652</v>
      </c>
      <c r="AU715" s="70">
        <f t="shared" si="71"/>
        <v>4.3</v>
      </c>
      <c r="AV715" s="70">
        <f>IFERROR(VLOOKUP(A715,Maximos!A:AQ,8+(Precipitacion!$E$2-1)*3,FALSE),"")</f>
        <v>48.6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5" s="72">
        <f t="shared" si="72"/>
        <v>-44.300000000000004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6.7</v>
      </c>
      <c r="L716" s="72">
        <v>4.3</v>
      </c>
      <c r="M716" s="72">
        <v>4.0999999999999996</v>
      </c>
      <c r="N716" s="72">
        <v>2.9</v>
      </c>
      <c r="O716" s="72">
        <v>3.5</v>
      </c>
      <c r="P716" s="72">
        <v>1.9</v>
      </c>
      <c r="Q716" s="72">
        <v>2.7</v>
      </c>
      <c r="R716" s="72">
        <v>3.1</v>
      </c>
      <c r="S716" s="72">
        <v>10.199999999999999</v>
      </c>
      <c r="T716" s="72">
        <v>4.2</v>
      </c>
      <c r="U716" s="72">
        <v>0.7</v>
      </c>
      <c r="V716" s="72">
        <v>0.5</v>
      </c>
      <c r="W716" s="72">
        <v>9.1</v>
      </c>
      <c r="X716" s="72">
        <v>5.0999999999999996</v>
      </c>
      <c r="Y716" s="72">
        <v>5.6</v>
      </c>
      <c r="Z716" s="72">
        <v>1.4</v>
      </c>
      <c r="AA716" s="72">
        <v>0.5</v>
      </c>
      <c r="AB716" s="72">
        <v>3.2</v>
      </c>
      <c r="AC716" s="72">
        <v>2.1</v>
      </c>
      <c r="AD716" s="72">
        <v>2.8</v>
      </c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20</v>
      </c>
      <c r="AQ716" s="70">
        <f t="shared" si="68"/>
        <v>74.600000000000009</v>
      </c>
      <c r="AR716" s="70">
        <f>IFERROR(VLOOKUP(A716,Climatologia_PP!A:U,9+Precipitacion!$E$2,FALSE),"")</f>
        <v>83.73571428571428</v>
      </c>
      <c r="AS716" s="70">
        <f t="shared" si="69"/>
        <v>89.089823424038229</v>
      </c>
      <c r="AT716" s="70">
        <f t="shared" si="70"/>
        <v>133.63473513605737</v>
      </c>
      <c r="AU716" s="70">
        <f t="shared" si="71"/>
        <v>10.199999999999999</v>
      </c>
      <c r="AV716" s="70">
        <f>IFERROR(VLOOKUP(A716,Maximos!A:AQ,8+(Precipitacion!$E$2-1)*3,FALSE),"")</f>
        <v>34.700000000000003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6" s="72">
        <f t="shared" si="72"/>
        <v>-24.500000000000004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1.5</v>
      </c>
      <c r="L717" s="72">
        <v>0.1</v>
      </c>
      <c r="M717" s="72">
        <v>0</v>
      </c>
      <c r="N717" s="72">
        <v>0</v>
      </c>
      <c r="O717" s="72">
        <v>0</v>
      </c>
      <c r="P717" s="72">
        <v>0</v>
      </c>
      <c r="Q717" s="72">
        <v>0</v>
      </c>
      <c r="R717" s="72">
        <v>0</v>
      </c>
      <c r="S717" s="72">
        <v>0</v>
      </c>
      <c r="T717" s="72">
        <v>0.5</v>
      </c>
      <c r="U717" s="72">
        <v>0</v>
      </c>
      <c r="V717" s="72">
        <v>0</v>
      </c>
      <c r="W717" s="72">
        <v>0</v>
      </c>
      <c r="X717" s="72">
        <v>0</v>
      </c>
      <c r="Y717" s="72">
        <v>0</v>
      </c>
      <c r="Z717" s="72">
        <v>0</v>
      </c>
      <c r="AA717" s="72">
        <v>0</v>
      </c>
      <c r="AB717" s="72">
        <v>0</v>
      </c>
      <c r="AC717" s="72">
        <v>0.1</v>
      </c>
      <c r="AD717" s="72">
        <v>0</v>
      </c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20</v>
      </c>
      <c r="AQ717" s="70">
        <f t="shared" si="68"/>
        <v>2.2000000000000002</v>
      </c>
      <c r="AR717" s="70">
        <f>IFERROR(VLOOKUP(A717,Climatologia_PP!A:U,9+Precipitacion!$E$2,FALSE),"")</f>
        <v>114.5884615384615</v>
      </c>
      <c r="AS717" s="70">
        <f t="shared" si="69"/>
        <v>1.9199140737757199</v>
      </c>
      <c r="AT717" s="70">
        <f t="shared" si="70"/>
        <v>2.8798711106635797</v>
      </c>
      <c r="AU717" s="70">
        <f t="shared" si="71"/>
        <v>1.5</v>
      </c>
      <c r="AV717" s="70">
        <f>IFERROR(VLOOKUP(A717,Maximos!A:AQ,8+(Precipitacion!$E$2-1)*3,FALSE),"")</f>
        <v>86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7" s="72">
        <f t="shared" si="72"/>
        <v>-84.5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10</v>
      </c>
      <c r="L718" s="72">
        <v>5</v>
      </c>
      <c r="M718" s="72">
        <v>2.4</v>
      </c>
      <c r="N718" s="72">
        <v>2.5</v>
      </c>
      <c r="O718" s="72">
        <v>3.7</v>
      </c>
      <c r="P718" s="72">
        <v>0.7</v>
      </c>
      <c r="Q718" s="72">
        <v>3.3</v>
      </c>
      <c r="R718" s="72">
        <v>0.5</v>
      </c>
      <c r="S718" s="72">
        <v>11</v>
      </c>
      <c r="T718" s="72">
        <v>5.5</v>
      </c>
      <c r="U718" s="72">
        <v>1.1000000000000001</v>
      </c>
      <c r="V718" s="72">
        <v>0.5</v>
      </c>
      <c r="W718" s="72">
        <v>16</v>
      </c>
      <c r="X718" s="72">
        <v>0</v>
      </c>
      <c r="Y718" s="72">
        <v>8.4</v>
      </c>
      <c r="Z718" s="72">
        <v>1.6</v>
      </c>
      <c r="AA718" s="72">
        <v>0</v>
      </c>
      <c r="AB718" s="72">
        <v>9.5</v>
      </c>
      <c r="AC718" s="72">
        <v>4.2</v>
      </c>
      <c r="AD718" s="72">
        <v>0</v>
      </c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20</v>
      </c>
      <c r="AQ718" s="70">
        <f t="shared" si="68"/>
        <v>85.899999999999991</v>
      </c>
      <c r="AR718" s="70">
        <f>IFERROR(VLOOKUP(A718,Climatologia_PP!A:U,9+Precipitacion!$E$2,FALSE),"")</f>
        <v>91.651724137931026</v>
      </c>
      <c r="AS718" s="70">
        <f t="shared" si="69"/>
        <v>93.724368862635913</v>
      </c>
      <c r="AT718" s="70">
        <f t="shared" si="70"/>
        <v>140.58655329395387</v>
      </c>
      <c r="AU718" s="70">
        <f t="shared" si="71"/>
        <v>16</v>
      </c>
      <c r="AV718" s="70">
        <f>IFERROR(VLOOKUP(A718,Maximos!A:AQ,8+(Precipitacion!$E$2-1)*3,FALSE),"")</f>
        <v>34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8" s="72">
        <f t="shared" si="72"/>
        <v>-18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1.4</v>
      </c>
      <c r="L719" s="72">
        <v>0</v>
      </c>
      <c r="M719" s="72">
        <v>0</v>
      </c>
      <c r="N719" s="72">
        <v>0</v>
      </c>
      <c r="O719" s="72">
        <v>0</v>
      </c>
      <c r="P719" s="72">
        <v>0</v>
      </c>
      <c r="Q719" s="72">
        <v>0</v>
      </c>
      <c r="R719" s="72">
        <v>0</v>
      </c>
      <c r="S719" s="72">
        <v>0</v>
      </c>
      <c r="T719" s="72">
        <v>2.6</v>
      </c>
      <c r="U719" s="72">
        <v>0</v>
      </c>
      <c r="V719" s="72">
        <v>0</v>
      </c>
      <c r="W719" s="72">
        <v>0</v>
      </c>
      <c r="X719" s="72">
        <v>0</v>
      </c>
      <c r="Y719" s="72">
        <v>0.4</v>
      </c>
      <c r="Z719" s="72">
        <v>0</v>
      </c>
      <c r="AA719" s="72">
        <v>0</v>
      </c>
      <c r="AB719" s="72">
        <v>0</v>
      </c>
      <c r="AC719" s="72">
        <v>3</v>
      </c>
      <c r="AD719" s="72">
        <v>0</v>
      </c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20</v>
      </c>
      <c r="AQ719" s="70">
        <f t="shared" si="68"/>
        <v>7.4</v>
      </c>
      <c r="AR719" s="70">
        <f>IFERROR(VLOOKUP(A719,Climatologia_PP!A:U,9+Precipitacion!$E$2,FALSE),"")</f>
        <v>59.096428571428568</v>
      </c>
      <c r="AS719" s="70">
        <f t="shared" si="69"/>
        <v>12.521907294373605</v>
      </c>
      <c r="AT719" s="70">
        <f t="shared" si="70"/>
        <v>18.782860941560404</v>
      </c>
      <c r="AU719" s="70">
        <f t="shared" si="71"/>
        <v>3</v>
      </c>
      <c r="AV719" s="70">
        <f>IFERROR(VLOOKUP(A719,Maximos!A:AQ,8+(Precipitacion!$E$2-1)*3,FALSE),"")</f>
        <v>71.2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9" s="72">
        <f t="shared" si="72"/>
        <v>-68.2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2.8</v>
      </c>
      <c r="L720" s="72">
        <v>0</v>
      </c>
      <c r="M720" s="72">
        <v>0</v>
      </c>
      <c r="N720" s="72">
        <v>0</v>
      </c>
      <c r="O720" s="72">
        <v>0</v>
      </c>
      <c r="P720" s="72">
        <v>0</v>
      </c>
      <c r="Q720" s="72">
        <v>0.2</v>
      </c>
      <c r="R720" s="72">
        <v>0</v>
      </c>
      <c r="S720" s="72">
        <v>0</v>
      </c>
      <c r="T720" s="72">
        <v>1.2</v>
      </c>
      <c r="U720" s="72">
        <v>0</v>
      </c>
      <c r="V720" s="72">
        <v>0.7</v>
      </c>
      <c r="W720" s="72">
        <v>0</v>
      </c>
      <c r="X720" s="72">
        <v>0</v>
      </c>
      <c r="Y720" s="72">
        <v>1.5</v>
      </c>
      <c r="Z720" s="72">
        <v>0</v>
      </c>
      <c r="AA720" s="72">
        <v>0</v>
      </c>
      <c r="AB720" s="72">
        <v>0</v>
      </c>
      <c r="AC720" s="72">
        <v>0.5</v>
      </c>
      <c r="AD720" s="72">
        <v>0</v>
      </c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20</v>
      </c>
      <c r="AQ720" s="70">
        <f t="shared" si="68"/>
        <v>6.9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2.8</v>
      </c>
      <c r="AV720" s="70">
        <f>IFERROR(VLOOKUP(A720,Maximos!A:AQ,8+(Precipitacion!$E$2-1)*3,FALSE),"")</f>
        <v>70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20" s="72">
        <f t="shared" si="72"/>
        <v>-67.2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1.5</v>
      </c>
      <c r="L721" s="72">
        <v>1.3</v>
      </c>
      <c r="M721" s="72">
        <v>0</v>
      </c>
      <c r="N721" s="72">
        <v>0</v>
      </c>
      <c r="O721" s="72">
        <v>0</v>
      </c>
      <c r="P721" s="72">
        <v>0</v>
      </c>
      <c r="Q721" s="72">
        <v>0</v>
      </c>
      <c r="R721" s="72">
        <v>0</v>
      </c>
      <c r="S721" s="72">
        <v>0</v>
      </c>
      <c r="T721" s="72">
        <v>0</v>
      </c>
      <c r="U721" s="72">
        <v>0</v>
      </c>
      <c r="V721" s="72">
        <v>0</v>
      </c>
      <c r="W721" s="72">
        <v>0</v>
      </c>
      <c r="X721" s="72">
        <v>0</v>
      </c>
      <c r="Y721" s="72">
        <v>19.5</v>
      </c>
      <c r="Z721" s="72">
        <v>0</v>
      </c>
      <c r="AA721" s="72">
        <v>0</v>
      </c>
      <c r="AB721" s="72">
        <v>0</v>
      </c>
      <c r="AC721" s="72">
        <v>2</v>
      </c>
      <c r="AD721" s="72">
        <v>0</v>
      </c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20</v>
      </c>
      <c r="AQ721" s="70">
        <f t="shared" si="68"/>
        <v>24.3</v>
      </c>
      <c r="AR721" s="70">
        <f>IFERROR(VLOOKUP(A721,Climatologia_PP!A:U,9+Precipitacion!$E$2,FALSE),"")</f>
        <v>79.030769230769238</v>
      </c>
      <c r="AS721" s="70">
        <f t="shared" si="69"/>
        <v>30.747518006618645</v>
      </c>
      <c r="AT721" s="70">
        <f t="shared" si="70"/>
        <v>46.121277009927972</v>
      </c>
      <c r="AU721" s="70">
        <f t="shared" si="71"/>
        <v>19.5</v>
      </c>
      <c r="AV721" s="70">
        <f>IFERROR(VLOOKUP(A721,Maximos!A:AQ,8+(Precipitacion!$E$2-1)*3,FALSE),"")</f>
        <v>81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1" s="72">
        <f t="shared" si="72"/>
        <v>-61.5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6.5</v>
      </c>
      <c r="L722" s="72">
        <v>0</v>
      </c>
      <c r="M722" s="72">
        <v>1.1000000000000001</v>
      </c>
      <c r="N722" s="72">
        <v>0</v>
      </c>
      <c r="O722" s="72">
        <v>0.4</v>
      </c>
      <c r="P722" s="72">
        <v>0</v>
      </c>
      <c r="Q722" s="72">
        <v>0.5</v>
      </c>
      <c r="R722" s="72">
        <v>0</v>
      </c>
      <c r="S722" s="72">
        <v>0</v>
      </c>
      <c r="T722" s="72">
        <v>2.6</v>
      </c>
      <c r="U722" s="72">
        <v>0</v>
      </c>
      <c r="V722" s="72">
        <v>0</v>
      </c>
      <c r="W722" s="72">
        <v>3.6</v>
      </c>
      <c r="X722" s="72">
        <v>0</v>
      </c>
      <c r="Y722" s="72">
        <v>5.0999999999999996</v>
      </c>
      <c r="Z722" s="72">
        <v>0</v>
      </c>
      <c r="AA722" s="72">
        <v>0</v>
      </c>
      <c r="AB722" s="72">
        <v>0</v>
      </c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18</v>
      </c>
      <c r="AQ722" s="70">
        <f t="shared" si="68"/>
        <v>19.799999999999997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6.5</v>
      </c>
      <c r="AV722" s="70">
        <f>IFERROR(VLOOKUP(A722,Maximos!A:AQ,8+(Precipitacion!$E$2-1)*3,FALSE),"")</f>
        <v>35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2" s="72">
        <f t="shared" si="72"/>
        <v>-28.5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9.1</v>
      </c>
      <c r="L723" s="72">
        <v>2.1</v>
      </c>
      <c r="M723" s="72">
        <v>3.4</v>
      </c>
      <c r="N723" s="72">
        <v>0.4</v>
      </c>
      <c r="O723" s="72">
        <v>0.4</v>
      </c>
      <c r="P723" s="72">
        <v>0</v>
      </c>
      <c r="Q723" s="72">
        <v>0.2</v>
      </c>
      <c r="R723" s="72">
        <v>0</v>
      </c>
      <c r="S723" s="72">
        <v>2.4</v>
      </c>
      <c r="T723" s="72">
        <v>2.5</v>
      </c>
      <c r="U723" s="72">
        <v>0</v>
      </c>
      <c r="V723" s="72">
        <v>0</v>
      </c>
      <c r="W723" s="72">
        <v>3.9</v>
      </c>
      <c r="X723" s="72">
        <v>0</v>
      </c>
      <c r="Y723" s="72">
        <v>6.3</v>
      </c>
      <c r="Z723" s="72">
        <v>0.3</v>
      </c>
      <c r="AA723" s="72">
        <v>0</v>
      </c>
      <c r="AB723" s="72">
        <v>0</v>
      </c>
      <c r="AC723" s="72">
        <v>9.5</v>
      </c>
      <c r="AD723" s="72">
        <v>0</v>
      </c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20</v>
      </c>
      <c r="AQ723" s="70">
        <f t="shared" si="68"/>
        <v>40.5</v>
      </c>
      <c r="AR723" s="70">
        <f>IFERROR(VLOOKUP(A723,Climatologia_PP!A:U,9+Precipitacion!$E$2,FALSE),"")</f>
        <v>72.646666666666661</v>
      </c>
      <c r="AS723" s="70">
        <f t="shared" si="69"/>
        <v>55.74928879508122</v>
      </c>
      <c r="AT723" s="70">
        <f t="shared" si="70"/>
        <v>83.623933192621834</v>
      </c>
      <c r="AU723" s="70">
        <f t="shared" si="71"/>
        <v>9.5</v>
      </c>
      <c r="AV723" s="70">
        <f>IFERROR(VLOOKUP(A723,Maximos!A:AQ,8+(Precipitacion!$E$2-1)*3,FALSE),"")</f>
        <v>77.2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3" s="72">
        <f t="shared" si="72"/>
        <v>-67.7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3.1</v>
      </c>
      <c r="L724" s="72">
        <v>0.9</v>
      </c>
      <c r="M724" s="72">
        <v>0.3</v>
      </c>
      <c r="N724" s="72">
        <v>0.5</v>
      </c>
      <c r="O724" s="72">
        <v>0</v>
      </c>
      <c r="P724" s="72">
        <v>0</v>
      </c>
      <c r="Q724" s="72">
        <v>0</v>
      </c>
      <c r="R724" s="72">
        <v>0</v>
      </c>
      <c r="S724" s="72">
        <v>0.5</v>
      </c>
      <c r="T724" s="72">
        <v>0.9</v>
      </c>
      <c r="U724" s="72">
        <v>0</v>
      </c>
      <c r="V724" s="72">
        <v>0</v>
      </c>
      <c r="W724" s="72">
        <v>0.4</v>
      </c>
      <c r="X724" s="72">
        <v>0</v>
      </c>
      <c r="Y724" s="72">
        <v>0.2</v>
      </c>
      <c r="Z724" s="72">
        <v>0</v>
      </c>
      <c r="AA724" s="72">
        <v>0</v>
      </c>
      <c r="AB724" s="72">
        <v>0.6</v>
      </c>
      <c r="AC724" s="72">
        <v>3.4</v>
      </c>
      <c r="AD724" s="72">
        <v>0</v>
      </c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20</v>
      </c>
      <c r="AQ724" s="70">
        <f t="shared" si="68"/>
        <v>10.8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3.4</v>
      </c>
      <c r="AV724" s="70">
        <f>IFERROR(VLOOKUP(A724,Maximos!A:AQ,8+(Precipitacion!$E$2-1)*3,FALSE),"")</f>
        <v>40.1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4" s="72">
        <f t="shared" si="72"/>
        <v>-36.700000000000003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2.9</v>
      </c>
      <c r="L725" s="72">
        <v>0</v>
      </c>
      <c r="M725" s="72">
        <v>4.5</v>
      </c>
      <c r="N725" s="72">
        <v>0</v>
      </c>
      <c r="O725" s="72">
        <v>0</v>
      </c>
      <c r="P725" s="72">
        <v>0</v>
      </c>
      <c r="Q725" s="72">
        <v>3</v>
      </c>
      <c r="R725" s="72">
        <v>0</v>
      </c>
      <c r="S725" s="72">
        <v>1</v>
      </c>
      <c r="T725" s="72">
        <v>0.5</v>
      </c>
      <c r="U725" s="72">
        <v>0</v>
      </c>
      <c r="V725" s="72">
        <v>0</v>
      </c>
      <c r="W725" s="72">
        <v>0</v>
      </c>
      <c r="X725" s="72">
        <v>0</v>
      </c>
      <c r="Y725" s="72">
        <v>1.1000000000000001</v>
      </c>
      <c r="Z725" s="72">
        <v>0</v>
      </c>
      <c r="AA725" s="72">
        <v>0</v>
      </c>
      <c r="AB725" s="72">
        <v>0</v>
      </c>
      <c r="AC725" s="72">
        <v>1.1000000000000001</v>
      </c>
      <c r="AD725" s="72">
        <v>0</v>
      </c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20</v>
      </c>
      <c r="AQ725" s="70">
        <f t="shared" si="68"/>
        <v>14.1</v>
      </c>
      <c r="AR725" s="70">
        <f>IFERROR(VLOOKUP(A725,Climatologia_PP!A:U,9+Precipitacion!$E$2,FALSE),"")</f>
        <v>49.849999999999987</v>
      </c>
      <c r="AS725" s="70">
        <f t="shared" si="69"/>
        <v>28.284854563691081</v>
      </c>
      <c r="AT725" s="70">
        <f t="shared" si="70"/>
        <v>42.427281845536619</v>
      </c>
      <c r="AU725" s="70">
        <f t="shared" si="71"/>
        <v>4.5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1.7</v>
      </c>
      <c r="L726" s="72">
        <v>0.6</v>
      </c>
      <c r="M726" s="72">
        <v>1</v>
      </c>
      <c r="N726" s="72">
        <v>0</v>
      </c>
      <c r="O726" s="72">
        <v>0</v>
      </c>
      <c r="P726" s="72">
        <v>0</v>
      </c>
      <c r="Q726" s="72">
        <v>0.1</v>
      </c>
      <c r="R726" s="72">
        <v>0</v>
      </c>
      <c r="S726" s="72">
        <v>0</v>
      </c>
      <c r="T726" s="72">
        <v>0.2</v>
      </c>
      <c r="U726" s="72">
        <v>0</v>
      </c>
      <c r="V726" s="72">
        <v>1</v>
      </c>
      <c r="W726" s="72">
        <v>2.9</v>
      </c>
      <c r="X726" s="72">
        <v>0</v>
      </c>
      <c r="Y726" s="72">
        <v>2.2000000000000002</v>
      </c>
      <c r="Z726" s="72">
        <v>0</v>
      </c>
      <c r="AA726" s="72">
        <v>0</v>
      </c>
      <c r="AB726" s="72">
        <v>0</v>
      </c>
      <c r="AC726" s="72">
        <v>1.5</v>
      </c>
      <c r="AD726" s="72">
        <v>0</v>
      </c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20</v>
      </c>
      <c r="AQ726" s="70">
        <f t="shared" si="68"/>
        <v>11.2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2.9</v>
      </c>
      <c r="AV726" s="70">
        <f>IFERROR(VLOOKUP(A726,Maximos!A:AQ,8+(Precipitacion!$E$2-1)*3,FALSE),"")</f>
        <v>68.900000000000006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6" s="72">
        <f t="shared" si="72"/>
        <v>-66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238.2296296296297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1.5</v>
      </c>
      <c r="L728" s="72">
        <v>0</v>
      </c>
      <c r="M728" s="72">
        <v>0.3</v>
      </c>
      <c r="N728" s="72">
        <v>0</v>
      </c>
      <c r="O728" s="72">
        <v>0</v>
      </c>
      <c r="P728" s="72">
        <v>0</v>
      </c>
      <c r="Q728" s="72">
        <v>0</v>
      </c>
      <c r="R728" s="72">
        <v>0</v>
      </c>
      <c r="S728" s="72">
        <v>0.4</v>
      </c>
      <c r="T728" s="72">
        <v>0.3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3</v>
      </c>
      <c r="AD728" s="72">
        <v>0</v>
      </c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20</v>
      </c>
      <c r="AQ728" s="70">
        <f t="shared" si="68"/>
        <v>5.5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3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0.3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0</v>
      </c>
      <c r="T729" s="72">
        <v>1.5</v>
      </c>
      <c r="U729" s="72">
        <v>0</v>
      </c>
      <c r="V729" s="72">
        <v>0</v>
      </c>
      <c r="W729" s="72">
        <v>1</v>
      </c>
      <c r="X729" s="72">
        <v>0</v>
      </c>
      <c r="Y729" s="72">
        <v>0</v>
      </c>
      <c r="Z729" s="72">
        <v>0</v>
      </c>
      <c r="AA729" s="72">
        <v>0</v>
      </c>
      <c r="AB729" s="72">
        <v>0</v>
      </c>
      <c r="AC729" s="72">
        <v>0</v>
      </c>
      <c r="AD729" s="72">
        <v>0</v>
      </c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20</v>
      </c>
      <c r="AQ729" s="70">
        <f t="shared" si="68"/>
        <v>2.8</v>
      </c>
      <c r="AR729" s="70">
        <f>IFERROR(VLOOKUP(A729,Climatologia_PP!A:U,9+Precipitacion!$E$2,FALSE),"")</f>
        <v>103.27500000000001</v>
      </c>
      <c r="AS729" s="70">
        <f t="shared" si="69"/>
        <v>2.7112079399661098</v>
      </c>
      <c r="AT729" s="70">
        <f t="shared" si="70"/>
        <v>4.0668119099491644</v>
      </c>
      <c r="AU729" s="70">
        <f t="shared" si="71"/>
        <v>1.5</v>
      </c>
      <c r="AV729" s="70">
        <f>IFERROR(VLOOKUP(A729,Maximos!A:AQ,8+(Precipitacion!$E$2-1)*3,FALSE),"")</f>
        <v>79.2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9" s="72">
        <f t="shared" si="72"/>
        <v>-77.7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3</v>
      </c>
      <c r="L730" s="72">
        <v>0</v>
      </c>
      <c r="M730" s="72">
        <v>0</v>
      </c>
      <c r="N730" s="72">
        <v>0</v>
      </c>
      <c r="O730" s="72">
        <v>0</v>
      </c>
      <c r="P730" s="72">
        <v>0</v>
      </c>
      <c r="Q730" s="72">
        <v>0</v>
      </c>
      <c r="R730" s="72">
        <v>0</v>
      </c>
      <c r="S730" s="72">
        <v>0</v>
      </c>
      <c r="T730" s="72">
        <v>1</v>
      </c>
      <c r="U730" s="72">
        <v>0</v>
      </c>
      <c r="V730" s="72">
        <v>0</v>
      </c>
      <c r="W730" s="72">
        <v>0</v>
      </c>
      <c r="X730" s="72">
        <v>0</v>
      </c>
      <c r="Y730" s="72">
        <v>0</v>
      </c>
      <c r="Z730" s="72">
        <v>0</v>
      </c>
      <c r="AA730" s="72">
        <v>0</v>
      </c>
      <c r="AB730" s="72">
        <v>0</v>
      </c>
      <c r="AC730" s="72">
        <v>0</v>
      </c>
      <c r="AD730" s="72">
        <v>0</v>
      </c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20</v>
      </c>
      <c r="AQ730" s="70">
        <f t="shared" si="68"/>
        <v>4</v>
      </c>
      <c r="AR730" s="70">
        <f>IFERROR(VLOOKUP(A730,Climatologia_PP!A:U,9+Precipitacion!$E$2,FALSE),"")</f>
        <v>97.857142857142861</v>
      </c>
      <c r="AS730" s="70">
        <f t="shared" si="69"/>
        <v>4.0875912408759127</v>
      </c>
      <c r="AT730" s="70">
        <f t="shared" si="70"/>
        <v>6.1313868613138682</v>
      </c>
      <c r="AU730" s="70">
        <f t="shared" si="71"/>
        <v>3</v>
      </c>
      <c r="AV730" s="70">
        <f>IFERROR(VLOOKUP(A730,Maximos!A:AQ,8+(Precipitacion!$E$2-1)*3,FALSE),"")</f>
        <v>60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30" s="72">
        <f t="shared" si="72"/>
        <v>-57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8.5</v>
      </c>
      <c r="L731" s="72">
        <v>0.8</v>
      </c>
      <c r="M731" s="72">
        <v>3</v>
      </c>
      <c r="N731" s="72">
        <v>0.8</v>
      </c>
      <c r="O731" s="72">
        <v>0.6</v>
      </c>
      <c r="P731" s="72">
        <v>0.5</v>
      </c>
      <c r="Q731" s="72">
        <v>1.5</v>
      </c>
      <c r="R731" s="72">
        <v>1.4</v>
      </c>
      <c r="S731" s="72">
        <v>1</v>
      </c>
      <c r="T731" s="72">
        <v>6</v>
      </c>
      <c r="U731" s="72">
        <v>0.4</v>
      </c>
      <c r="V731" s="72">
        <v>1</v>
      </c>
      <c r="W731" s="72">
        <v>3</v>
      </c>
      <c r="X731" s="72">
        <v>0</v>
      </c>
      <c r="Y731" s="72">
        <v>2</v>
      </c>
      <c r="Z731" s="72">
        <v>0.5</v>
      </c>
      <c r="AA731" s="72">
        <v>0</v>
      </c>
      <c r="AB731" s="72">
        <v>1.5</v>
      </c>
      <c r="AC731" s="72">
        <v>11</v>
      </c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19</v>
      </c>
      <c r="AQ731" s="70">
        <f t="shared" si="68"/>
        <v>43.5</v>
      </c>
      <c r="AR731" s="70">
        <f>IFERROR(VLOOKUP(A731,Climatologia_PP!A:U,9+Precipitacion!$E$2,FALSE),"")</f>
        <v>89.85599999999998</v>
      </c>
      <c r="AS731" s="70">
        <f t="shared" si="69"/>
        <v>48.41079059829061</v>
      </c>
      <c r="AT731" s="70">
        <f t="shared" si="70"/>
        <v>76.438090418353596</v>
      </c>
      <c r="AU731" s="70">
        <f t="shared" si="71"/>
        <v>11</v>
      </c>
      <c r="AV731" s="70">
        <f>IFERROR(VLOOKUP(A731,Maximos!A:AQ,8+(Precipitacion!$E$2-1)*3,FALSE),"")</f>
        <v>26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1" s="72">
        <f t="shared" si="72"/>
        <v>-15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4.2</v>
      </c>
      <c r="L732" s="72">
        <v>1.6</v>
      </c>
      <c r="M732" s="72">
        <v>2.7</v>
      </c>
      <c r="N732" s="72">
        <v>0</v>
      </c>
      <c r="O732" s="72">
        <v>12.3</v>
      </c>
      <c r="P732" s="72">
        <v>4.2</v>
      </c>
      <c r="Q732" s="72">
        <v>1.4</v>
      </c>
      <c r="R732" s="72">
        <v>0.7</v>
      </c>
      <c r="S732" s="72">
        <v>0</v>
      </c>
      <c r="T732" s="72">
        <v>1.2</v>
      </c>
      <c r="U732" s="72">
        <v>0</v>
      </c>
      <c r="V732" s="72">
        <v>6.4</v>
      </c>
      <c r="W732" s="72">
        <v>2.2000000000000002</v>
      </c>
      <c r="X732" s="72">
        <v>0</v>
      </c>
      <c r="Y732" s="72">
        <v>2.4</v>
      </c>
      <c r="Z732" s="72">
        <v>4.9000000000000004</v>
      </c>
      <c r="AA732" s="72">
        <v>2.4</v>
      </c>
      <c r="AB732" s="72">
        <v>0</v>
      </c>
      <c r="AC732" s="72">
        <v>5.6</v>
      </c>
      <c r="AD732" s="72">
        <v>0</v>
      </c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20</v>
      </c>
      <c r="AQ732" s="70">
        <f t="shared" si="68"/>
        <v>52.199999999999996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12.3</v>
      </c>
      <c r="AV732" s="70">
        <f>IFERROR(VLOOKUP(A732,Maximos!A:AQ,8+(Precipitacion!$E$2-1)*3,FALSE),"")</f>
        <v>31.5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2" s="72">
        <f t="shared" si="72"/>
        <v>-19.2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2</v>
      </c>
      <c r="L733" s="72">
        <v>0</v>
      </c>
      <c r="M733" s="72">
        <v>0</v>
      </c>
      <c r="N733" s="72">
        <v>0</v>
      </c>
      <c r="O733" s="72">
        <v>12</v>
      </c>
      <c r="P733" s="72">
        <v>0</v>
      </c>
      <c r="Q733" s="72">
        <v>0</v>
      </c>
      <c r="R733" s="72">
        <v>6.8</v>
      </c>
      <c r="S733" s="72">
        <v>0</v>
      </c>
      <c r="T733" s="72">
        <v>16.8</v>
      </c>
      <c r="U733" s="72">
        <v>0</v>
      </c>
      <c r="V733" s="72">
        <v>8.1999999999999993</v>
      </c>
      <c r="W733" s="72">
        <v>8.6</v>
      </c>
      <c r="X733" s="72">
        <v>68.8</v>
      </c>
      <c r="Y733" s="72">
        <v>14.2</v>
      </c>
      <c r="Z733" s="72">
        <v>0</v>
      </c>
      <c r="AA733" s="72">
        <v>31</v>
      </c>
      <c r="AB733" s="72">
        <v>16.8</v>
      </c>
      <c r="AC733" s="72">
        <v>56.8</v>
      </c>
      <c r="AD733" s="72">
        <v>0</v>
      </c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20</v>
      </c>
      <c r="AQ733" s="70">
        <f t="shared" si="68"/>
        <v>242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68.8</v>
      </c>
      <c r="AV733" s="70">
        <f>IFERROR(VLOOKUP(A733,Maximos!A:AQ,8+(Precipitacion!$E$2-1)*3,FALSE),"")</f>
        <v>83.8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3" s="72">
        <f t="shared" si="72"/>
        <v>-15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1.4</v>
      </c>
      <c r="L734" s="72">
        <v>0</v>
      </c>
      <c r="M734" s="72">
        <v>0</v>
      </c>
      <c r="N734" s="72">
        <v>0</v>
      </c>
      <c r="O734" s="72">
        <v>0</v>
      </c>
      <c r="P734" s="72">
        <v>0</v>
      </c>
      <c r="Q734" s="72">
        <v>0.3</v>
      </c>
      <c r="R734" s="72">
        <v>0</v>
      </c>
      <c r="S734" s="72">
        <v>0</v>
      </c>
      <c r="T734" s="72">
        <v>2.8</v>
      </c>
      <c r="U734" s="72">
        <v>0</v>
      </c>
      <c r="V734" s="72">
        <v>0</v>
      </c>
      <c r="W734" s="72">
        <v>0</v>
      </c>
      <c r="X734" s="72">
        <v>0</v>
      </c>
      <c r="Y734" s="72">
        <v>2.2000000000000002</v>
      </c>
      <c r="Z734" s="72">
        <v>0</v>
      </c>
      <c r="AA734" s="72">
        <v>0</v>
      </c>
      <c r="AB734" s="72">
        <v>0</v>
      </c>
      <c r="AC734" s="72">
        <v>8</v>
      </c>
      <c r="AD734" s="72">
        <v>0</v>
      </c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20</v>
      </c>
      <c r="AQ734" s="70">
        <f t="shared" si="68"/>
        <v>14.7</v>
      </c>
      <c r="AR734" s="70">
        <f>IFERROR(VLOOKUP(A734,Climatologia_PP!A:U,9+Precipitacion!$E$2,FALSE),"")</f>
        <v>44.688888888888883</v>
      </c>
      <c r="AS734" s="70">
        <f t="shared" si="69"/>
        <v>32.894082545997016</v>
      </c>
      <c r="AT734" s="70">
        <f t="shared" si="70"/>
        <v>49.341123818995534</v>
      </c>
      <c r="AU734" s="70">
        <f t="shared" si="71"/>
        <v>8</v>
      </c>
      <c r="AV734" s="70">
        <f>IFERROR(VLOOKUP(A734,Maximos!A:AQ,8+(Precipitacion!$E$2-1)*3,FALSE),"")</f>
        <v>35.6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4" s="72">
        <f t="shared" si="72"/>
        <v>-27.6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1.4</v>
      </c>
      <c r="L735" s="72">
        <v>0.4</v>
      </c>
      <c r="M735" s="72">
        <v>0</v>
      </c>
      <c r="N735" s="72">
        <v>0</v>
      </c>
      <c r="O735" s="72">
        <v>0</v>
      </c>
      <c r="P735" s="72">
        <v>0</v>
      </c>
      <c r="Q735" s="72">
        <v>0</v>
      </c>
      <c r="R735" s="72">
        <v>0</v>
      </c>
      <c r="S735" s="72">
        <v>0</v>
      </c>
      <c r="T735" s="72">
        <v>3.4</v>
      </c>
      <c r="U735" s="72">
        <v>0</v>
      </c>
      <c r="V735" s="72">
        <v>0</v>
      </c>
      <c r="W735" s="72">
        <v>0</v>
      </c>
      <c r="X735" s="72">
        <v>0</v>
      </c>
      <c r="Y735" s="72">
        <v>0.2</v>
      </c>
      <c r="Z735" s="72">
        <v>0</v>
      </c>
      <c r="AA735" s="72">
        <v>0</v>
      </c>
      <c r="AB735" s="72">
        <v>0</v>
      </c>
      <c r="AC735" s="72">
        <v>3.4</v>
      </c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19</v>
      </c>
      <c r="AQ735" s="70">
        <f t="shared" si="68"/>
        <v>8.7999999999999989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3.4</v>
      </c>
      <c r="AV735" s="70">
        <f>IFERROR(VLOOKUP(A735,Maximos!A:AQ,8+(Precipitacion!$E$2-1)*3,FALSE),"")</f>
        <v>35.9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5" s="72">
        <f t="shared" si="72"/>
        <v>-32.5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8.3000000000000007</v>
      </c>
      <c r="L736" s="72">
        <v>0.5</v>
      </c>
      <c r="M736" s="72">
        <v>0.7</v>
      </c>
      <c r="N736" s="72">
        <v>0.9</v>
      </c>
      <c r="O736" s="72">
        <v>0.5</v>
      </c>
      <c r="P736" s="72">
        <v>0</v>
      </c>
      <c r="Q736" s="72">
        <v>0.8</v>
      </c>
      <c r="R736" s="72">
        <v>0</v>
      </c>
      <c r="S736" s="72">
        <v>4.5999999999999996</v>
      </c>
      <c r="T736" s="72">
        <v>1.6</v>
      </c>
      <c r="U736" s="72">
        <v>0</v>
      </c>
      <c r="V736" s="72">
        <v>0</v>
      </c>
      <c r="W736" s="72">
        <v>1.4</v>
      </c>
      <c r="X736" s="72">
        <v>0.5</v>
      </c>
      <c r="Y736" s="72">
        <v>3.8</v>
      </c>
      <c r="Z736" s="72">
        <v>0.5</v>
      </c>
      <c r="AA736" s="72">
        <v>0</v>
      </c>
      <c r="AB736" s="72">
        <v>1.1000000000000001</v>
      </c>
      <c r="AC736" s="72">
        <v>0.7</v>
      </c>
      <c r="AD736" s="72">
        <v>0</v>
      </c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20</v>
      </c>
      <c r="AQ736" s="70">
        <f t="shared" si="68"/>
        <v>25.900000000000002</v>
      </c>
      <c r="AR736" s="70">
        <f>IFERROR(VLOOKUP(A736,Climatologia_PP!A:U,9+Precipitacion!$E$2,FALSE),"")</f>
        <v>40.076666666666661</v>
      </c>
      <c r="AS736" s="70">
        <f t="shared" si="69"/>
        <v>64.626133244614508</v>
      </c>
      <c r="AT736" s="70">
        <f t="shared" si="70"/>
        <v>96.939199866921768</v>
      </c>
      <c r="AU736" s="70">
        <f t="shared" si="71"/>
        <v>8.3000000000000007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0.4</v>
      </c>
      <c r="L737" s="72">
        <v>48</v>
      </c>
      <c r="M737" s="72">
        <v>12</v>
      </c>
      <c r="N737" s="72">
        <v>5.5</v>
      </c>
      <c r="O737" s="72">
        <v>0</v>
      </c>
      <c r="P737" s="72">
        <v>0</v>
      </c>
      <c r="Q737" s="72">
        <v>10.3</v>
      </c>
      <c r="R737" s="72">
        <v>18</v>
      </c>
      <c r="S737" s="72">
        <v>2</v>
      </c>
      <c r="T737" s="72">
        <v>10.1</v>
      </c>
      <c r="U737" s="72">
        <v>0</v>
      </c>
      <c r="V737" s="72">
        <v>0</v>
      </c>
      <c r="W737" s="72">
        <v>12</v>
      </c>
      <c r="X737" s="72">
        <v>4</v>
      </c>
      <c r="Y737" s="72">
        <v>0.1</v>
      </c>
      <c r="Z737" s="72">
        <v>14</v>
      </c>
      <c r="AA737" s="72">
        <v>22</v>
      </c>
      <c r="AB737" s="72">
        <v>29</v>
      </c>
      <c r="AC737" s="72">
        <v>1.1000000000000001</v>
      </c>
      <c r="AD737" s="72">
        <v>0</v>
      </c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20</v>
      </c>
      <c r="AQ737" s="70">
        <f t="shared" si="68"/>
        <v>188.49999999999997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48</v>
      </c>
      <c r="AV737" s="70">
        <f>IFERROR(VLOOKUP(A737,Maximos!A:AQ,8+(Precipitacion!$E$2-1)*3,FALSE),"")</f>
        <v>116.5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7" s="72">
        <f t="shared" si="72"/>
        <v>-68.5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39.355172413793092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0</v>
      </c>
      <c r="P744" s="72">
        <v>0</v>
      </c>
      <c r="Q744" s="72">
        <v>0</v>
      </c>
      <c r="R744" s="72">
        <v>0</v>
      </c>
      <c r="S744" s="72">
        <v>0</v>
      </c>
      <c r="T744" s="72">
        <v>6.3</v>
      </c>
      <c r="U744" s="72">
        <v>0</v>
      </c>
      <c r="V744" s="72">
        <v>0</v>
      </c>
      <c r="W744" s="72">
        <v>0</v>
      </c>
      <c r="X744" s="72">
        <v>0</v>
      </c>
      <c r="Y744" s="72">
        <v>0</v>
      </c>
      <c r="Z744" s="72">
        <v>0</v>
      </c>
      <c r="AA744" s="72">
        <v>0</v>
      </c>
      <c r="AB744" s="72">
        <v>0</v>
      </c>
      <c r="AC744" s="72">
        <v>0</v>
      </c>
      <c r="AD744" s="72">
        <v>0</v>
      </c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20</v>
      </c>
      <c r="AQ744" s="70">
        <f t="shared" si="68"/>
        <v>6.3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6.3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>
        <v>0</v>
      </c>
      <c r="V745" s="92">
        <v>0</v>
      </c>
      <c r="W745" s="92">
        <v>4</v>
      </c>
      <c r="X745" s="92">
        <v>0</v>
      </c>
      <c r="Y745" s="92">
        <v>3.4</v>
      </c>
      <c r="Z745" s="92">
        <v>0.2</v>
      </c>
      <c r="AA745" s="92">
        <v>1</v>
      </c>
      <c r="AB745" s="92">
        <v>0.2</v>
      </c>
      <c r="AC745" s="92">
        <v>0.2</v>
      </c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9</v>
      </c>
      <c r="AQ745" s="70">
        <f t="shared" si="68"/>
        <v>9</v>
      </c>
      <c r="AR745" s="70">
        <f>IFERROR(VLOOKUP(A745,Climatologia_PP!A:U,9+Precipitacion!$E$2,FALSE),"")</f>
        <v>38.970588235294123</v>
      </c>
      <c r="AS745" s="70">
        <f t="shared" si="69"/>
        <v>23.094339622641506</v>
      </c>
      <c r="AT745" s="70">
        <f t="shared" si="70"/>
        <v>76.981132075471677</v>
      </c>
      <c r="AU745" s="70">
        <f t="shared" si="71"/>
        <v>4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3.5</v>
      </c>
      <c r="L746" s="72">
        <v>1</v>
      </c>
      <c r="M746" s="72">
        <v>2.2999999999999998</v>
      </c>
      <c r="N746" s="72">
        <v>1.4</v>
      </c>
      <c r="O746" s="72">
        <v>0</v>
      </c>
      <c r="P746" s="72">
        <v>0</v>
      </c>
      <c r="Q746" s="72">
        <v>1.3</v>
      </c>
      <c r="R746" s="72">
        <v>0</v>
      </c>
      <c r="S746" s="72">
        <v>1</v>
      </c>
      <c r="T746" s="72">
        <v>6.5</v>
      </c>
      <c r="U746" s="72">
        <v>0</v>
      </c>
      <c r="V746" s="72">
        <v>0</v>
      </c>
      <c r="W746" s="72">
        <v>4.5</v>
      </c>
      <c r="X746" s="72">
        <v>0</v>
      </c>
      <c r="Y746" s="95">
        <v>2.2000000000000002</v>
      </c>
      <c r="Z746" s="72">
        <v>0</v>
      </c>
      <c r="AA746" s="72">
        <v>0</v>
      </c>
      <c r="AB746" s="72">
        <v>0</v>
      </c>
      <c r="AC746" s="72">
        <v>0</v>
      </c>
      <c r="AD746" s="72">
        <v>0</v>
      </c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20</v>
      </c>
      <c r="AQ746" s="70">
        <f t="shared" si="68"/>
        <v>23.7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6.5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2</v>
      </c>
      <c r="L747" s="72">
        <v>0</v>
      </c>
      <c r="M747" s="72">
        <v>0</v>
      </c>
      <c r="N747" s="72">
        <v>0</v>
      </c>
      <c r="O747" s="72">
        <v>0</v>
      </c>
      <c r="P747" s="72">
        <v>0</v>
      </c>
      <c r="Q747" s="72">
        <v>0</v>
      </c>
      <c r="R747" s="72">
        <v>0</v>
      </c>
      <c r="S747" s="72">
        <v>0</v>
      </c>
      <c r="T747" s="72">
        <v>0</v>
      </c>
      <c r="U747" s="72">
        <v>0</v>
      </c>
      <c r="V747" s="72">
        <v>0</v>
      </c>
      <c r="W747" s="72">
        <v>0</v>
      </c>
      <c r="X747" s="72">
        <v>0</v>
      </c>
      <c r="Y747" s="95">
        <v>2</v>
      </c>
      <c r="Z747" s="72">
        <v>2</v>
      </c>
      <c r="AA747" s="72">
        <v>0</v>
      </c>
      <c r="AB747" s="72">
        <v>0</v>
      </c>
      <c r="AC747" s="72">
        <v>0</v>
      </c>
      <c r="AD747" s="72">
        <v>0</v>
      </c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810" si="73">COUNTIF(K747:AO747,"&gt;=0")</f>
        <v>20</v>
      </c>
      <c r="AQ747" s="70">
        <f t="shared" ref="AQ747:AQ810" si="74">IF(AP747&gt;0,SUM(K747:AO747),"")</f>
        <v>6</v>
      </c>
      <c r="AR747" s="70" t="str">
        <f>IFERROR(VLOOKUP(A747,Climatologia_PP!A:U,9+Precipitacion!$E$2,FALSE),"")</f>
        <v/>
      </c>
      <c r="AS747" s="70" t="str">
        <f t="shared" ref="AS747:AS810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6.7</v>
      </c>
      <c r="L748" s="72">
        <v>6.3</v>
      </c>
      <c r="M748" s="72">
        <v>1</v>
      </c>
      <c r="N748" s="72">
        <v>2.7</v>
      </c>
      <c r="O748" s="72">
        <v>2.2000000000000002</v>
      </c>
      <c r="P748" s="72">
        <v>0.7</v>
      </c>
      <c r="Q748" s="72">
        <v>1.1000000000000001</v>
      </c>
      <c r="R748" s="72">
        <v>1.3</v>
      </c>
      <c r="S748" s="72">
        <v>6</v>
      </c>
      <c r="T748" s="72">
        <v>4.4000000000000004</v>
      </c>
      <c r="U748" s="72">
        <v>0</v>
      </c>
      <c r="V748" s="72">
        <v>0.7</v>
      </c>
      <c r="W748" s="72">
        <v>9.8000000000000007</v>
      </c>
      <c r="X748" s="72">
        <v>0.2</v>
      </c>
      <c r="Y748" s="95">
        <v>5.5</v>
      </c>
      <c r="Z748" s="72">
        <v>1.2</v>
      </c>
      <c r="AA748" s="72">
        <v>1.6</v>
      </c>
      <c r="AB748" s="72">
        <v>2.6</v>
      </c>
      <c r="AC748" s="72">
        <v>4.7</v>
      </c>
      <c r="AD748" s="72">
        <v>0</v>
      </c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20</v>
      </c>
      <c r="AQ748" s="70">
        <f t="shared" si="74"/>
        <v>58.700000000000017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9.8000000000000007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2.9</v>
      </c>
      <c r="L749" s="72">
        <v>0</v>
      </c>
      <c r="M749" s="72">
        <v>0</v>
      </c>
      <c r="N749" s="72">
        <v>0</v>
      </c>
      <c r="O749" s="72">
        <v>0</v>
      </c>
      <c r="P749" s="72">
        <v>0</v>
      </c>
      <c r="Q749" s="72">
        <v>0</v>
      </c>
      <c r="R749" s="72">
        <v>0</v>
      </c>
      <c r="S749" s="72">
        <v>0</v>
      </c>
      <c r="T749" s="72">
        <v>5.4</v>
      </c>
      <c r="U749" s="72">
        <v>0</v>
      </c>
      <c r="V749" s="72">
        <v>0</v>
      </c>
      <c r="W749" s="72">
        <v>0</v>
      </c>
      <c r="X749" s="72">
        <v>0</v>
      </c>
      <c r="Y749" s="95">
        <v>0.8</v>
      </c>
      <c r="Z749" s="72">
        <v>0</v>
      </c>
      <c r="AA749" s="72">
        <v>0</v>
      </c>
      <c r="AB749" s="72">
        <v>0</v>
      </c>
      <c r="AC749" s="72">
        <v>3.3</v>
      </c>
      <c r="AD749" s="72">
        <v>0</v>
      </c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20</v>
      </c>
      <c r="AQ749" s="70">
        <f t="shared" si="74"/>
        <v>12.400000000000002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5.4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1.4</v>
      </c>
      <c r="L750" s="72">
        <v>0</v>
      </c>
      <c r="M750" s="72">
        <v>0</v>
      </c>
      <c r="N750" s="72">
        <v>0.2</v>
      </c>
      <c r="O750" s="72">
        <v>0</v>
      </c>
      <c r="P750" s="72">
        <v>0</v>
      </c>
      <c r="Q750" s="72">
        <v>0.1</v>
      </c>
      <c r="R750" s="72">
        <v>0</v>
      </c>
      <c r="S750" s="72">
        <v>0.8</v>
      </c>
      <c r="T750" s="72">
        <v>2</v>
      </c>
      <c r="U750" s="72">
        <v>0</v>
      </c>
      <c r="V750" s="72">
        <v>0</v>
      </c>
      <c r="W750" s="72">
        <v>0</v>
      </c>
      <c r="X750" s="72">
        <v>0</v>
      </c>
      <c r="Y750" s="95">
        <v>1.6</v>
      </c>
      <c r="Z750" s="72">
        <v>0</v>
      </c>
      <c r="AA750" s="72">
        <v>0</v>
      </c>
      <c r="AB750" s="72">
        <v>0</v>
      </c>
      <c r="AC750" s="72">
        <v>7.6</v>
      </c>
      <c r="AD750" s="72">
        <v>0</v>
      </c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20</v>
      </c>
      <c r="AQ750" s="70">
        <f t="shared" si="74"/>
        <v>13.7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7.6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5.5</v>
      </c>
      <c r="L751" s="72">
        <v>0</v>
      </c>
      <c r="M751" s="72">
        <v>0</v>
      </c>
      <c r="N751" s="72">
        <v>6</v>
      </c>
      <c r="O751" s="72">
        <v>0</v>
      </c>
      <c r="P751" s="72">
        <v>1</v>
      </c>
      <c r="Q751" s="72">
        <v>0</v>
      </c>
      <c r="R751" s="72">
        <v>0</v>
      </c>
      <c r="S751" s="72">
        <v>1.5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5">
        <v>6.5</v>
      </c>
      <c r="Z751" s="72">
        <v>0</v>
      </c>
      <c r="AA751" s="72">
        <v>0</v>
      </c>
      <c r="AB751" s="72">
        <v>0</v>
      </c>
      <c r="AC751" s="72">
        <v>0</v>
      </c>
      <c r="AD751" s="72">
        <v>0</v>
      </c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20</v>
      </c>
      <c r="AQ751" s="70">
        <f t="shared" si="74"/>
        <v>20.5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6.5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1.5</v>
      </c>
      <c r="L752" s="72">
        <v>1</v>
      </c>
      <c r="M752" s="72">
        <v>2.9</v>
      </c>
      <c r="N752" s="72">
        <v>0</v>
      </c>
      <c r="O752" s="72">
        <v>0</v>
      </c>
      <c r="P752" s="72">
        <v>0</v>
      </c>
      <c r="Q752" s="72">
        <v>0</v>
      </c>
      <c r="R752" s="72">
        <v>0</v>
      </c>
      <c r="S752" s="72">
        <v>0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5">
        <v>0</v>
      </c>
      <c r="Z752" s="72">
        <v>0</v>
      </c>
      <c r="AA752" s="72">
        <v>0</v>
      </c>
      <c r="AB752" s="72">
        <v>0</v>
      </c>
      <c r="AC752" s="72">
        <v>1.2</v>
      </c>
      <c r="AD752" s="72">
        <v>0</v>
      </c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20</v>
      </c>
      <c r="AQ752" s="70">
        <f t="shared" si="74"/>
        <v>6.6000000000000005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2.9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2.1</v>
      </c>
      <c r="L753" s="72">
        <v>0</v>
      </c>
      <c r="M753" s="72">
        <v>0</v>
      </c>
      <c r="N753" s="72">
        <v>0</v>
      </c>
      <c r="O753" s="72">
        <v>0</v>
      </c>
      <c r="P753" s="72">
        <v>0</v>
      </c>
      <c r="Q753" s="72">
        <v>0</v>
      </c>
      <c r="R753" s="72">
        <v>0</v>
      </c>
      <c r="S753" s="72">
        <v>0</v>
      </c>
      <c r="T753" s="72">
        <v>0.4</v>
      </c>
      <c r="U753" s="72">
        <v>0</v>
      </c>
      <c r="V753" s="72">
        <v>0</v>
      </c>
      <c r="W753" s="72">
        <v>0</v>
      </c>
      <c r="X753" s="72">
        <v>0</v>
      </c>
      <c r="Y753" s="95">
        <v>0</v>
      </c>
      <c r="Z753" s="72">
        <v>0</v>
      </c>
      <c r="AA753" s="72">
        <v>0</v>
      </c>
      <c r="AB753" s="72">
        <v>0</v>
      </c>
      <c r="AC753" s="72">
        <v>1.2</v>
      </c>
      <c r="AD753" s="72">
        <v>0</v>
      </c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20</v>
      </c>
      <c r="AQ753" s="70">
        <f t="shared" si="74"/>
        <v>3.7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2.1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3.3</v>
      </c>
      <c r="L755" s="72">
        <v>0</v>
      </c>
      <c r="M755" s="72">
        <v>0</v>
      </c>
      <c r="N755" s="72">
        <v>0</v>
      </c>
      <c r="O755" s="72">
        <v>0</v>
      </c>
      <c r="P755" s="72">
        <v>0</v>
      </c>
      <c r="Q755" s="72">
        <v>1.1000000000000001</v>
      </c>
      <c r="R755" s="72">
        <v>0</v>
      </c>
      <c r="S755" s="72">
        <v>2.4</v>
      </c>
      <c r="T755" s="72">
        <v>0</v>
      </c>
      <c r="U755" s="72">
        <v>0</v>
      </c>
      <c r="V755" s="72">
        <v>0</v>
      </c>
      <c r="W755" s="72">
        <v>4.4000000000000004</v>
      </c>
      <c r="X755" s="72">
        <v>0</v>
      </c>
      <c r="Y755" s="95">
        <v>2.5</v>
      </c>
      <c r="Z755" s="72">
        <v>0</v>
      </c>
      <c r="AA755" s="72">
        <v>0</v>
      </c>
      <c r="AB755" s="72">
        <v>0</v>
      </c>
      <c r="AC755" s="72">
        <v>0</v>
      </c>
      <c r="AD755" s="72">
        <v>0</v>
      </c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20</v>
      </c>
      <c r="AQ755" s="70">
        <f t="shared" si="74"/>
        <v>13.700000000000001</v>
      </c>
      <c r="AR755" s="70">
        <f>IFERROR(VLOOKUP(A755,Climatologia_PP!A:U,9+Precipitacion!$E$2,FALSE),"")</f>
        <v>44.733333333333327</v>
      </c>
      <c r="AS755" s="70">
        <f t="shared" si="75"/>
        <v>30.625931445603584</v>
      </c>
      <c r="AT755" s="70">
        <f t="shared" si="76"/>
        <v>45.938897168405383</v>
      </c>
      <c r="AU755" s="70">
        <f t="shared" si="77"/>
        <v>4.4000000000000004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7.5</v>
      </c>
      <c r="L756" s="72">
        <v>14</v>
      </c>
      <c r="M756" s="72">
        <v>0</v>
      </c>
      <c r="N756" s="72">
        <v>0</v>
      </c>
      <c r="O756" s="72">
        <v>0</v>
      </c>
      <c r="P756" s="72">
        <v>0</v>
      </c>
      <c r="Q756" s="72">
        <v>0</v>
      </c>
      <c r="R756" s="72">
        <v>0</v>
      </c>
      <c r="S756" s="72">
        <v>0</v>
      </c>
      <c r="T756" s="72">
        <v>4.5</v>
      </c>
      <c r="U756" s="72">
        <v>0</v>
      </c>
      <c r="V756" s="72">
        <v>0</v>
      </c>
      <c r="W756" s="72">
        <v>0</v>
      </c>
      <c r="X756" s="72">
        <v>0</v>
      </c>
      <c r="Y756" s="95">
        <v>0</v>
      </c>
      <c r="Z756" s="72">
        <v>0</v>
      </c>
      <c r="AA756" s="72">
        <v>0</v>
      </c>
      <c r="AB756" s="72">
        <v>0</v>
      </c>
      <c r="AC756" s="72">
        <v>0</v>
      </c>
      <c r="AD756" s="72">
        <v>0</v>
      </c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20</v>
      </c>
      <c r="AQ756" s="70">
        <f t="shared" si="74"/>
        <v>26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14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3.3</v>
      </c>
      <c r="L757" s="72">
        <v>0.8</v>
      </c>
      <c r="M757" s="72">
        <v>0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1.5</v>
      </c>
      <c r="U757" s="72">
        <v>0</v>
      </c>
      <c r="V757" s="72">
        <v>0</v>
      </c>
      <c r="W757" s="72">
        <v>0</v>
      </c>
      <c r="X757" s="72">
        <v>0</v>
      </c>
      <c r="Y757" s="95">
        <v>0</v>
      </c>
      <c r="Z757" s="72">
        <v>0</v>
      </c>
      <c r="AA757" s="72">
        <v>0</v>
      </c>
      <c r="AB757" s="72">
        <v>0</v>
      </c>
      <c r="AC757" s="72">
        <v>1.1000000000000001</v>
      </c>
      <c r="AD757" s="72">
        <v>2.2000000000000002</v>
      </c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20</v>
      </c>
      <c r="AQ757" s="70">
        <f t="shared" si="74"/>
        <v>8.8999999999999986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3.3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1.9</v>
      </c>
      <c r="L758" s="72">
        <v>0.1</v>
      </c>
      <c r="M758" s="72">
        <v>0</v>
      </c>
      <c r="N758" s="72">
        <v>0</v>
      </c>
      <c r="O758" s="72">
        <v>0</v>
      </c>
      <c r="P758" s="72">
        <v>0</v>
      </c>
      <c r="Q758" s="72">
        <v>1.9</v>
      </c>
      <c r="R758" s="72">
        <v>0</v>
      </c>
      <c r="S758" s="72">
        <v>0</v>
      </c>
      <c r="T758" s="72">
        <v>0.5</v>
      </c>
      <c r="U758" s="72">
        <v>0</v>
      </c>
      <c r="V758" s="72">
        <v>0</v>
      </c>
      <c r="W758" s="72">
        <v>0</v>
      </c>
      <c r="X758" s="72">
        <v>0</v>
      </c>
      <c r="Y758" s="95">
        <v>0.1</v>
      </c>
      <c r="Z758" s="72">
        <v>0</v>
      </c>
      <c r="AA758" s="72">
        <v>0</v>
      </c>
      <c r="AB758" s="72">
        <v>0</v>
      </c>
      <c r="AC758" s="72">
        <v>0.1</v>
      </c>
      <c r="AD758" s="72">
        <v>0</v>
      </c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20</v>
      </c>
      <c r="AQ758" s="70">
        <f t="shared" si="74"/>
        <v>4.5999999999999996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1.9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0</v>
      </c>
      <c r="L759" s="72">
        <v>7.9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0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5">
        <v>0</v>
      </c>
      <c r="Z759" s="72">
        <v>0</v>
      </c>
      <c r="AA759" s="72">
        <v>0</v>
      </c>
      <c r="AB759" s="72">
        <v>0</v>
      </c>
      <c r="AC759" s="72">
        <v>2.2000000000000002</v>
      </c>
      <c r="AD759" s="72">
        <v>0</v>
      </c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20</v>
      </c>
      <c r="AQ759" s="70">
        <f t="shared" si="74"/>
        <v>10.100000000000001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7.9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0</v>
      </c>
      <c r="P760" s="72">
        <v>0</v>
      </c>
      <c r="Q760" s="72">
        <v>0</v>
      </c>
      <c r="R760" s="72">
        <v>0</v>
      </c>
      <c r="S760" s="72">
        <v>0</v>
      </c>
      <c r="T760" s="72">
        <v>0</v>
      </c>
      <c r="U760" s="72">
        <v>0</v>
      </c>
      <c r="V760" s="72">
        <v>0</v>
      </c>
      <c r="W760" s="72">
        <v>0</v>
      </c>
      <c r="X760" s="72">
        <v>0</v>
      </c>
      <c r="Y760" s="95">
        <v>0</v>
      </c>
      <c r="Z760" s="72">
        <v>0</v>
      </c>
      <c r="AA760" s="72">
        <v>0</v>
      </c>
      <c r="AB760" s="72">
        <v>0</v>
      </c>
      <c r="AC760" s="72">
        <v>0</v>
      </c>
      <c r="AD760" s="72">
        <v>0</v>
      </c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20</v>
      </c>
      <c r="AQ760" s="70">
        <f t="shared" si="74"/>
        <v>0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0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3.3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0</v>
      </c>
      <c r="V762" s="72">
        <v>0</v>
      </c>
      <c r="W762" s="72">
        <v>0</v>
      </c>
      <c r="X762" s="72">
        <v>0</v>
      </c>
      <c r="Y762" s="95">
        <v>0</v>
      </c>
      <c r="Z762" s="72">
        <v>0</v>
      </c>
      <c r="AA762" s="72">
        <v>0</v>
      </c>
      <c r="AB762" s="72">
        <v>0</v>
      </c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18</v>
      </c>
      <c r="AQ762" s="70">
        <f t="shared" si="74"/>
        <v>3.3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3.3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0</v>
      </c>
      <c r="O763" s="72">
        <v>0</v>
      </c>
      <c r="P763" s="72">
        <v>0</v>
      </c>
      <c r="Q763" s="72">
        <v>0</v>
      </c>
      <c r="R763" s="72">
        <v>0</v>
      </c>
      <c r="S763" s="72">
        <v>0</v>
      </c>
      <c r="T763" s="72">
        <v>0</v>
      </c>
      <c r="U763" s="72">
        <v>0</v>
      </c>
      <c r="V763" s="72">
        <v>0</v>
      </c>
      <c r="W763" s="72">
        <v>3</v>
      </c>
      <c r="X763" s="72">
        <v>0</v>
      </c>
      <c r="Y763" s="95">
        <v>0</v>
      </c>
      <c r="Z763" s="72">
        <v>0</v>
      </c>
      <c r="AA763" s="72">
        <v>0</v>
      </c>
      <c r="AB763" s="72">
        <v>0</v>
      </c>
      <c r="AC763" s="72">
        <v>0</v>
      </c>
      <c r="AD763" s="72">
        <v>0</v>
      </c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20</v>
      </c>
      <c r="AQ763" s="70">
        <f t="shared" si="74"/>
        <v>5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0</v>
      </c>
      <c r="L764" s="72">
        <v>0</v>
      </c>
      <c r="M764" s="72">
        <v>0</v>
      </c>
      <c r="N764" s="72">
        <v>0</v>
      </c>
      <c r="O764" s="72">
        <v>0</v>
      </c>
      <c r="P764" s="72">
        <v>0</v>
      </c>
      <c r="Q764" s="72">
        <v>0</v>
      </c>
      <c r="R764" s="72">
        <v>0</v>
      </c>
      <c r="S764" s="72">
        <v>2.5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5">
        <v>3.9</v>
      </c>
      <c r="Z764" s="72">
        <v>0</v>
      </c>
      <c r="AA764" s="72">
        <v>0</v>
      </c>
      <c r="AB764" s="72">
        <v>0</v>
      </c>
      <c r="AC764" s="72">
        <v>0</v>
      </c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19</v>
      </c>
      <c r="AQ764" s="70">
        <f t="shared" si="74"/>
        <v>6.4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3.9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3.3</v>
      </c>
      <c r="L765" s="72">
        <v>0</v>
      </c>
      <c r="M765" s="72">
        <v>0</v>
      </c>
      <c r="N765" s="72">
        <v>0</v>
      </c>
      <c r="O765" s="72">
        <v>0</v>
      </c>
      <c r="P765" s="72">
        <v>0</v>
      </c>
      <c r="Q765" s="72">
        <v>0</v>
      </c>
      <c r="R765" s="72">
        <v>0</v>
      </c>
      <c r="S765" s="72">
        <v>0</v>
      </c>
      <c r="T765" s="72">
        <v>0.3</v>
      </c>
      <c r="U765" s="72">
        <v>0</v>
      </c>
      <c r="V765" s="72">
        <v>0</v>
      </c>
      <c r="W765" s="72">
        <v>0</v>
      </c>
      <c r="X765" s="72">
        <v>0</v>
      </c>
      <c r="Y765" s="95">
        <v>0.4</v>
      </c>
      <c r="Z765" s="72">
        <v>0.3</v>
      </c>
      <c r="AA765" s="72">
        <v>0</v>
      </c>
      <c r="AB765" s="72">
        <v>0</v>
      </c>
      <c r="AC765" s="72">
        <v>0</v>
      </c>
      <c r="AD765" s="72">
        <v>0</v>
      </c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20</v>
      </c>
      <c r="AQ765" s="70">
        <f t="shared" si="74"/>
        <v>4.3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3.3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2.7</v>
      </c>
      <c r="L766" s="72">
        <v>6.4</v>
      </c>
      <c r="M766" s="72">
        <v>0</v>
      </c>
      <c r="N766" s="72">
        <v>1.3</v>
      </c>
      <c r="O766" s="72">
        <v>0</v>
      </c>
      <c r="P766" s="72">
        <v>0</v>
      </c>
      <c r="Q766" s="72">
        <v>0</v>
      </c>
      <c r="R766" s="72">
        <v>0.2</v>
      </c>
      <c r="S766" s="72">
        <v>4.3</v>
      </c>
      <c r="T766" s="72">
        <v>0.3</v>
      </c>
      <c r="U766" s="72">
        <v>0</v>
      </c>
      <c r="V766" s="72">
        <v>0.2</v>
      </c>
      <c r="W766" s="72">
        <v>0</v>
      </c>
      <c r="X766" s="72">
        <v>0</v>
      </c>
      <c r="Y766" s="95">
        <v>2.6</v>
      </c>
      <c r="Z766" s="72">
        <v>0</v>
      </c>
      <c r="AA766" s="72">
        <v>0.5</v>
      </c>
      <c r="AB766" s="72">
        <v>1.2</v>
      </c>
      <c r="AC766" s="72">
        <v>0</v>
      </c>
      <c r="AD766" s="72">
        <v>0.2</v>
      </c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20</v>
      </c>
      <c r="AQ766" s="70">
        <f t="shared" si="74"/>
        <v>19.900000000000002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6.4</v>
      </c>
      <c r="AV766" s="70">
        <f>IFERROR(VLOOKUP(A766,Maximos!A:AQ,8+(Precipitacion!$E$2-1)*3,FALSE),"")</f>
        <v>34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6" s="72">
        <f t="shared" si="78"/>
        <v>-27.6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2.1</v>
      </c>
      <c r="L767" s="72">
        <v>0.5</v>
      </c>
      <c r="M767" s="72">
        <v>0.5</v>
      </c>
      <c r="N767" s="72">
        <v>0</v>
      </c>
      <c r="O767" s="72">
        <v>0</v>
      </c>
      <c r="P767" s="72">
        <v>0</v>
      </c>
      <c r="Q767" s="72">
        <v>0.5</v>
      </c>
      <c r="R767" s="72">
        <v>0</v>
      </c>
      <c r="S767" s="72">
        <v>0</v>
      </c>
      <c r="T767" s="72">
        <v>0</v>
      </c>
      <c r="U767" s="72">
        <v>0</v>
      </c>
      <c r="V767" s="72">
        <v>0</v>
      </c>
      <c r="W767" s="72">
        <v>2.1</v>
      </c>
      <c r="X767" s="72">
        <v>0</v>
      </c>
      <c r="Y767" s="95">
        <v>0.1</v>
      </c>
      <c r="Z767" s="72">
        <v>0</v>
      </c>
      <c r="AA767" s="72">
        <v>0</v>
      </c>
      <c r="AB767" s="72">
        <v>0</v>
      </c>
      <c r="AC767" s="72">
        <v>0.3</v>
      </c>
      <c r="AD767" s="72">
        <v>0</v>
      </c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20</v>
      </c>
      <c r="AQ767" s="70">
        <f t="shared" si="74"/>
        <v>6.1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2.1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2.6</v>
      </c>
      <c r="L768" s="72">
        <v>1.5</v>
      </c>
      <c r="M768" s="72">
        <v>0</v>
      </c>
      <c r="N768" s="72">
        <v>0</v>
      </c>
      <c r="O768" s="72">
        <v>0</v>
      </c>
      <c r="P768" s="72">
        <v>0</v>
      </c>
      <c r="Q768" s="72">
        <v>0.2</v>
      </c>
      <c r="R768" s="72">
        <v>0</v>
      </c>
      <c r="S768" s="72">
        <v>1.7</v>
      </c>
      <c r="T768" s="72">
        <v>5</v>
      </c>
      <c r="U768" s="72">
        <v>0</v>
      </c>
      <c r="V768" s="72">
        <v>0</v>
      </c>
      <c r="W768" s="72">
        <v>0</v>
      </c>
      <c r="X768" s="72">
        <v>0</v>
      </c>
      <c r="Y768" s="95">
        <v>0.2</v>
      </c>
      <c r="Z768" s="72">
        <v>0</v>
      </c>
      <c r="AA768" s="72">
        <v>0</v>
      </c>
      <c r="AB768" s="72">
        <v>0</v>
      </c>
      <c r="AC768" s="72">
        <v>1</v>
      </c>
      <c r="AD768" s="72">
        <v>0</v>
      </c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20</v>
      </c>
      <c r="AQ768" s="70">
        <f t="shared" si="74"/>
        <v>12.2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0</v>
      </c>
      <c r="V769" s="72">
        <v>0</v>
      </c>
      <c r="W769" s="72">
        <v>0</v>
      </c>
      <c r="X769" s="72">
        <v>0</v>
      </c>
      <c r="Y769" s="95">
        <v>0</v>
      </c>
      <c r="Z769" s="72">
        <v>0</v>
      </c>
      <c r="AA769" s="72">
        <v>0</v>
      </c>
      <c r="AB769" s="72">
        <v>0</v>
      </c>
      <c r="AC769" s="72">
        <v>0</v>
      </c>
      <c r="AD769" s="72">
        <v>0</v>
      </c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20</v>
      </c>
      <c r="AQ769" s="70">
        <f t="shared" si="74"/>
        <v>0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0.2</v>
      </c>
      <c r="M770" s="72">
        <v>0.3</v>
      </c>
      <c r="N770" s="72">
        <v>0</v>
      </c>
      <c r="O770" s="72">
        <v>0</v>
      </c>
      <c r="P770" s="72">
        <v>0</v>
      </c>
      <c r="Q770" s="72">
        <v>0</v>
      </c>
      <c r="R770" s="72">
        <v>0</v>
      </c>
      <c r="S770" s="72">
        <v>3</v>
      </c>
      <c r="T770" s="72">
        <v>8.3000000000000007</v>
      </c>
      <c r="U770" s="72">
        <v>0</v>
      </c>
      <c r="V770" s="72">
        <v>0</v>
      </c>
      <c r="W770" s="72">
        <v>0</v>
      </c>
      <c r="X770" s="72">
        <v>0</v>
      </c>
      <c r="Y770" s="95">
        <v>0</v>
      </c>
      <c r="Z770" s="72">
        <v>0</v>
      </c>
      <c r="AA770" s="72">
        <v>0</v>
      </c>
      <c r="AB770" s="72">
        <v>0</v>
      </c>
      <c r="AC770" s="72">
        <v>0</v>
      </c>
      <c r="AD770" s="72">
        <v>0</v>
      </c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20</v>
      </c>
      <c r="AQ770" s="70">
        <f t="shared" si="74"/>
        <v>11.8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8.3000000000000007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1.2</v>
      </c>
      <c r="L771" s="72">
        <v>0.1</v>
      </c>
      <c r="M771" s="72">
        <v>0.1</v>
      </c>
      <c r="N771" s="72">
        <v>0.6</v>
      </c>
      <c r="O771" s="72">
        <v>0</v>
      </c>
      <c r="P771" s="72">
        <v>0</v>
      </c>
      <c r="Q771" s="72">
        <v>0.1</v>
      </c>
      <c r="R771" s="72">
        <v>0</v>
      </c>
      <c r="S771" s="72">
        <v>0</v>
      </c>
      <c r="T771" s="72">
        <v>2.6</v>
      </c>
      <c r="U771" s="72">
        <v>0.1</v>
      </c>
      <c r="V771" s="72">
        <v>0</v>
      </c>
      <c r="W771" s="72">
        <v>0.2</v>
      </c>
      <c r="X771" s="72">
        <v>0</v>
      </c>
      <c r="Y771" s="95">
        <v>2.6</v>
      </c>
      <c r="Z771" s="72">
        <v>0.1</v>
      </c>
      <c r="AA771" s="72">
        <v>0</v>
      </c>
      <c r="AB771" s="72">
        <v>0</v>
      </c>
      <c r="AC771" s="72">
        <v>5.2</v>
      </c>
      <c r="AD771" s="72">
        <v>0.1</v>
      </c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20</v>
      </c>
      <c r="AQ771" s="70">
        <f t="shared" si="74"/>
        <v>12.999999999999998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5.2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5.2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0</v>
      </c>
      <c r="R772" s="72">
        <v>0</v>
      </c>
      <c r="S772" s="72">
        <v>0</v>
      </c>
      <c r="T772" s="72">
        <v>0.4</v>
      </c>
      <c r="U772" s="72">
        <v>0</v>
      </c>
      <c r="V772" s="72">
        <v>0</v>
      </c>
      <c r="W772" s="72">
        <v>0</v>
      </c>
      <c r="X772" s="72">
        <v>0</v>
      </c>
      <c r="Y772" s="95">
        <v>1.4</v>
      </c>
      <c r="Z772" s="72">
        <v>0</v>
      </c>
      <c r="AA772" s="72">
        <v>0</v>
      </c>
      <c r="AB772" s="72">
        <v>0</v>
      </c>
      <c r="AC772" s="72">
        <v>0.2</v>
      </c>
      <c r="AD772" s="72">
        <v>0</v>
      </c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20</v>
      </c>
      <c r="AQ772" s="70">
        <f t="shared" si="74"/>
        <v>7.2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5.2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7.5</v>
      </c>
      <c r="L773" s="72">
        <v>0</v>
      </c>
      <c r="M773" s="72">
        <v>4.9000000000000004</v>
      </c>
      <c r="N773" s="72">
        <v>0</v>
      </c>
      <c r="O773" s="72">
        <v>0</v>
      </c>
      <c r="P773" s="72">
        <v>0</v>
      </c>
      <c r="Q773" s="72">
        <v>0</v>
      </c>
      <c r="R773" s="72">
        <v>0</v>
      </c>
      <c r="S773" s="72">
        <v>0</v>
      </c>
      <c r="T773" s="72">
        <v>1.6</v>
      </c>
      <c r="U773" s="72">
        <v>0</v>
      </c>
      <c r="V773" s="72">
        <v>0</v>
      </c>
      <c r="W773" s="72">
        <v>0</v>
      </c>
      <c r="X773" s="72">
        <v>0</v>
      </c>
      <c r="Y773" s="95">
        <v>0</v>
      </c>
      <c r="Z773" s="72">
        <v>0</v>
      </c>
      <c r="AA773" s="72">
        <v>0</v>
      </c>
      <c r="AB773" s="72">
        <v>0</v>
      </c>
      <c r="AC773" s="72">
        <v>3.2</v>
      </c>
      <c r="AD773" s="72">
        <v>0</v>
      </c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20</v>
      </c>
      <c r="AQ773" s="70">
        <f t="shared" si="74"/>
        <v>17.2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7.5</v>
      </c>
      <c r="AV773" s="70">
        <f>IFERROR(VLOOKUP(A773,Maximos!A:AQ,8+(Precipitacion!$E$2-1)*3,FALSE),"")</f>
        <v>38.700000000000003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3" s="72">
        <f t="shared" si="78"/>
        <v>-31.200000000000003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2.1</v>
      </c>
      <c r="L774" s="72">
        <v>0.1</v>
      </c>
      <c r="M774" s="72">
        <v>0.9</v>
      </c>
      <c r="N774" s="72">
        <v>0</v>
      </c>
      <c r="O774" s="72">
        <v>0</v>
      </c>
      <c r="P774" s="72">
        <v>0</v>
      </c>
      <c r="Q774" s="72">
        <v>0.4</v>
      </c>
      <c r="R774" s="72">
        <v>0</v>
      </c>
      <c r="S774" s="72">
        <v>0.5</v>
      </c>
      <c r="T774" s="72">
        <v>1.5</v>
      </c>
      <c r="U774" s="72">
        <v>0</v>
      </c>
      <c r="V774" s="72">
        <v>0</v>
      </c>
      <c r="W774" s="72">
        <v>2.5</v>
      </c>
      <c r="X774" s="72">
        <v>0</v>
      </c>
      <c r="Y774" s="95">
        <v>1.6</v>
      </c>
      <c r="Z774" s="72">
        <v>0.1</v>
      </c>
      <c r="AA774" s="72">
        <v>0</v>
      </c>
      <c r="AB774" s="72">
        <v>0</v>
      </c>
      <c r="AC774" s="72">
        <v>2</v>
      </c>
      <c r="AD774" s="72">
        <v>0</v>
      </c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20</v>
      </c>
      <c r="AQ774" s="70">
        <f t="shared" si="74"/>
        <v>11.7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2.5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8.1</v>
      </c>
      <c r="L775" s="72">
        <v>0.9</v>
      </c>
      <c r="M775" s="72">
        <v>0</v>
      </c>
      <c r="N775" s="72">
        <v>0.4</v>
      </c>
      <c r="O775" s="72">
        <v>0.7</v>
      </c>
      <c r="P775" s="72">
        <v>0.6</v>
      </c>
      <c r="Q775" s="72">
        <v>1.1000000000000001</v>
      </c>
      <c r="R775" s="72">
        <v>1.2</v>
      </c>
      <c r="S775" s="72">
        <v>3.2</v>
      </c>
      <c r="T775" s="72">
        <v>2.4</v>
      </c>
      <c r="U775" s="72">
        <v>0</v>
      </c>
      <c r="V775" s="72">
        <v>0.8</v>
      </c>
      <c r="W775" s="72">
        <v>0.4</v>
      </c>
      <c r="X775" s="72">
        <v>0</v>
      </c>
      <c r="Y775" s="95">
        <v>5.5</v>
      </c>
      <c r="Z775" s="72">
        <v>0.5</v>
      </c>
      <c r="AA775" s="72">
        <v>0</v>
      </c>
      <c r="AB775" s="68">
        <v>0.7</v>
      </c>
      <c r="AC775" s="72">
        <v>0.9</v>
      </c>
      <c r="AD775" s="72">
        <v>0</v>
      </c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20</v>
      </c>
      <c r="AQ775" s="70">
        <f t="shared" si="74"/>
        <v>27.399999999999995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8.1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5</v>
      </c>
      <c r="L776" s="72">
        <v>0</v>
      </c>
      <c r="M776" s="72">
        <v>0</v>
      </c>
      <c r="N776" s="72">
        <v>1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95">
        <v>0</v>
      </c>
      <c r="Z776" s="72">
        <v>0</v>
      </c>
      <c r="AA776" s="72">
        <v>0</v>
      </c>
      <c r="AB776" s="72">
        <v>0</v>
      </c>
      <c r="AC776" s="72">
        <v>2</v>
      </c>
      <c r="AD776" s="72">
        <v>0</v>
      </c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20</v>
      </c>
      <c r="AQ776" s="70">
        <f t="shared" si="74"/>
        <v>8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0.7</v>
      </c>
      <c r="L777" s="72"/>
      <c r="M777" s="72"/>
      <c r="N777" s="72"/>
      <c r="O777" s="72"/>
      <c r="P777" s="72">
        <v>0</v>
      </c>
      <c r="Q777" s="72">
        <v>0</v>
      </c>
      <c r="R777" s="72">
        <v>3</v>
      </c>
      <c r="S777" s="72">
        <v>6</v>
      </c>
      <c r="T777" s="72"/>
      <c r="U777" s="72">
        <v>4</v>
      </c>
      <c r="V777" s="72">
        <v>7</v>
      </c>
      <c r="W777" s="72">
        <v>0</v>
      </c>
      <c r="X777" s="72">
        <v>0</v>
      </c>
      <c r="Y777" s="95"/>
      <c r="Z777" s="72">
        <v>3</v>
      </c>
      <c r="AA777" s="72">
        <v>0</v>
      </c>
      <c r="AB777" s="72">
        <v>0</v>
      </c>
      <c r="AC777" s="72">
        <v>5</v>
      </c>
      <c r="AD777" s="72">
        <v>0</v>
      </c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14</v>
      </c>
      <c r="AQ777" s="70">
        <f t="shared" si="74"/>
        <v>28.7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7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8</v>
      </c>
      <c r="L779" s="72">
        <v>1</v>
      </c>
      <c r="M779" s="72">
        <v>1.5</v>
      </c>
      <c r="N779" s="72">
        <v>1</v>
      </c>
      <c r="O779" s="72">
        <v>0</v>
      </c>
      <c r="P779" s="72">
        <v>0</v>
      </c>
      <c r="Q779" s="72"/>
      <c r="R779" s="72">
        <v>1</v>
      </c>
      <c r="S779" s="72">
        <v>4.5</v>
      </c>
      <c r="T779" s="72">
        <v>1.5</v>
      </c>
      <c r="U779" s="72">
        <v>0</v>
      </c>
      <c r="V779" s="72">
        <v>3</v>
      </c>
      <c r="W779" s="72">
        <v>0</v>
      </c>
      <c r="X779" s="72">
        <v>1</v>
      </c>
      <c r="Y779" s="95">
        <v>6</v>
      </c>
      <c r="Z779" s="72">
        <v>0</v>
      </c>
      <c r="AA779" s="72">
        <v>0</v>
      </c>
      <c r="AB779" s="72">
        <v>1.5</v>
      </c>
      <c r="AC779" s="72">
        <v>0</v>
      </c>
      <c r="AD779" s="72">
        <v>0</v>
      </c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19</v>
      </c>
      <c r="AQ779" s="70">
        <f t="shared" si="74"/>
        <v>30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8.5</v>
      </c>
      <c r="L780" s="72">
        <v>2.2000000000000002</v>
      </c>
      <c r="M780" s="72">
        <v>0.5</v>
      </c>
      <c r="N780" s="72">
        <v>0</v>
      </c>
      <c r="O780" s="72">
        <v>0.5</v>
      </c>
      <c r="P780" s="72">
        <v>0</v>
      </c>
      <c r="Q780" s="72">
        <v>0.5</v>
      </c>
      <c r="R780" s="72">
        <v>0</v>
      </c>
      <c r="S780" s="72">
        <v>1.4</v>
      </c>
      <c r="T780" s="72">
        <v>1.8</v>
      </c>
      <c r="U780" s="72">
        <v>0</v>
      </c>
      <c r="V780" s="72">
        <v>0</v>
      </c>
      <c r="W780" s="72">
        <v>0.5</v>
      </c>
      <c r="X780" s="72">
        <v>0</v>
      </c>
      <c r="Y780" s="95">
        <v>1.9</v>
      </c>
      <c r="Z780" s="72">
        <v>0</v>
      </c>
      <c r="AA780" s="72">
        <v>0</v>
      </c>
      <c r="AB780" s="72">
        <v>0</v>
      </c>
      <c r="AC780" s="72">
        <v>0.5</v>
      </c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19</v>
      </c>
      <c r="AQ780" s="70">
        <f t="shared" si="74"/>
        <v>18.3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8.5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0</v>
      </c>
      <c r="L781" s="72">
        <v>6</v>
      </c>
      <c r="M781" s="72">
        <v>0</v>
      </c>
      <c r="N781" s="72">
        <v>0</v>
      </c>
      <c r="O781" s="72">
        <v>0</v>
      </c>
      <c r="P781" s="72">
        <v>0</v>
      </c>
      <c r="Q781" s="72">
        <v>0</v>
      </c>
      <c r="R781" s="72">
        <v>5.9</v>
      </c>
      <c r="S781" s="72">
        <v>0</v>
      </c>
      <c r="T781" s="72">
        <v>0</v>
      </c>
      <c r="U781" s="72">
        <v>0</v>
      </c>
      <c r="V781" s="72">
        <v>0</v>
      </c>
      <c r="W781" s="72">
        <v>0</v>
      </c>
      <c r="X781" s="72">
        <v>0</v>
      </c>
      <c r="Y781" s="95">
        <v>0</v>
      </c>
      <c r="Z781" s="72">
        <v>0</v>
      </c>
      <c r="AA781" s="72">
        <v>0</v>
      </c>
      <c r="AB781" s="72">
        <v>0</v>
      </c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18</v>
      </c>
      <c r="AQ781" s="70">
        <f t="shared" si="74"/>
        <v>11.9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6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0.4</v>
      </c>
      <c r="L782" s="72">
        <v>0</v>
      </c>
      <c r="M782" s="72">
        <v>0</v>
      </c>
      <c r="N782" s="72">
        <v>0</v>
      </c>
      <c r="O782" s="72">
        <v>0</v>
      </c>
      <c r="P782" s="72">
        <v>0</v>
      </c>
      <c r="Q782" s="72">
        <v>0</v>
      </c>
      <c r="R782" s="72">
        <v>0</v>
      </c>
      <c r="S782" s="72">
        <v>0</v>
      </c>
      <c r="T782" s="72">
        <v>0.1</v>
      </c>
      <c r="U782" s="72">
        <v>0</v>
      </c>
      <c r="V782" s="72">
        <v>0</v>
      </c>
      <c r="W782" s="72">
        <v>0</v>
      </c>
      <c r="X782" s="72">
        <v>0</v>
      </c>
      <c r="Y782" s="95">
        <v>0</v>
      </c>
      <c r="Z782" s="72">
        <v>0</v>
      </c>
      <c r="AA782" s="72">
        <v>0</v>
      </c>
      <c r="AB782" s="72">
        <v>0</v>
      </c>
      <c r="AC782" s="72">
        <v>0.6</v>
      </c>
      <c r="AD782" s="72">
        <v>0</v>
      </c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20</v>
      </c>
      <c r="AQ782" s="70">
        <f t="shared" si="74"/>
        <v>1.1000000000000001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0.6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0</v>
      </c>
      <c r="L783" s="72">
        <v>2</v>
      </c>
      <c r="M783" s="72">
        <v>0</v>
      </c>
      <c r="N783" s="72">
        <v>0</v>
      </c>
      <c r="O783" s="72">
        <v>0</v>
      </c>
      <c r="P783" s="72">
        <v>0</v>
      </c>
      <c r="Q783" s="72">
        <v>0</v>
      </c>
      <c r="R783" s="72">
        <v>0</v>
      </c>
      <c r="S783" s="72">
        <v>0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5">
        <v>5.3</v>
      </c>
      <c r="Z783" s="72">
        <v>0</v>
      </c>
      <c r="AA783" s="72">
        <v>0</v>
      </c>
      <c r="AB783" s="72">
        <v>0</v>
      </c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18</v>
      </c>
      <c r="AQ783" s="70">
        <f t="shared" si="74"/>
        <v>7.3</v>
      </c>
      <c r="AR783" s="70">
        <f>IFERROR(VLOOKUP(A783,Climatologia_PP!A:U,9+Precipitacion!$E$2,FALSE),"")</f>
        <v>92.436666666666682</v>
      </c>
      <c r="AS783" s="70">
        <f t="shared" si="75"/>
        <v>7.8972990516028974</v>
      </c>
      <c r="AT783" s="70">
        <f t="shared" si="76"/>
        <v>13.16216508600483</v>
      </c>
      <c r="AU783" s="70">
        <f t="shared" si="77"/>
        <v>5.3</v>
      </c>
      <c r="AV783" s="70">
        <f>IFERROR(VLOOKUP(A783,Maximos!A:AQ,8+(Precipitacion!$E$2-1)*3,FALSE),"")</f>
        <v>93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3" s="72">
        <f t="shared" si="78"/>
        <v>-87.7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2.2999999999999998</v>
      </c>
      <c r="L784" s="72">
        <v>1.6</v>
      </c>
      <c r="M784" s="72">
        <v>0</v>
      </c>
      <c r="N784" s="72">
        <v>0</v>
      </c>
      <c r="O784" s="72">
        <v>0</v>
      </c>
      <c r="P784" s="72">
        <v>0</v>
      </c>
      <c r="Q784" s="72">
        <v>0</v>
      </c>
      <c r="R784" s="72">
        <v>0.4</v>
      </c>
      <c r="S784" s="72">
        <v>5.3</v>
      </c>
      <c r="T784" s="72">
        <v>2.9</v>
      </c>
      <c r="U784" s="72">
        <v>0</v>
      </c>
      <c r="V784" s="72">
        <v>0</v>
      </c>
      <c r="W784" s="72">
        <v>0</v>
      </c>
      <c r="X784" s="72">
        <v>0</v>
      </c>
      <c r="Y784" s="95">
        <v>1.1000000000000001</v>
      </c>
      <c r="Z784" s="72">
        <v>1.6</v>
      </c>
      <c r="AA784" s="72">
        <v>0</v>
      </c>
      <c r="AB784" s="72">
        <v>1.7</v>
      </c>
      <c r="AC784" s="72">
        <v>0</v>
      </c>
      <c r="AD784" s="72">
        <v>0</v>
      </c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20</v>
      </c>
      <c r="AQ784" s="70">
        <f t="shared" si="74"/>
        <v>16.899999999999999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5.3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4.5</v>
      </c>
      <c r="L785" s="100">
        <v>0</v>
      </c>
      <c r="M785" s="100">
        <v>0</v>
      </c>
      <c r="N785" s="100">
        <v>0</v>
      </c>
      <c r="O785" s="100">
        <v>0</v>
      </c>
      <c r="P785" s="100">
        <v>0</v>
      </c>
      <c r="Q785" s="100">
        <v>0</v>
      </c>
      <c r="R785" s="100">
        <v>0</v>
      </c>
      <c r="S785" s="100">
        <v>0.3</v>
      </c>
      <c r="T785" s="100">
        <v>0</v>
      </c>
      <c r="U785" s="100">
        <v>0</v>
      </c>
      <c r="V785" s="100">
        <v>0</v>
      </c>
      <c r="W785" s="100">
        <v>0</v>
      </c>
      <c r="X785" s="100">
        <v>0</v>
      </c>
      <c r="Y785" s="100">
        <v>0</v>
      </c>
      <c r="Z785" s="100">
        <v>0</v>
      </c>
      <c r="AA785" s="100">
        <v>0</v>
      </c>
      <c r="AB785" s="100">
        <v>0</v>
      </c>
      <c r="AC785" s="100">
        <v>0</v>
      </c>
      <c r="AD785" s="100">
        <v>0.1</v>
      </c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20</v>
      </c>
      <c r="AQ785" s="70">
        <f t="shared" si="74"/>
        <v>4.8999999999999995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4.5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20</v>
      </c>
      <c r="AQ787" s="70">
        <f t="shared" si="74"/>
        <v>0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0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2.6</v>
      </c>
      <c r="L790" s="72">
        <v>0</v>
      </c>
      <c r="M790" s="72">
        <v>0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0</v>
      </c>
      <c r="AD790" s="72">
        <v>0</v>
      </c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20</v>
      </c>
      <c r="AQ790" s="70">
        <f t="shared" si="74"/>
        <v>2.6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2.6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5.2</v>
      </c>
      <c r="L791" s="72">
        <v>2.8</v>
      </c>
      <c r="M791" s="72">
        <v>0</v>
      </c>
      <c r="N791" s="72">
        <v>0</v>
      </c>
      <c r="O791" s="72">
        <v>0</v>
      </c>
      <c r="P791" s="72">
        <v>0</v>
      </c>
      <c r="Q791" s="72">
        <v>0.8</v>
      </c>
      <c r="R791" s="72">
        <v>0</v>
      </c>
      <c r="S791" s="72">
        <v>0</v>
      </c>
      <c r="T791" s="72">
        <v>0</v>
      </c>
      <c r="U791" s="72">
        <v>0</v>
      </c>
      <c r="V791" s="72">
        <v>0</v>
      </c>
      <c r="W791" s="72">
        <v>0</v>
      </c>
      <c r="X791" s="72">
        <v>0</v>
      </c>
      <c r="Y791" s="72">
        <v>0.8</v>
      </c>
      <c r="Z791" s="72">
        <v>0</v>
      </c>
      <c r="AA791" s="72">
        <v>0</v>
      </c>
      <c r="AB791" s="72">
        <v>0</v>
      </c>
      <c r="AC791" s="72">
        <v>0</v>
      </c>
      <c r="AD791" s="72">
        <v>1.9</v>
      </c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20</v>
      </c>
      <c r="AQ791" s="70">
        <f t="shared" si="74"/>
        <v>11.500000000000002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5.2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0</v>
      </c>
      <c r="AQ792" s="70" t="str">
        <f t="shared" si="74"/>
        <v/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 t="str">
        <f t="shared" si="77"/>
        <v/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1.2</v>
      </c>
      <c r="L793" s="72">
        <v>0</v>
      </c>
      <c r="M793" s="72">
        <v>0</v>
      </c>
      <c r="N793" s="72">
        <v>0</v>
      </c>
      <c r="O793" s="72">
        <v>0</v>
      </c>
      <c r="P793" s="72">
        <v>0</v>
      </c>
      <c r="Q793" s="72">
        <v>0</v>
      </c>
      <c r="R793" s="72">
        <v>0</v>
      </c>
      <c r="S793" s="72">
        <v>0</v>
      </c>
      <c r="T793" s="72">
        <v>0</v>
      </c>
      <c r="U793" s="72">
        <v>0</v>
      </c>
      <c r="V793" s="72">
        <v>0</v>
      </c>
      <c r="W793" s="72">
        <v>0</v>
      </c>
      <c r="X793" s="72">
        <v>0</v>
      </c>
      <c r="Y793" s="72">
        <v>0</v>
      </c>
      <c r="Z793" s="72">
        <v>0</v>
      </c>
      <c r="AA793" s="72">
        <v>0</v>
      </c>
      <c r="AB793" s="72">
        <v>0</v>
      </c>
      <c r="AC793" s="72">
        <v>0</v>
      </c>
      <c r="AD793" s="72">
        <v>0</v>
      </c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20</v>
      </c>
      <c r="AQ793" s="70">
        <f t="shared" si="74"/>
        <v>1.2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1.2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0</v>
      </c>
      <c r="L799" s="72">
        <v>0</v>
      </c>
      <c r="M799" s="72">
        <v>0</v>
      </c>
      <c r="N799" s="72">
        <v>0</v>
      </c>
      <c r="O799" s="72">
        <v>0</v>
      </c>
      <c r="P799" s="72">
        <v>0</v>
      </c>
      <c r="Q799" s="72">
        <v>0</v>
      </c>
      <c r="R799" s="72">
        <v>0</v>
      </c>
      <c r="S799" s="72">
        <v>0</v>
      </c>
      <c r="T799" s="72">
        <v>0</v>
      </c>
      <c r="U799" s="72">
        <v>0</v>
      </c>
      <c r="V799" s="72">
        <v>0</v>
      </c>
      <c r="W799" s="72">
        <v>0</v>
      </c>
      <c r="X799" s="72">
        <v>0</v>
      </c>
      <c r="Y799" s="72">
        <v>0</v>
      </c>
      <c r="Z799" s="72">
        <v>0</v>
      </c>
      <c r="AA799" s="72">
        <v>0</v>
      </c>
      <c r="AB799" s="72">
        <v>0</v>
      </c>
      <c r="AC799" s="72">
        <v>0</v>
      </c>
      <c r="AD799" s="72">
        <v>0</v>
      </c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20</v>
      </c>
      <c r="AQ799" s="70">
        <f t="shared" si="74"/>
        <v>0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0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6" priority="3"/>
    <cfRule type="duplicateValues" dxfId="5" priority="10"/>
  </conditionalFormatting>
  <conditionalFormatting sqref="K5:AO744 K746:AO799">
    <cfRule type="cellIs" dxfId="4" priority="1" operator="equal">
      <formula>""</formula>
    </cfRule>
  </conditionalFormatting>
  <conditionalFormatting sqref="AP5:AP799">
    <cfRule type="cellIs" dxfId="3" priority="8" operator="lessThan">
      <formula>21</formula>
    </cfRule>
  </conditionalFormatting>
  <conditionalFormatting sqref="AX5:AX799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P41" sqref="P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6141.9000000000005</v>
      </c>
      <c r="D3" s="82">
        <f>IF(D4&gt;0,SUM(Precipitacion!L5:L799),-999)</f>
        <v>3039.5</v>
      </c>
      <c r="E3" s="82">
        <f>IF(E4&gt;0,SUM(Precipitacion!M5:M799),-999)</f>
        <v>1671.6000000000008</v>
      </c>
      <c r="F3" s="82">
        <f>IF(F4&gt;0,SUM(Precipitacion!N5:N799),-999)</f>
        <v>1402.3000000000002</v>
      </c>
      <c r="G3" s="82">
        <f>IF(G4&gt;0,SUM(Precipitacion!O5:O799),-999)</f>
        <v>1740.2000000000007</v>
      </c>
      <c r="H3" s="82">
        <f>IF(H4&gt;0,SUM(Precipitacion!P5:P799),-999)</f>
        <v>1562.7</v>
      </c>
      <c r="I3" s="82">
        <f>IF(I4&gt;0,SUM(Precipitacion!Q5:Q799),-999)</f>
        <v>824.9000000000002</v>
      </c>
      <c r="J3" s="82">
        <f>IF(J4&gt;0,SUM(Precipitacion!R5:R799),-999)</f>
        <v>1002.5000000000001</v>
      </c>
      <c r="K3" s="82">
        <f>IF(K4&gt;0,SUM(Precipitacion!S5:S799),-999)</f>
        <v>2474.400000000001</v>
      </c>
      <c r="L3" s="82">
        <f>IF(L4&gt;0,SUM(Precipitacion!T5:T799),-999)</f>
        <v>6269.2999999999993</v>
      </c>
      <c r="M3" s="82">
        <f>IF(M4&gt;0,SUM(Precipitacion!U5:U799),-999)</f>
        <v>943.4</v>
      </c>
      <c r="N3" s="82">
        <f>IF(N4&gt;0,SUM(Precipitacion!V5:V799),-999)</f>
        <v>2707.3999999999996</v>
      </c>
      <c r="O3" s="82">
        <f>IF(O4&gt;0,SUM(Precipitacion!W5:W799),-999)</f>
        <v>2183.9999999999995</v>
      </c>
      <c r="P3" s="82">
        <f>IF(P4&gt;0,SUM(Precipitacion!X5:X799),-999)</f>
        <v>2403.5999999999995</v>
      </c>
      <c r="Q3" s="82">
        <f>IF(Q4&gt;0,SUM(Precipitacion!Y5:Y799),-999)</f>
        <v>5102.8999999999969</v>
      </c>
      <c r="R3" s="82">
        <f>IF(R4&gt;0,SUM(Precipitacion!Z5:Z799),-999)</f>
        <v>1171.0999999999999</v>
      </c>
      <c r="S3" s="82">
        <f>IF(S4&gt;0,SUM(Precipitacion!AA5:AA799),-999)</f>
        <v>1088.4000000000003</v>
      </c>
      <c r="T3" s="82">
        <f>IF(T4&gt;0,SUM(Precipitacion!AB5:AB799),-999)</f>
        <v>2871.8999999999987</v>
      </c>
      <c r="U3" s="82">
        <f>IF(U4&gt;0,SUM(Precipitacion!AC5:AC799),-999)</f>
        <v>3072.8999999999965</v>
      </c>
      <c r="V3" s="82">
        <f>IF(V4&gt;0,SUM(Precipitacion!AD5:AD799),-999)</f>
        <v>1871.9000000000003</v>
      </c>
      <c r="W3" s="82">
        <f>IF(W4&gt;0,SUM(Precipitacion!AE5:AE799),-999)</f>
        <v>-999</v>
      </c>
      <c r="X3" s="82">
        <f>IF(X4&gt;0,SUM(Precipitacion!AF5:AF799),-999)</f>
        <v>-999</v>
      </c>
      <c r="Y3" s="82">
        <f>IF(Y4&gt;0,SUM(Precipitacion!AG5:AG799),-999)</f>
        <v>-999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684</v>
      </c>
      <c r="D4" s="85">
        <f>IF(COUNTIF(Precipitacion!L5:L799,"&gt;=0")&gt;0,COUNTIF(Precipitacion!L5:L799,"&gt;=0"),-999)</f>
        <v>679</v>
      </c>
      <c r="E4" s="85">
        <f>IF(COUNTIF(Precipitacion!M5:M799,"&gt;=0")&gt;0,COUNTIF(Precipitacion!M5:M799,"&gt;=0"),-999)</f>
        <v>685</v>
      </c>
      <c r="F4" s="85">
        <f>IF(COUNTIF(Precipitacion!N5:N799,"&gt;=0")&gt;0,COUNTIF(Precipitacion!N5:N799,"&gt;=0"),-999)</f>
        <v>674</v>
      </c>
      <c r="G4" s="85">
        <f>IF(COUNTIF(Precipitacion!O5:O799,"&gt;=0")&gt;0,COUNTIF(Precipitacion!O5:O799,"&gt;=0"),-999)</f>
        <v>677</v>
      </c>
      <c r="H4" s="85">
        <f>IF(COUNTIF(Precipitacion!P5:P799,"&gt;=0")&gt;0,COUNTIF(Precipitacion!P5:P799,"&gt;=0"),-999)</f>
        <v>680</v>
      </c>
      <c r="I4" s="85">
        <f>IF(COUNTIF(Precipitacion!Q5:Q799,"&gt;=0")&gt;0,COUNTIF(Precipitacion!Q5:Q799,"&gt;=0"),-999)</f>
        <v>685</v>
      </c>
      <c r="J4" s="85">
        <f>IF(COUNTIF(Precipitacion!R5:R799,"&gt;=0")&gt;0,COUNTIF(Precipitacion!R5:R799,"&gt;=0"),-999)</f>
        <v>685</v>
      </c>
      <c r="K4" s="85">
        <f>IF(COUNTIF(Precipitacion!S5:S799,"&gt;=0")&gt;0,COUNTIF(Precipitacion!S5:S799,"&gt;=0"),-999)</f>
        <v>683</v>
      </c>
      <c r="L4" s="85">
        <f>IF(COUNTIF(Precipitacion!T5:T799,"&gt;=0")&gt;0,COUNTIF(Precipitacion!T5:T799,"&gt;=0"),-999)</f>
        <v>683</v>
      </c>
      <c r="M4" s="85">
        <f>IF(COUNTIF(Precipitacion!U5:U799,"&gt;=0")&gt;0,COUNTIF(Precipitacion!U5:U799,"&gt;=0"),-999)</f>
        <v>683</v>
      </c>
      <c r="N4" s="85">
        <f>IF(COUNTIF(Precipitacion!V5:V799,"&gt;=0")&gt;0,COUNTIF(Precipitacion!V5:V799,"&gt;=0"),-999)</f>
        <v>682</v>
      </c>
      <c r="O4" s="85">
        <f>IF(COUNTIF(Precipitacion!W5:W799,"&gt;=0")&gt;0,COUNTIF(Precipitacion!W5:W799,"&gt;=0"),-999)</f>
        <v>683</v>
      </c>
      <c r="P4" s="85">
        <f>IF(COUNTIF(Precipitacion!X5:X799,"&gt;=0")&gt;0,COUNTIF(Precipitacion!X5:X799,"&gt;=0"),-999)</f>
        <v>684</v>
      </c>
      <c r="Q4" s="85">
        <f>IF(COUNTIF(Precipitacion!Y5:Y799,"&gt;=0")&gt;0,COUNTIF(Precipitacion!Y5:Y799,"&gt;=0"),-999)</f>
        <v>686</v>
      </c>
      <c r="R4" s="85">
        <f>IF(COUNTIF(Precipitacion!Z5:Z799,"&gt;=0")&gt;0,COUNTIF(Precipitacion!Z5:Z799,"&gt;=0"),-999)</f>
        <v>686</v>
      </c>
      <c r="S4" s="85">
        <f>IF(COUNTIF(Precipitacion!AA5:AA799,"&gt;=0")&gt;0,COUNTIF(Precipitacion!AA5:AA799,"&gt;=0"),-999)</f>
        <v>680</v>
      </c>
      <c r="T4" s="85">
        <f>IF(COUNTIF(Precipitacion!AB5:AB799,"&gt;=0")&gt;0,COUNTIF(Precipitacion!AB5:AB799,"&gt;=0"),-999)</f>
        <v>678</v>
      </c>
      <c r="U4" s="85">
        <f>IF(COUNTIF(Precipitacion!AC5:AC799,"&gt;=0")&gt;0,COUNTIF(Precipitacion!AC5:AC799,"&gt;=0"),-999)</f>
        <v>669</v>
      </c>
      <c r="V4" s="85">
        <f>IF(COUNTIF(Precipitacion!AD5:AD799,"&gt;=0")&gt;0,COUNTIF(Precipitacion!AD5:AD799,"&gt;=0"),-999)</f>
        <v>657</v>
      </c>
      <c r="W4" s="85">
        <f>IF(COUNTIF(Precipitacion!AE5:AE799,"&gt;=0")&gt;0,COUNTIF(Precipitacion!AE5:AE799,"&gt;=0"),-999)</f>
        <v>-999</v>
      </c>
      <c r="X4" s="85">
        <f>IF(COUNTIF(Precipitacion!AF5:AF799,"&gt;=0")&gt;0,COUNTIF(Precipitacion!AF5:AF799,"&gt;=0"),-999)</f>
        <v>-999</v>
      </c>
      <c r="Y4" s="85">
        <f>IF(COUNTIF(Precipitacion!AG5:AG799,"&gt;=0")&gt;0,COUNTIF(Precipitacion!AG5:AG799,"&gt;=0"),-999)</f>
        <v>-999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140</v>
      </c>
      <c r="D5" s="82">
        <f>MAX(Precipitacion!L5:L799)</f>
        <v>94.5</v>
      </c>
      <c r="E5" s="82">
        <f>MAX(Precipitacion!M5:M799)</f>
        <v>146</v>
      </c>
      <c r="F5" s="82">
        <f>MAX(Precipitacion!N5:N799)</f>
        <v>65</v>
      </c>
      <c r="G5" s="82">
        <f>MAX(Precipitacion!O5:O799)</f>
        <v>130</v>
      </c>
      <c r="H5" s="82">
        <f>MAX(Precipitacion!P5:P799)</f>
        <v>107</v>
      </c>
      <c r="I5" s="82">
        <f>MAX(Precipitacion!Q5:Q799)</f>
        <v>45</v>
      </c>
      <c r="J5" s="82">
        <f>MAX(Precipitacion!R5:R799)</f>
        <v>89.3</v>
      </c>
      <c r="K5" s="82">
        <f>MAX(Precipitacion!S5:S799)</f>
        <v>67</v>
      </c>
      <c r="L5" s="82">
        <f>MAX(Precipitacion!T5:T799)</f>
        <v>175</v>
      </c>
      <c r="M5" s="82">
        <f>MAX(Precipitacion!U5:U799)</f>
        <v>86</v>
      </c>
      <c r="N5" s="82">
        <f>MAX(Precipitacion!V5:V799)</f>
        <v>88</v>
      </c>
      <c r="O5" s="82">
        <f>MAX(Precipitacion!W5:W799)</f>
        <v>83</v>
      </c>
      <c r="P5" s="82">
        <f>MAX(Precipitacion!X5:X799)</f>
        <v>95</v>
      </c>
      <c r="Q5" s="82">
        <f>MAX(Precipitacion!Y5:Y799)</f>
        <v>114</v>
      </c>
      <c r="R5" s="82">
        <f>MAX(Precipitacion!Z5:Z799)</f>
        <v>67.2</v>
      </c>
      <c r="S5" s="82">
        <f>MAX(Precipitacion!AA5:AA799)</f>
        <v>215</v>
      </c>
      <c r="T5" s="82">
        <f>MAX(Precipitacion!AB5:AB799)</f>
        <v>139</v>
      </c>
      <c r="U5" s="82">
        <f>MAX(Precipitacion!AC5:AC799)</f>
        <v>140</v>
      </c>
      <c r="V5" s="82">
        <f>MAX(Precipitacion!AD5:AD799)</f>
        <v>99</v>
      </c>
      <c r="W5" s="82">
        <f>MAX(Precipitacion!AE5:AE799)</f>
        <v>0</v>
      </c>
      <c r="X5" s="82">
        <f>MAX(Precipitacion!AF5:AF799)</f>
        <v>0</v>
      </c>
      <c r="Y5" s="82">
        <f>MAX(Precipitacion!AG5:AG799)</f>
        <v>0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0" t="s">
        <v>1189</v>
      </c>
      <c r="X1" s="111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2" t="s">
        <v>1187</v>
      </c>
      <c r="B1" s="113"/>
      <c r="C1" s="113"/>
      <c r="D1" s="113"/>
      <c r="E1" s="113"/>
      <c r="F1" s="113"/>
      <c r="G1" s="113"/>
      <c r="H1" s="113"/>
      <c r="I1" s="114"/>
      <c r="J1" s="115" t="s">
        <v>2457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1"/>
      <c r="W1" s="110" t="s">
        <v>1189</v>
      </c>
      <c r="X1" s="111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6" t="s">
        <v>2531</v>
      </c>
      <c r="B1" s="117"/>
      <c r="C1" s="117"/>
      <c r="D1" s="117"/>
      <c r="E1" s="117"/>
      <c r="F1" s="117"/>
      <c r="G1" s="118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2026-09-21T15:27:53Z</dcterms:modified>
</cp:coreProperties>
</file>