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DA6A628-E35A-4093-9892-3F4333D8F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Precipitacion!$Q$2:$Q$799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8" i="1" l="1"/>
  <c r="AU278" i="1" s="1"/>
  <c r="AP277" i="1"/>
  <c r="AQ277" i="1" s="1"/>
  <c r="AP275" i="1"/>
  <c r="AQ275" i="1" s="1"/>
  <c r="AP274" i="1"/>
  <c r="AQ274" i="1" s="1"/>
  <c r="AP271" i="1"/>
  <c r="AU271" i="1" s="1"/>
  <c r="AP269" i="1"/>
  <c r="AQ269" i="1" s="1"/>
  <c r="AP268" i="1"/>
  <c r="AU268" i="1" s="1"/>
  <c r="AP267" i="1"/>
  <c r="AP263" i="1"/>
  <c r="AU263" i="1" s="1"/>
  <c r="AP262" i="1"/>
  <c r="AU262" i="1" s="1"/>
  <c r="AP261" i="1"/>
  <c r="AQ261" i="1" s="1"/>
  <c r="AP259" i="1"/>
  <c r="AQ259" i="1" s="1"/>
  <c r="AP258" i="1"/>
  <c r="AU258" i="1" s="1"/>
  <c r="AP257" i="1"/>
  <c r="AQ257" i="1" s="1"/>
  <c r="AP256" i="1"/>
  <c r="AU256" i="1" s="1"/>
  <c r="AP255" i="1"/>
  <c r="AU255" i="1" s="1"/>
  <c r="AP254" i="1"/>
  <c r="AU254" i="1" s="1"/>
  <c r="AP253" i="1"/>
  <c r="AU253" i="1" s="1"/>
  <c r="AP252" i="1"/>
  <c r="AU252" i="1" s="1"/>
  <c r="AP251" i="1"/>
  <c r="AU251" i="1" s="1"/>
  <c r="AP250" i="1"/>
  <c r="AU250" i="1" s="1"/>
  <c r="AP248" i="1"/>
  <c r="AQ248" i="1" s="1"/>
  <c r="AP247" i="1"/>
  <c r="AU247" i="1" s="1"/>
  <c r="P2" i="1"/>
  <c r="X1594" i="3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G4" i="2"/>
  <c r="G3" i="2" s="1"/>
  <c r="F4" i="2"/>
  <c r="F3" i="2" s="1"/>
  <c r="E4" i="2"/>
  <c r="E3" i="2" s="1"/>
  <c r="D4" i="2"/>
  <c r="D3" i="2" s="1"/>
  <c r="C4" i="2"/>
  <c r="C3" i="2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W739" i="1" a="1"/>
  <c r="AW739" i="1" s="1"/>
  <c r="AV739" i="1"/>
  <c r="AR739" i="1"/>
  <c r="AP739" i="1"/>
  <c r="AW738" i="1" a="1"/>
  <c r="AW738" i="1" s="1"/>
  <c r="AV738" i="1"/>
  <c r="AR738" i="1"/>
  <c r="AP738" i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Q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Q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Q480" i="1" s="1"/>
  <c r="AW479" i="1" a="1"/>
  <c r="AW479" i="1" s="1"/>
  <c r="AV479" i="1"/>
  <c r="AR479" i="1"/>
  <c r="AS479" i="1" s="1"/>
  <c r="AP479" i="1"/>
  <c r="AQ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Q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U426" i="1" s="1"/>
  <c r="AW425" i="1" a="1"/>
  <c r="AW425" i="1" s="1"/>
  <c r="AV425" i="1"/>
  <c r="AX425" i="1" s="1"/>
  <c r="AR425" i="1"/>
  <c r="AP425" i="1"/>
  <c r="AU425" i="1" s="1"/>
  <c r="AW424" i="1" a="1"/>
  <c r="AW424" i="1" s="1"/>
  <c r="AV424" i="1"/>
  <c r="AR424" i="1"/>
  <c r="AP424" i="1"/>
  <c r="AQ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Q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Q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W403" i="1" a="1"/>
  <c r="AW403" i="1" s="1"/>
  <c r="AV403" i="1"/>
  <c r="AR403" i="1"/>
  <c r="AP403" i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W393" i="1" a="1"/>
  <c r="AW393" i="1" s="1"/>
  <c r="AV393" i="1"/>
  <c r="AR393" i="1"/>
  <c r="AP393" i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U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Q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Q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W310" i="1" a="1"/>
  <c r="AW310" i="1" s="1"/>
  <c r="AV310" i="1"/>
  <c r="AR310" i="1"/>
  <c r="AP310" i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Q303" i="1" s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U279" i="1" s="1"/>
  <c r="AW278" i="1" a="1"/>
  <c r="AW278" i="1" s="1"/>
  <c r="AV278" i="1"/>
  <c r="AR278" i="1"/>
  <c r="AW277" i="1" a="1"/>
  <c r="AW277" i="1" s="1"/>
  <c r="AV277" i="1"/>
  <c r="AR277" i="1"/>
  <c r="AW276" i="1" a="1"/>
  <c r="AW276" i="1" s="1"/>
  <c r="AV276" i="1"/>
  <c r="AR276" i="1"/>
  <c r="AP276" i="1"/>
  <c r="AU276" i="1" s="1"/>
  <c r="AW275" i="1" a="1"/>
  <c r="AW275" i="1" s="1"/>
  <c r="AV275" i="1"/>
  <c r="AR275" i="1"/>
  <c r="AW274" i="1" a="1"/>
  <c r="AW274" i="1" s="1"/>
  <c r="AV274" i="1"/>
  <c r="AR274" i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W270" i="1" a="1"/>
  <c r="AW270" i="1" s="1"/>
  <c r="AV270" i="1"/>
  <c r="AR270" i="1"/>
  <c r="AP270" i="1"/>
  <c r="AQ270" i="1" s="1"/>
  <c r="AW269" i="1" a="1"/>
  <c r="AW269" i="1" s="1"/>
  <c r="AV269" i="1"/>
  <c r="AR269" i="1"/>
  <c r="AW268" i="1" a="1"/>
  <c r="AW268" i="1" s="1"/>
  <c r="AV268" i="1"/>
  <c r="AR268" i="1"/>
  <c r="AW267" i="1" a="1"/>
  <c r="AW267" i="1" s="1"/>
  <c r="AV267" i="1"/>
  <c r="AR267" i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W262" i="1" a="1"/>
  <c r="AW262" i="1" s="1"/>
  <c r="AV262" i="1"/>
  <c r="AR262" i="1"/>
  <c r="AW261" i="1" a="1"/>
  <c r="AW261" i="1" s="1"/>
  <c r="AV261" i="1"/>
  <c r="AR261" i="1"/>
  <c r="AW260" i="1" a="1"/>
  <c r="AW260" i="1" s="1"/>
  <c r="AV260" i="1"/>
  <c r="AR260" i="1"/>
  <c r="AP260" i="1"/>
  <c r="AQ260" i="1" s="1"/>
  <c r="AW259" i="1" a="1"/>
  <c r="AW259" i="1" s="1"/>
  <c r="AV259" i="1"/>
  <c r="AR259" i="1"/>
  <c r="AW258" i="1" a="1"/>
  <c r="AW258" i="1" s="1"/>
  <c r="AV258" i="1"/>
  <c r="AR258" i="1"/>
  <c r="AW257" i="1" a="1"/>
  <c r="AW257" i="1" s="1"/>
  <c r="AV257" i="1"/>
  <c r="AR257" i="1"/>
  <c r="AW256" i="1" a="1"/>
  <c r="AW256" i="1" s="1"/>
  <c r="AV256" i="1"/>
  <c r="AR256" i="1"/>
  <c r="AW255" i="1" a="1"/>
  <c r="AW255" i="1" s="1"/>
  <c r="AV255" i="1"/>
  <c r="AR255" i="1"/>
  <c r="AW254" i="1" a="1"/>
  <c r="AW254" i="1" s="1"/>
  <c r="AV254" i="1"/>
  <c r="AR254" i="1"/>
  <c r="AW253" i="1" a="1"/>
  <c r="AW253" i="1" s="1"/>
  <c r="AV253" i="1"/>
  <c r="AR253" i="1"/>
  <c r="AW252" i="1" a="1"/>
  <c r="AW252" i="1" s="1"/>
  <c r="AV252" i="1"/>
  <c r="AR252" i="1"/>
  <c r="AW251" i="1" a="1"/>
  <c r="AW251" i="1" s="1"/>
  <c r="AV251" i="1"/>
  <c r="AR251" i="1"/>
  <c r="AW250" i="1" a="1"/>
  <c r="AW250" i="1" s="1"/>
  <c r="AV250" i="1"/>
  <c r="AR250" i="1"/>
  <c r="AW249" i="1" a="1"/>
  <c r="AW249" i="1" s="1"/>
  <c r="AV249" i="1"/>
  <c r="AR249" i="1"/>
  <c r="AP249" i="1"/>
  <c r="AQ249" i="1" s="1"/>
  <c r="AW248" i="1" a="1"/>
  <c r="AW248" i="1" s="1"/>
  <c r="AV248" i="1"/>
  <c r="AR248" i="1"/>
  <c r="AW247" i="1" a="1"/>
  <c r="AW247" i="1" s="1"/>
  <c r="AV247" i="1"/>
  <c r="AR247" i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Q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Q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W169" i="1" a="1"/>
  <c r="AW169" i="1" s="1"/>
  <c r="AV169" i="1"/>
  <c r="AR169" i="1"/>
  <c r="AP169" i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U120" i="1" s="1"/>
  <c r="AW119" i="1" a="1"/>
  <c r="AW119" i="1"/>
  <c r="AV119" i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W105" i="1" a="1"/>
  <c r="AW105" i="1" s="1"/>
  <c r="AV105" i="1"/>
  <c r="AR105" i="1"/>
  <c r="AP105" i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Q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W73" i="1" a="1"/>
  <c r="AW73" i="1" s="1"/>
  <c r="AV73" i="1"/>
  <c r="AR73" i="1"/>
  <c r="AP73" i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W41" i="1" a="1"/>
  <c r="AW41" i="1" s="1"/>
  <c r="AV41" i="1"/>
  <c r="AR41" i="1"/>
  <c r="AP41" i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W9" i="1" a="1"/>
  <c r="AW9" i="1" s="1"/>
  <c r="AV9" i="1"/>
  <c r="AR9" i="1"/>
  <c r="AP9" i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O2" i="1"/>
  <c r="N2" i="1"/>
  <c r="M2" i="1"/>
  <c r="L2" i="1"/>
  <c r="K2" i="1"/>
  <c r="I2" i="1"/>
  <c r="D2" i="1"/>
  <c r="B1" i="2" s="1"/>
  <c r="H4" i="2" l="1"/>
  <c r="H3" i="2" s="1"/>
  <c r="H5" i="2"/>
  <c r="AX44" i="1"/>
  <c r="AQ348" i="1"/>
  <c r="AT244" i="1"/>
  <c r="AX118" i="1"/>
  <c r="AX602" i="1"/>
  <c r="AX156" i="1"/>
  <c r="AQ509" i="1"/>
  <c r="AX222" i="1"/>
  <c r="AS192" i="1"/>
  <c r="AQ639" i="1"/>
  <c r="AT179" i="1"/>
  <c r="AQ414" i="1"/>
  <c r="AX98" i="1"/>
  <c r="AX607" i="1"/>
  <c r="AT7" i="1"/>
  <c r="AX546" i="1"/>
  <c r="AQ546" i="1"/>
  <c r="AS546" i="1" s="1"/>
  <c r="AX197" i="1"/>
  <c r="AX595" i="1"/>
  <c r="AX580" i="1"/>
  <c r="AQ709" i="1"/>
  <c r="AQ726" i="1"/>
  <c r="AT726" i="1" s="1"/>
  <c r="AQ408" i="1"/>
  <c r="AS408" i="1" s="1"/>
  <c r="AX28" i="1"/>
  <c r="AX59" i="1"/>
  <c r="AS249" i="1"/>
  <c r="AX472" i="1"/>
  <c r="AQ742" i="1"/>
  <c r="AS742" i="1" s="1"/>
  <c r="AX29" i="1"/>
  <c r="AX108" i="1"/>
  <c r="AX250" i="1"/>
  <c r="AX601" i="1"/>
  <c r="AX109" i="1"/>
  <c r="AQ265" i="1"/>
  <c r="AT265" i="1" s="1"/>
  <c r="AX281" i="1"/>
  <c r="AX313" i="1"/>
  <c r="AX265" i="1"/>
  <c r="AX95" i="1"/>
  <c r="AU362" i="1"/>
  <c r="AX127" i="1"/>
  <c r="AQ237" i="1"/>
  <c r="AQ442" i="1"/>
  <c r="AX538" i="1"/>
  <c r="AQ412" i="1"/>
  <c r="AS412" i="1" s="1"/>
  <c r="AS334" i="1"/>
  <c r="AX20" i="1"/>
  <c r="AT67" i="1"/>
  <c r="AS636" i="1"/>
  <c r="AX209" i="1"/>
  <c r="AX69" i="1"/>
  <c r="AS163" i="1"/>
  <c r="AX273" i="1"/>
  <c r="AX526" i="1"/>
  <c r="AX211" i="1"/>
  <c r="AX416" i="1"/>
  <c r="AX133" i="1"/>
  <c r="AT148" i="1"/>
  <c r="AU654" i="1"/>
  <c r="AX654" i="1" s="1"/>
  <c r="AU765" i="1"/>
  <c r="AX765" i="1" s="1"/>
  <c r="AX243" i="1"/>
  <c r="AX8" i="1"/>
  <c r="AQ370" i="1"/>
  <c r="AT370" i="1" s="1"/>
  <c r="AX703" i="1"/>
  <c r="AX56" i="1"/>
  <c r="AX72" i="1"/>
  <c r="AQ197" i="1"/>
  <c r="AT197" i="1" s="1"/>
  <c r="AX89" i="1"/>
  <c r="AX705" i="1"/>
  <c r="AX341" i="1"/>
  <c r="AX312" i="1"/>
  <c r="AQ615" i="1"/>
  <c r="AT615" i="1" s="1"/>
  <c r="AQ553" i="1"/>
  <c r="AT553" i="1" s="1"/>
  <c r="AX493" i="1"/>
  <c r="AX60" i="1"/>
  <c r="AU260" i="1"/>
  <c r="AX260" i="1" s="1"/>
  <c r="AX663" i="1"/>
  <c r="AS369" i="1"/>
  <c r="AX401" i="1"/>
  <c r="AX77" i="1"/>
  <c r="AT277" i="1"/>
  <c r="AX463" i="1"/>
  <c r="AQ185" i="1"/>
  <c r="AS185" i="1" s="1"/>
  <c r="AQ340" i="1"/>
  <c r="AS340" i="1" s="1"/>
  <c r="AQ760" i="1"/>
  <c r="AS760" i="1" s="1"/>
  <c r="AX110" i="1"/>
  <c r="AX263" i="1"/>
  <c r="AU480" i="1"/>
  <c r="AX480" i="1" s="1"/>
  <c r="AX635" i="1"/>
  <c r="AX171" i="1"/>
  <c r="AQ450" i="1"/>
  <c r="AS450" i="1" s="1"/>
  <c r="AX357" i="1"/>
  <c r="AQ202" i="1"/>
  <c r="AT202" i="1" s="1"/>
  <c r="AX218" i="1"/>
  <c r="AQ326" i="1"/>
  <c r="AT326" i="1" s="1"/>
  <c r="AQ543" i="1"/>
  <c r="AS543" i="1" s="1"/>
  <c r="AX558" i="1"/>
  <c r="AS528" i="1"/>
  <c r="AX358" i="1"/>
  <c r="AX389" i="1"/>
  <c r="AX513" i="1"/>
  <c r="AX605" i="1"/>
  <c r="AT96" i="1"/>
  <c r="AX498" i="1"/>
  <c r="AS668" i="1"/>
  <c r="AX173" i="1"/>
  <c r="AX50" i="1"/>
  <c r="AX158" i="1"/>
  <c r="AX359" i="1"/>
  <c r="AQ452" i="1"/>
  <c r="AT452" i="1" s="1"/>
  <c r="AT220" i="1"/>
  <c r="AX236" i="1"/>
  <c r="AS499" i="1"/>
  <c r="AQ669" i="1"/>
  <c r="AS669" i="1" s="1"/>
  <c r="AX748" i="1"/>
  <c r="AX391" i="1"/>
  <c r="AX329" i="1"/>
  <c r="AS360" i="1"/>
  <c r="AQ159" i="1"/>
  <c r="AS159" i="1" s="1"/>
  <c r="AX5" i="1"/>
  <c r="AX114" i="1"/>
  <c r="AX175" i="1"/>
  <c r="AX52" i="1"/>
  <c r="AX191" i="1"/>
  <c r="AX237" i="1"/>
  <c r="AX345" i="1"/>
  <c r="AT68" i="1"/>
  <c r="AX640" i="1"/>
  <c r="AQ562" i="1"/>
  <c r="AT562" i="1" s="1"/>
  <c r="AU734" i="1"/>
  <c r="AX734" i="1" s="1"/>
  <c r="AQ315" i="1"/>
  <c r="AT315" i="1" s="1"/>
  <c r="AX22" i="1"/>
  <c r="AT207" i="1"/>
  <c r="AU593" i="1"/>
  <c r="AX593" i="1" s="1"/>
  <c r="AX409" i="1"/>
  <c r="AU517" i="1"/>
  <c r="AX116" i="1"/>
  <c r="AX193" i="1"/>
  <c r="AX101" i="1"/>
  <c r="AX162" i="1"/>
  <c r="AX208" i="1"/>
  <c r="AU239" i="1"/>
  <c r="AX239" i="1" s="1"/>
  <c r="AQ425" i="1"/>
  <c r="AX503" i="1"/>
  <c r="AQ563" i="1"/>
  <c r="AS563" i="1" s="1"/>
  <c r="AX86" i="1"/>
  <c r="AX488" i="1"/>
  <c r="AX25" i="1"/>
  <c r="AX210" i="1"/>
  <c r="AQ396" i="1"/>
  <c r="AT396" i="1" s="1"/>
  <c r="AX427" i="1"/>
  <c r="AU550" i="1"/>
  <c r="AX565" i="1"/>
  <c r="AU303" i="1"/>
  <c r="AX303" i="1" s="1"/>
  <c r="AU257" i="1"/>
  <c r="AX257" i="1" s="1"/>
  <c r="AQ319" i="1"/>
  <c r="AS319" i="1" s="1"/>
  <c r="AQ350" i="1"/>
  <c r="AT350" i="1" s="1"/>
  <c r="AU365" i="1"/>
  <c r="AX365" i="1" s="1"/>
  <c r="AX459" i="1"/>
  <c r="AX490" i="1"/>
  <c r="AQ536" i="1"/>
  <c r="AS536" i="1" s="1"/>
  <c r="AX597" i="1"/>
  <c r="AQ566" i="1"/>
  <c r="AX708" i="1"/>
  <c r="AX566" i="1"/>
  <c r="AU645" i="1"/>
  <c r="AX645" i="1" s="1"/>
  <c r="AX43" i="1"/>
  <c r="AX398" i="1"/>
  <c r="AQ460" i="1"/>
  <c r="AT460" i="1" s="1"/>
  <c r="AS58" i="1"/>
  <c r="AS274" i="1"/>
  <c r="AQ522" i="1"/>
  <c r="AS522" i="1" s="1"/>
  <c r="AU552" i="1"/>
  <c r="AX552" i="1" s="1"/>
  <c r="AX12" i="1"/>
  <c r="AX476" i="1"/>
  <c r="AS677" i="1"/>
  <c r="AU334" i="1"/>
  <c r="AX437" i="1"/>
  <c r="AX785" i="1"/>
  <c r="AS349" i="1"/>
  <c r="AX661" i="1"/>
  <c r="AU349" i="1"/>
  <c r="AX349" i="1" s="1"/>
  <c r="AU275" i="1"/>
  <c r="AX275" i="1" s="1"/>
  <c r="AQ409" i="1"/>
  <c r="AS409" i="1" s="1"/>
  <c r="AX423" i="1"/>
  <c r="AQ482" i="1"/>
  <c r="AS482" i="1" s="1"/>
  <c r="AX84" i="1"/>
  <c r="AX321" i="1"/>
  <c r="AX647" i="1"/>
  <c r="AQ217" i="1"/>
  <c r="AS217" i="1" s="1"/>
  <c r="AQ247" i="1"/>
  <c r="AT247" i="1" s="1"/>
  <c r="AX709" i="1"/>
  <c r="AX468" i="1"/>
  <c r="AX527" i="1"/>
  <c r="AX617" i="1"/>
  <c r="AQ756" i="1"/>
  <c r="AS756" i="1" s="1"/>
  <c r="AX322" i="1"/>
  <c r="AQ174" i="1"/>
  <c r="AS174" i="1" s="1"/>
  <c r="AU233" i="1"/>
  <c r="AX233" i="1" s="1"/>
  <c r="AQ54" i="1"/>
  <c r="AS54" i="1" s="1"/>
  <c r="AS100" i="1"/>
  <c r="AX204" i="1"/>
  <c r="AQ262" i="1"/>
  <c r="AT262" i="1" s="1"/>
  <c r="AT38" i="1"/>
  <c r="AX115" i="1"/>
  <c r="AT70" i="1"/>
  <c r="AX190" i="1"/>
  <c r="AX396" i="1"/>
  <c r="AX411" i="1"/>
  <c r="AQ411" i="1"/>
  <c r="AT411" i="1" s="1"/>
  <c r="AS572" i="1"/>
  <c r="AX664" i="1"/>
  <c r="AX87" i="1"/>
  <c r="AQ235" i="1"/>
  <c r="AS235" i="1" s="1"/>
  <c r="AS650" i="1"/>
  <c r="AX278" i="1"/>
  <c r="AX485" i="1"/>
  <c r="AX620" i="1"/>
  <c r="AU665" i="1"/>
  <c r="AX665" i="1" s="1"/>
  <c r="AX790" i="1"/>
  <c r="AQ250" i="1"/>
  <c r="AT250" i="1" s="1"/>
  <c r="AQ353" i="1"/>
  <c r="AT353" i="1" s="1"/>
  <c r="AU264" i="1"/>
  <c r="AX264" i="1" s="1"/>
  <c r="AQ501" i="1"/>
  <c r="AS501" i="1" s="1"/>
  <c r="AQ651" i="1"/>
  <c r="AS651" i="1" s="1"/>
  <c r="AU88" i="1"/>
  <c r="AX88" i="1" s="1"/>
  <c r="AS413" i="1"/>
  <c r="AX326" i="1"/>
  <c r="AU413" i="1"/>
  <c r="AX413" i="1" s="1"/>
  <c r="AU207" i="1"/>
  <c r="AX207" i="1" s="1"/>
  <c r="AX698" i="1"/>
  <c r="AX340" i="1"/>
  <c r="AX714" i="1"/>
  <c r="AQ776" i="1"/>
  <c r="AT776" i="1" s="1"/>
  <c r="AQ384" i="1"/>
  <c r="AS384" i="1" s="1"/>
  <c r="AQ252" i="1"/>
  <c r="AS252" i="1" s="1"/>
  <c r="AQ459" i="1"/>
  <c r="AS459" i="1" s="1"/>
  <c r="AX194" i="1"/>
  <c r="AX223" i="1"/>
  <c r="AX165" i="1"/>
  <c r="AU355" i="1"/>
  <c r="AX355" i="1" s="1"/>
  <c r="AU369" i="1"/>
  <c r="AX369" i="1" s="1"/>
  <c r="AQ429" i="1"/>
  <c r="AS429" i="1" s="1"/>
  <c r="AX518" i="1"/>
  <c r="AS653" i="1"/>
  <c r="AU683" i="1"/>
  <c r="AX683" i="1" s="1"/>
  <c r="AU653" i="1"/>
  <c r="AU119" i="1"/>
  <c r="AX119" i="1" s="1"/>
  <c r="AX14" i="1"/>
  <c r="AX30" i="1"/>
  <c r="AX45" i="1"/>
  <c r="AQ209" i="1"/>
  <c r="AT209" i="1" s="1"/>
  <c r="AX445" i="1"/>
  <c r="AX653" i="1"/>
  <c r="AX731" i="1"/>
  <c r="AT135" i="1"/>
  <c r="AX298" i="1"/>
  <c r="AX356" i="1"/>
  <c r="AX370" i="1"/>
  <c r="AX180" i="1"/>
  <c r="AS239" i="1"/>
  <c r="AX430" i="1"/>
  <c r="AQ504" i="1"/>
  <c r="AT504" i="1" s="1"/>
  <c r="AS747" i="1"/>
  <c r="AX386" i="1"/>
  <c r="AQ278" i="1"/>
  <c r="AS278" i="1" s="1"/>
  <c r="AQ314" i="1"/>
  <c r="AT314" i="1" s="1"/>
  <c r="AX343" i="1"/>
  <c r="AQ402" i="1"/>
  <c r="AT402" i="1" s="1"/>
  <c r="AX107" i="1"/>
  <c r="AU181" i="1"/>
  <c r="AX181" i="1" s="1"/>
  <c r="AQ210" i="1"/>
  <c r="AT210" i="1" s="1"/>
  <c r="AQ343" i="1"/>
  <c r="AT343" i="1" s="1"/>
  <c r="AX371" i="1"/>
  <c r="AX284" i="1"/>
  <c r="AX625" i="1"/>
  <c r="AU549" i="1"/>
  <c r="AX549" i="1" s="1"/>
  <c r="AU717" i="1"/>
  <c r="AX717" i="1" s="1"/>
  <c r="AX32" i="1"/>
  <c r="AX47" i="1"/>
  <c r="AX417" i="1"/>
  <c r="AQ447" i="1"/>
  <c r="AS447" i="1" s="1"/>
  <c r="AX505" i="1"/>
  <c r="AX610" i="1"/>
  <c r="AX315" i="1"/>
  <c r="AX344" i="1"/>
  <c r="AX372" i="1"/>
  <c r="AQ417" i="1"/>
  <c r="AS417" i="1" s="1"/>
  <c r="AS432" i="1"/>
  <c r="AX564" i="1"/>
  <c r="AX285" i="1"/>
  <c r="AX506" i="1"/>
  <c r="AQ521" i="1"/>
  <c r="AS521" i="1" s="1"/>
  <c r="AX671" i="1"/>
  <c r="AS687" i="1"/>
  <c r="AQ331" i="1"/>
  <c r="AT331" i="1" s="1"/>
  <c r="AQ359" i="1"/>
  <c r="AT359" i="1" s="1"/>
  <c r="AX286" i="1"/>
  <c r="AX316" i="1"/>
  <c r="AQ418" i="1"/>
  <c r="AT418" i="1" s="1"/>
  <c r="AQ478" i="1"/>
  <c r="AS478" i="1" s="1"/>
  <c r="AX522" i="1"/>
  <c r="AQ565" i="1"/>
  <c r="AT565" i="1" s="1"/>
  <c r="AS565" i="1"/>
  <c r="AX212" i="1"/>
  <c r="AX49" i="1"/>
  <c r="AX228" i="1"/>
  <c r="AX271" i="1"/>
  <c r="AS688" i="1"/>
  <c r="AT142" i="1"/>
  <c r="AS735" i="1"/>
  <c r="AX751" i="1"/>
  <c r="AQ332" i="1"/>
  <c r="AT332" i="1" s="1"/>
  <c r="AS464" i="1"/>
  <c r="AX673" i="1"/>
  <c r="AS332" i="1"/>
  <c r="AU464" i="1"/>
  <c r="AX464" i="1" s="1"/>
  <c r="AT35" i="1"/>
  <c r="AT155" i="1"/>
  <c r="AQ523" i="1"/>
  <c r="AS523" i="1" s="1"/>
  <c r="AQ538" i="1"/>
  <c r="AS538" i="1" s="1"/>
  <c r="AX689" i="1"/>
  <c r="AU91" i="1"/>
  <c r="AX91" i="1" s="1"/>
  <c r="AS272" i="1"/>
  <c r="AX375" i="1"/>
  <c r="AU658" i="1"/>
  <c r="AX658" i="1" s="1"/>
  <c r="AS122" i="1"/>
  <c r="AX227" i="1"/>
  <c r="AQ347" i="1"/>
  <c r="AS347" i="1" s="1"/>
  <c r="AQ783" i="1"/>
  <c r="AT783" i="1" s="1"/>
  <c r="AQ465" i="1"/>
  <c r="AX553" i="1"/>
  <c r="AS768" i="1"/>
  <c r="AU81" i="1"/>
  <c r="AQ66" i="1"/>
  <c r="AT66" i="1" s="1"/>
  <c r="AS304" i="1"/>
  <c r="AS436" i="1"/>
  <c r="AQ495" i="1"/>
  <c r="AT495" i="1" s="1"/>
  <c r="AX37" i="1"/>
  <c r="AX97" i="1"/>
  <c r="AX157" i="1"/>
  <c r="AX599" i="1"/>
  <c r="AX660" i="1"/>
  <c r="AU675" i="1"/>
  <c r="AX675" i="1" s="1"/>
  <c r="AX691" i="1"/>
  <c r="AS362" i="1"/>
  <c r="AX554" i="1"/>
  <c r="AT130" i="1"/>
  <c r="AS130" i="1"/>
  <c r="AX301" i="1"/>
  <c r="AX54" i="1"/>
  <c r="AQ180" i="1"/>
  <c r="AT180" i="1" s="1"/>
  <c r="AU327" i="1"/>
  <c r="AX327" i="1" s="1"/>
  <c r="AQ518" i="1"/>
  <c r="AS518" i="1" s="1"/>
  <c r="AQ395" i="1"/>
  <c r="AS395" i="1" s="1"/>
  <c r="AU545" i="1"/>
  <c r="AX545" i="1" s="1"/>
  <c r="AQ659" i="1"/>
  <c r="AS659" i="1" s="1"/>
  <c r="AS718" i="1"/>
  <c r="AX777" i="1"/>
  <c r="AX287" i="1"/>
  <c r="AX328" i="1"/>
  <c r="AX381" i="1"/>
  <c r="AQ423" i="1"/>
  <c r="AT423" i="1" s="1"/>
  <c r="AQ437" i="1"/>
  <c r="AS437" i="1" s="1"/>
  <c r="AX452" i="1"/>
  <c r="AQ558" i="1"/>
  <c r="AT558" i="1" s="1"/>
  <c r="AX632" i="1"/>
  <c r="AX140" i="1"/>
  <c r="AX168" i="1"/>
  <c r="AT181" i="1"/>
  <c r="AX302" i="1"/>
  <c r="AX342" i="1"/>
  <c r="AS355" i="1"/>
  <c r="AU491" i="1"/>
  <c r="AX491" i="1" s="1"/>
  <c r="AS558" i="1"/>
  <c r="AS260" i="1"/>
  <c r="AX410" i="1"/>
  <c r="AQ505" i="1"/>
  <c r="AT505" i="1" s="1"/>
  <c r="AQ316" i="1"/>
  <c r="AT316" i="1" s="1"/>
  <c r="AX492" i="1"/>
  <c r="AU519" i="1"/>
  <c r="AX519" i="1" s="1"/>
  <c r="AU424" i="1"/>
  <c r="AX424" i="1" s="1"/>
  <c r="AX465" i="1"/>
  <c r="AQ506" i="1"/>
  <c r="AS506" i="1" s="1"/>
  <c r="AX603" i="1"/>
  <c r="AX289" i="1"/>
  <c r="AX330" i="1"/>
  <c r="AQ356" i="1"/>
  <c r="AS356" i="1" s="1"/>
  <c r="AX520" i="1"/>
  <c r="AX534" i="1"/>
  <c r="AX573" i="1"/>
  <c r="AU735" i="1"/>
  <c r="AX735" i="1" s="1"/>
  <c r="AU182" i="1"/>
  <c r="AX182" i="1" s="1"/>
  <c r="AQ222" i="1"/>
  <c r="AT222" i="1" s="1"/>
  <c r="AU261" i="1"/>
  <c r="AX261" i="1" s="1"/>
  <c r="AS317" i="1"/>
  <c r="AQ383" i="1"/>
  <c r="AS383" i="1" s="1"/>
  <c r="AS397" i="1"/>
  <c r="AX454" i="1"/>
  <c r="AX466" i="1"/>
  <c r="AQ690" i="1"/>
  <c r="AT690" i="1" s="1"/>
  <c r="AS780" i="1"/>
  <c r="AQ795" i="1"/>
  <c r="AT795" i="1" s="1"/>
  <c r="AQ195" i="1"/>
  <c r="AT195" i="1" s="1"/>
  <c r="AU234" i="1"/>
  <c r="AX234" i="1" s="1"/>
  <c r="AQ128" i="1"/>
  <c r="AT128" i="1" s="1"/>
  <c r="AX736" i="1"/>
  <c r="AX535" i="1"/>
  <c r="AX548" i="1"/>
  <c r="AX574" i="1"/>
  <c r="AU750" i="1"/>
  <c r="AX750" i="1" s="1"/>
  <c r="AQ357" i="1"/>
  <c r="AS357" i="1" s="1"/>
  <c r="AQ455" i="1"/>
  <c r="AT455" i="1" s="1"/>
  <c r="AQ467" i="1"/>
  <c r="AS467" i="1" s="1"/>
  <c r="AU155" i="1"/>
  <c r="AX155" i="1" s="1"/>
  <c r="AQ223" i="1"/>
  <c r="AT223" i="1" s="1"/>
  <c r="AX262" i="1"/>
  <c r="AQ276" i="1"/>
  <c r="AS276" i="1" s="1"/>
  <c r="AX521" i="1"/>
  <c r="AQ561" i="1"/>
  <c r="AT561" i="1" s="1"/>
  <c r="AT88" i="1"/>
  <c r="AQ171" i="1"/>
  <c r="AS223" i="1"/>
  <c r="AU249" i="1"/>
  <c r="AX249" i="1" s="1"/>
  <c r="AU290" i="1"/>
  <c r="AX290" i="1" s="1"/>
  <c r="AX481" i="1"/>
  <c r="AX508" i="1"/>
  <c r="AQ663" i="1"/>
  <c r="AT663" i="1" s="1"/>
  <c r="AQ737" i="1"/>
  <c r="AT737" i="1" s="1"/>
  <c r="AQ345" i="1"/>
  <c r="AX399" i="1"/>
  <c r="AQ481" i="1"/>
  <c r="AS481" i="1" s="1"/>
  <c r="AX575" i="1"/>
  <c r="AX692" i="1"/>
  <c r="AS737" i="1"/>
  <c r="AU305" i="1"/>
  <c r="AX305" i="1" s="1"/>
  <c r="AX384" i="1"/>
  <c r="AS549" i="1"/>
  <c r="AQ782" i="1"/>
  <c r="AT782" i="1" s="1"/>
  <c r="AX385" i="1"/>
  <c r="AU142" i="1"/>
  <c r="AX142" i="1" s="1"/>
  <c r="AU304" i="1"/>
  <c r="AX304" i="1" s="1"/>
  <c r="AQ45" i="1"/>
  <c r="AT45" i="1" s="1"/>
  <c r="AU129" i="1"/>
  <c r="AX129" i="1" s="1"/>
  <c r="AS346" i="1"/>
  <c r="AQ371" i="1"/>
  <c r="AS371" i="1" s="1"/>
  <c r="AS509" i="1"/>
  <c r="AX469" i="1"/>
  <c r="AX679" i="1"/>
  <c r="AU130" i="1"/>
  <c r="AX130" i="1" s="1"/>
  <c r="AX145" i="1"/>
  <c r="AX172" i="1"/>
  <c r="AX292" i="1"/>
  <c r="AX333" i="1"/>
  <c r="AX428" i="1"/>
  <c r="AQ469" i="1"/>
  <c r="AS469" i="1" s="1"/>
  <c r="AX537" i="1"/>
  <c r="AS550" i="1"/>
  <c r="AX562" i="1"/>
  <c r="AU693" i="1"/>
  <c r="AX693" i="1" s="1"/>
  <c r="AS753" i="1"/>
  <c r="AU196" i="1"/>
  <c r="AX196" i="1" s="1"/>
  <c r="AU31" i="1"/>
  <c r="AX31" i="1" s="1"/>
  <c r="AX457" i="1"/>
  <c r="AX33" i="1"/>
  <c r="AX225" i="1"/>
  <c r="AX90" i="1"/>
  <c r="AQ104" i="1"/>
  <c r="AS104" i="1" s="1"/>
  <c r="AT131" i="1"/>
  <c r="AX550" i="1"/>
  <c r="AQ638" i="1"/>
  <c r="AT638" i="1" s="1"/>
  <c r="AS652" i="1"/>
  <c r="AU224" i="1"/>
  <c r="AX224" i="1" s="1"/>
  <c r="AX293" i="1"/>
  <c r="AQ321" i="1"/>
  <c r="AS321" i="1" s="1"/>
  <c r="AS483" i="1"/>
  <c r="AX563" i="1"/>
  <c r="AQ725" i="1"/>
  <c r="AT725" i="1" s="1"/>
  <c r="AX185" i="1"/>
  <c r="AX48" i="1"/>
  <c r="AS119" i="1"/>
  <c r="AX146" i="1"/>
  <c r="AQ212" i="1"/>
  <c r="AT212" i="1" s="1"/>
  <c r="AX497" i="1"/>
  <c r="AU510" i="1"/>
  <c r="AX510" i="1" s="1"/>
  <c r="AX523" i="1"/>
  <c r="AX608" i="1"/>
  <c r="AQ160" i="1"/>
  <c r="AT160" i="1" s="1"/>
  <c r="AX226" i="1"/>
  <c r="AX415" i="1"/>
  <c r="AX34" i="1"/>
  <c r="AT91" i="1"/>
  <c r="AX187" i="1"/>
  <c r="AX308" i="1"/>
  <c r="AX334" i="1"/>
  <c r="AX373" i="1"/>
  <c r="AX681" i="1"/>
  <c r="AX511" i="1"/>
  <c r="AX578" i="1"/>
  <c r="AS624" i="1"/>
  <c r="AX609" i="1"/>
  <c r="AQ785" i="1"/>
  <c r="AS785" i="1" s="1"/>
  <c r="AQ322" i="1"/>
  <c r="AS322" i="1" s="1"/>
  <c r="AX666" i="1"/>
  <c r="AQ539" i="1"/>
  <c r="AS539" i="1" s="1"/>
  <c r="AS579" i="1"/>
  <c r="AU682" i="1"/>
  <c r="AX682" i="1" s="1"/>
  <c r="AQ727" i="1"/>
  <c r="AS727" i="1" s="1"/>
  <c r="AQ162" i="1"/>
  <c r="AT162" i="1" s="1"/>
  <c r="AX189" i="1"/>
  <c r="AX214" i="1"/>
  <c r="AQ281" i="1"/>
  <c r="AS281" i="1" s="1"/>
  <c r="AX361" i="1"/>
  <c r="AU499" i="1"/>
  <c r="AX499" i="1" s="1"/>
  <c r="AS654" i="1"/>
  <c r="AX296" i="1"/>
  <c r="AX121" i="1"/>
  <c r="AU148" i="1"/>
  <c r="AX148" i="1" s="1"/>
  <c r="AT64" i="1"/>
  <c r="AX93" i="1"/>
  <c r="AX254" i="1"/>
  <c r="AU641" i="1"/>
  <c r="AX641" i="1" s="1"/>
  <c r="AS728" i="1"/>
  <c r="AS787" i="1"/>
  <c r="AX13" i="1"/>
  <c r="AX390" i="1"/>
  <c r="AX447" i="1"/>
  <c r="AQ213" i="1"/>
  <c r="AS213" i="1" s="1"/>
  <c r="AX252" i="1"/>
  <c r="AX255" i="1"/>
  <c r="AX669" i="1"/>
  <c r="AQ743" i="1"/>
  <c r="AS743" i="1" s="1"/>
  <c r="AU773" i="1"/>
  <c r="AX773" i="1" s="1"/>
  <c r="AX433" i="1"/>
  <c r="AU655" i="1"/>
  <c r="AX655" i="1" s="1"/>
  <c r="AX729" i="1"/>
  <c r="AQ176" i="1"/>
  <c r="AT176" i="1" s="1"/>
  <c r="AS684" i="1"/>
  <c r="AX699" i="1"/>
  <c r="AX241" i="1"/>
  <c r="AQ338" i="1"/>
  <c r="AS338" i="1" s="1"/>
  <c r="AX66" i="1"/>
  <c r="AT81" i="1"/>
  <c r="AX150" i="1"/>
  <c r="AS164" i="1"/>
  <c r="AX230" i="1"/>
  <c r="AQ298" i="1"/>
  <c r="AT298" i="1" s="1"/>
  <c r="AQ555" i="1"/>
  <c r="AS555" i="1" s="1"/>
  <c r="AX338" i="1"/>
  <c r="AQ462" i="1"/>
  <c r="AS462" i="1" s="1"/>
  <c r="AQ475" i="1"/>
  <c r="AS475" i="1" s="1"/>
  <c r="AU528" i="1"/>
  <c r="AX528" i="1" s="1"/>
  <c r="AU542" i="1"/>
  <c r="AX542" i="1" s="1"/>
  <c r="AQ744" i="1"/>
  <c r="AS744" i="1" s="1"/>
  <c r="AQ149" i="1"/>
  <c r="AT149" i="1" s="1"/>
  <c r="AU163" i="1"/>
  <c r="AX163" i="1" s="1"/>
  <c r="AU229" i="1"/>
  <c r="AX229" i="1" s="1"/>
  <c r="AU269" i="1"/>
  <c r="AX269" i="1" s="1"/>
  <c r="AU123" i="1"/>
  <c r="AX123" i="1" s="1"/>
  <c r="AQ52" i="1"/>
  <c r="AT52" i="1" s="1"/>
  <c r="AQ95" i="1"/>
  <c r="AT95" i="1" s="1"/>
  <c r="AS407" i="1"/>
  <c r="AX775" i="1"/>
  <c r="AX151" i="1"/>
  <c r="AQ178" i="1"/>
  <c r="AT178" i="1" s="1"/>
  <c r="AQ205" i="1"/>
  <c r="AS205" i="1" s="1"/>
  <c r="AU364" i="1"/>
  <c r="AX364" i="1" s="1"/>
  <c r="AU407" i="1"/>
  <c r="AX407" i="1" s="1"/>
  <c r="AX529" i="1"/>
  <c r="AQ51" i="1"/>
  <c r="AS51" i="1" s="1"/>
  <c r="AU644" i="1"/>
  <c r="AX644" i="1" s="1"/>
  <c r="AU716" i="1"/>
  <c r="AX716" i="1" s="1"/>
  <c r="AU244" i="1"/>
  <c r="AX244" i="1" s="1"/>
  <c r="AX40" i="1"/>
  <c r="AQ271" i="1"/>
  <c r="AT271" i="1" s="1"/>
  <c r="AX379" i="1"/>
  <c r="AX408" i="1"/>
  <c r="AX421" i="1"/>
  <c r="AQ463" i="1"/>
  <c r="AT463" i="1" s="1"/>
  <c r="AQ476" i="1"/>
  <c r="AS476" i="1" s="1"/>
  <c r="AQ503" i="1"/>
  <c r="AS503" i="1" s="1"/>
  <c r="AS701" i="1"/>
  <c r="AX53" i="1"/>
  <c r="AU67" i="1"/>
  <c r="AX67" i="1" s="1"/>
  <c r="AX111" i="1"/>
  <c r="AU124" i="1"/>
  <c r="AX124" i="1" s="1"/>
  <c r="AX232" i="1"/>
  <c r="AX300" i="1"/>
  <c r="AX530" i="1"/>
  <c r="AQ177" i="1"/>
  <c r="AS177" i="1" s="1"/>
  <c r="AT166" i="1"/>
  <c r="AQ193" i="1"/>
  <c r="AS193" i="1" s="1"/>
  <c r="AQ232" i="1"/>
  <c r="AT232" i="1" s="1"/>
  <c r="AQ245" i="1"/>
  <c r="AT245" i="1" s="1"/>
  <c r="AQ490" i="1"/>
  <c r="AT490" i="1" s="1"/>
  <c r="AS645" i="1"/>
  <c r="AX672" i="1"/>
  <c r="AX761" i="1"/>
  <c r="AS67" i="1"/>
  <c r="AU192" i="1"/>
  <c r="AX192" i="1" s="1"/>
  <c r="AX557" i="1"/>
  <c r="AS221" i="1"/>
  <c r="AT100" i="1"/>
  <c r="AS36" i="1"/>
  <c r="AU92" i="1"/>
  <c r="AX92" i="1" s="1"/>
  <c r="AX504" i="1"/>
  <c r="AQ557" i="1"/>
  <c r="AS557" i="1" s="1"/>
  <c r="AX702" i="1"/>
  <c r="AQ206" i="1"/>
  <c r="AT206" i="1" s="1"/>
  <c r="AQ219" i="1"/>
  <c r="AT219" i="1" s="1"/>
  <c r="AQ380" i="1"/>
  <c r="AS380" i="1" s="1"/>
  <c r="AU436" i="1"/>
  <c r="AX436" i="1" s="1"/>
  <c r="AX531" i="1"/>
  <c r="AU687" i="1"/>
  <c r="AX687" i="1" s="1"/>
  <c r="AS224" i="1"/>
  <c r="AT224" i="1"/>
  <c r="AT123" i="1"/>
  <c r="AS123" i="1"/>
  <c r="AT257" i="1"/>
  <c r="AS257" i="1"/>
  <c r="AU179" i="1"/>
  <c r="AX179" i="1" s="1"/>
  <c r="AU221" i="1"/>
  <c r="AX221" i="1" s="1"/>
  <c r="AU231" i="1"/>
  <c r="AX231" i="1" s="1"/>
  <c r="AX62" i="1"/>
  <c r="AQ13" i="1"/>
  <c r="AT13" i="1" s="1"/>
  <c r="AS39" i="1"/>
  <c r="AX366" i="1"/>
  <c r="AX769" i="1"/>
  <c r="AX76" i="1"/>
  <c r="AX113" i="1"/>
  <c r="AU136" i="1"/>
  <c r="AX136" i="1" s="1"/>
  <c r="AQ254" i="1"/>
  <c r="AQ287" i="1"/>
  <c r="AS287" i="1" s="1"/>
  <c r="AQ366" i="1"/>
  <c r="AS366" i="1" s="1"/>
  <c r="AX448" i="1"/>
  <c r="AX494" i="1"/>
  <c r="AX517" i="1"/>
  <c r="AX628" i="1"/>
  <c r="AX730" i="1"/>
  <c r="AX743" i="1"/>
  <c r="AU397" i="1"/>
  <c r="AX397" i="1" s="1"/>
  <c r="AQ59" i="1"/>
  <c r="AS59" i="1" s="1"/>
  <c r="AX27" i="1"/>
  <c r="AX203" i="1"/>
  <c r="AX276" i="1"/>
  <c r="AX471" i="1"/>
  <c r="AX539" i="1"/>
  <c r="AX561" i="1"/>
  <c r="AX586" i="1"/>
  <c r="AU614" i="1"/>
  <c r="AX614" i="1" s="1"/>
  <c r="AX678" i="1"/>
  <c r="AX795" i="1"/>
  <c r="AX198" i="1"/>
  <c r="AX63" i="1"/>
  <c r="AX299" i="1"/>
  <c r="AX378" i="1"/>
  <c r="AX783" i="1"/>
  <c r="AQ198" i="1"/>
  <c r="AS198" i="1" s="1"/>
  <c r="AQ22" i="1"/>
  <c r="AS22" i="1" s="1"/>
  <c r="AQ385" i="1"/>
  <c r="AS385" i="1" s="1"/>
  <c r="AX149" i="1"/>
  <c r="AX160" i="1"/>
  <c r="AX213" i="1"/>
  <c r="AQ344" i="1"/>
  <c r="AT344" i="1" s="1"/>
  <c r="AQ401" i="1"/>
  <c r="AS401" i="1" s="1"/>
  <c r="AX460" i="1"/>
  <c r="AX551" i="1"/>
  <c r="AQ642" i="1"/>
  <c r="AS642" i="1" s="1"/>
  <c r="AX757" i="1"/>
  <c r="AX449" i="1"/>
  <c r="AX482" i="1"/>
  <c r="AX629" i="1"/>
  <c r="AQ757" i="1"/>
  <c r="AT757" i="1" s="1"/>
  <c r="AX587" i="1"/>
  <c r="AX615" i="1"/>
  <c r="AQ705" i="1"/>
  <c r="AT705" i="1" s="1"/>
  <c r="AQ731" i="1"/>
  <c r="AT731" i="1" s="1"/>
  <c r="AQ461" i="1"/>
  <c r="AT461" i="1" s="1"/>
  <c r="AQ530" i="1"/>
  <c r="AS530" i="1" s="1"/>
  <c r="AS643" i="1"/>
  <c r="AU771" i="1"/>
  <c r="AX771" i="1" s="1"/>
  <c r="AQ172" i="1"/>
  <c r="AS172" i="1" s="1"/>
  <c r="AQ183" i="1"/>
  <c r="AS183" i="1" s="1"/>
  <c r="AQ255" i="1"/>
  <c r="AT255" i="1" s="1"/>
  <c r="AQ300" i="1"/>
  <c r="AT300" i="1" s="1"/>
  <c r="AX15" i="1"/>
  <c r="AX125" i="1"/>
  <c r="AX161" i="1"/>
  <c r="AQ194" i="1"/>
  <c r="AS194" i="1" s="1"/>
  <c r="AX426" i="1"/>
  <c r="AX797" i="1"/>
  <c r="AQ312" i="1"/>
  <c r="AS312" i="1" s="1"/>
  <c r="AU64" i="1"/>
  <c r="AX64" i="1" s="1"/>
  <c r="AX235" i="1"/>
  <c r="AX245" i="1"/>
  <c r="AX266" i="1"/>
  <c r="AU277" i="1"/>
  <c r="AX277" i="1" s="1"/>
  <c r="AS368" i="1"/>
  <c r="AX402" i="1"/>
  <c r="AQ426" i="1"/>
  <c r="AS426" i="1" s="1"/>
  <c r="AX450" i="1"/>
  <c r="AX507" i="1"/>
  <c r="AS552" i="1"/>
  <c r="AU643" i="1"/>
  <c r="AX643" i="1" s="1"/>
  <c r="AX667" i="1"/>
  <c r="AQ758" i="1"/>
  <c r="AS758" i="1" s="1"/>
  <c r="AU784" i="1"/>
  <c r="AX784" i="1" s="1"/>
  <c r="AX461" i="1"/>
  <c r="AQ53" i="1"/>
  <c r="AS53" i="1" s="1"/>
  <c r="AS102" i="1"/>
  <c r="AX541" i="1"/>
  <c r="AQ574" i="1"/>
  <c r="AS574" i="1" s="1"/>
  <c r="AX616" i="1"/>
  <c r="AQ215" i="1"/>
  <c r="AS215" i="1" s="1"/>
  <c r="AQ225" i="1"/>
  <c r="AS225" i="1" s="1"/>
  <c r="AX16" i="1"/>
  <c r="AX65" i="1"/>
  <c r="AU78" i="1"/>
  <c r="AX78" i="1" s="1"/>
  <c r="AU102" i="1"/>
  <c r="AX102" i="1" s="1"/>
  <c r="AX126" i="1"/>
  <c r="AQ151" i="1"/>
  <c r="AS151" i="1" s="1"/>
  <c r="AX205" i="1"/>
  <c r="AQ289" i="1"/>
  <c r="AS289" i="1" s="1"/>
  <c r="AX414" i="1"/>
  <c r="AX462" i="1"/>
  <c r="AU473" i="1"/>
  <c r="AX473" i="1" s="1"/>
  <c r="AX484" i="1"/>
  <c r="AS496" i="1"/>
  <c r="AQ541" i="1"/>
  <c r="AT541" i="1" s="1"/>
  <c r="AX631" i="1"/>
  <c r="AX772" i="1"/>
  <c r="AX798" i="1"/>
  <c r="AQ77" i="1"/>
  <c r="AT77" i="1" s="1"/>
  <c r="AQ29" i="1"/>
  <c r="AS29" i="1" s="1"/>
  <c r="AT184" i="1"/>
  <c r="AX256" i="1"/>
  <c r="AQ508" i="1"/>
  <c r="AT508" i="1" s="1"/>
  <c r="AQ115" i="1"/>
  <c r="AT115" i="1" s="1"/>
  <c r="AQ438" i="1"/>
  <c r="AT438" i="1" s="1"/>
  <c r="AQ531" i="1"/>
  <c r="AS531" i="1" s="1"/>
  <c r="AU668" i="1"/>
  <c r="AX668" i="1" s="1"/>
  <c r="AS746" i="1"/>
  <c r="AU759" i="1"/>
  <c r="AX759" i="1" s="1"/>
  <c r="AU323" i="1"/>
  <c r="AX323" i="1" s="1"/>
  <c r="AX79" i="1"/>
  <c r="AU184" i="1"/>
  <c r="AX184" i="1" s="1"/>
  <c r="AQ246" i="1"/>
  <c r="AT246" i="1" s="1"/>
  <c r="AQ313" i="1"/>
  <c r="AS313" i="1" s="1"/>
  <c r="AS103" i="1"/>
  <c r="AQ116" i="1"/>
  <c r="AQ173" i="1"/>
  <c r="AT173" i="1" s="1"/>
  <c r="AQ226" i="1"/>
  <c r="AT226" i="1" s="1"/>
  <c r="AQ236" i="1"/>
  <c r="AS236" i="1" s="1"/>
  <c r="AQ415" i="1"/>
  <c r="AS415" i="1" s="1"/>
  <c r="AX733" i="1"/>
  <c r="AX438" i="1"/>
  <c r="AU451" i="1"/>
  <c r="AX451" i="1" s="1"/>
  <c r="AU474" i="1"/>
  <c r="AX474" i="1" s="1"/>
  <c r="AX657" i="1"/>
  <c r="AQ302" i="1"/>
  <c r="AT302" i="1" s="1"/>
  <c r="AQ358" i="1"/>
  <c r="AS358" i="1" s="1"/>
  <c r="AU17" i="1"/>
  <c r="AX17" i="1" s="1"/>
  <c r="AS66" i="1"/>
  <c r="AQ268" i="1"/>
  <c r="AS268" i="1" s="1"/>
  <c r="AX760" i="1"/>
  <c r="AS7" i="1"/>
  <c r="AX279" i="1"/>
  <c r="AX80" i="1"/>
  <c r="AX104" i="1"/>
  <c r="AX141" i="1"/>
  <c r="AQ152" i="1"/>
  <c r="AS152" i="1" s="1"/>
  <c r="AX217" i="1"/>
  <c r="AQ335" i="1"/>
  <c r="AT335" i="1" s="1"/>
  <c r="AX347" i="1"/>
  <c r="AX382" i="1"/>
  <c r="AQ428" i="1"/>
  <c r="AT428" i="1" s="1"/>
  <c r="AX439" i="1"/>
  <c r="AX486" i="1"/>
  <c r="AQ554" i="1"/>
  <c r="AS554" i="1" s="1"/>
  <c r="AQ564" i="1"/>
  <c r="AS564" i="1" s="1"/>
  <c r="AQ605" i="1"/>
  <c r="AS605" i="1" s="1"/>
  <c r="AX618" i="1"/>
  <c r="AX633" i="1"/>
  <c r="AS720" i="1"/>
  <c r="AX152" i="1"/>
  <c r="AX206" i="1"/>
  <c r="AX128" i="1"/>
  <c r="AX195" i="1"/>
  <c r="AX268" i="1"/>
  <c r="AX576" i="1"/>
  <c r="AQ708" i="1"/>
  <c r="AT708" i="1" s="1"/>
  <c r="AX55" i="1"/>
  <c r="AX405" i="1"/>
  <c r="AX509" i="1"/>
  <c r="AX532" i="1"/>
  <c r="AX174" i="1"/>
  <c r="AT269" i="1"/>
  <c r="AX314" i="1"/>
  <c r="AQ416" i="1"/>
  <c r="AS416" i="1" s="1"/>
  <c r="AX475" i="1"/>
  <c r="AX543" i="1"/>
  <c r="AU695" i="1"/>
  <c r="AX695" i="1" s="1"/>
  <c r="AX440" i="1"/>
  <c r="AX619" i="1"/>
  <c r="AQ55" i="1"/>
  <c r="AS207" i="1"/>
  <c r="AX258" i="1"/>
  <c r="AX19" i="1"/>
  <c r="AX117" i="1"/>
  <c r="AT164" i="1"/>
  <c r="AX186" i="1"/>
  <c r="AS237" i="1"/>
  <c r="AX247" i="1"/>
  <c r="AQ258" i="1"/>
  <c r="AS336" i="1"/>
  <c r="AX383" i="1"/>
  <c r="AX487" i="1"/>
  <c r="AS291" i="1"/>
  <c r="AX348" i="1"/>
  <c r="AX453" i="1"/>
  <c r="AX533" i="1"/>
  <c r="AX577" i="1"/>
  <c r="AX606" i="1"/>
  <c r="AX81" i="1"/>
  <c r="AQ93" i="1"/>
  <c r="AS93" i="1" s="1"/>
  <c r="AQ218" i="1"/>
  <c r="AT218" i="1" s="1"/>
  <c r="AQ228" i="1"/>
  <c r="AX395" i="1"/>
  <c r="AX429" i="1"/>
  <c r="AX696" i="1"/>
  <c r="AS35" i="1"/>
  <c r="AX544" i="1"/>
  <c r="AX722" i="1"/>
  <c r="AX749" i="1"/>
  <c r="AX441" i="1"/>
  <c r="AU762" i="1"/>
  <c r="AX762" i="1" s="1"/>
  <c r="AQ441" i="1"/>
  <c r="AS441" i="1" s="1"/>
  <c r="AX500" i="1"/>
  <c r="AQ671" i="1"/>
  <c r="AT671" i="1" s="1"/>
  <c r="AX94" i="1"/>
  <c r="AQ154" i="1"/>
  <c r="AQ165" i="1"/>
  <c r="AT165" i="1" s="1"/>
  <c r="AX176" i="1"/>
  <c r="AU270" i="1"/>
  <c r="AX270" i="1" s="1"/>
  <c r="AQ292" i="1"/>
  <c r="AT292" i="1" s="1"/>
  <c r="AQ454" i="1"/>
  <c r="AS454" i="1" s="1"/>
  <c r="AQ500" i="1"/>
  <c r="AS500" i="1" s="1"/>
  <c r="AQ511" i="1"/>
  <c r="AS511" i="1" s="1"/>
  <c r="AX555" i="1"/>
  <c r="AQ635" i="1"/>
  <c r="AS635" i="1" s="1"/>
  <c r="AX697" i="1"/>
  <c r="AS248" i="1"/>
  <c r="AX154" i="1"/>
  <c r="AQ187" i="1"/>
  <c r="AS187" i="1" s="1"/>
  <c r="AQ208" i="1"/>
  <c r="AS208" i="1" s="1"/>
  <c r="AS165" i="1"/>
  <c r="AX238" i="1"/>
  <c r="AX477" i="1"/>
  <c r="AT6" i="1"/>
  <c r="AX219" i="1"/>
  <c r="AU259" i="1"/>
  <c r="AX259" i="1" s="1"/>
  <c r="AX418" i="1"/>
  <c r="AX489" i="1"/>
  <c r="AX556" i="1"/>
  <c r="AS593" i="1"/>
  <c r="AX621" i="1"/>
  <c r="AX723" i="1"/>
  <c r="AX737" i="1"/>
  <c r="AX763" i="1"/>
  <c r="AX46" i="1"/>
  <c r="AX685" i="1"/>
  <c r="AX710" i="1"/>
  <c r="AS327" i="1"/>
  <c r="AQ372" i="1"/>
  <c r="AS372" i="1" s="1"/>
  <c r="AX442" i="1"/>
  <c r="AX21" i="1"/>
  <c r="AQ46" i="1"/>
  <c r="AS46" i="1" s="1"/>
  <c r="AU57" i="1"/>
  <c r="AX57" i="1" s="1"/>
  <c r="AX83" i="1"/>
  <c r="AQ144" i="1"/>
  <c r="AT144" i="1" s="1"/>
  <c r="AS229" i="1"/>
  <c r="AX177" i="1"/>
  <c r="AQ188" i="1"/>
  <c r="AT188" i="1" s="1"/>
  <c r="AQ535" i="1"/>
  <c r="AT535" i="1" s="1"/>
  <c r="AQ660" i="1"/>
  <c r="AT660" i="1" s="1"/>
  <c r="AQ672" i="1"/>
  <c r="AS672" i="1" s="1"/>
  <c r="AQ698" i="1"/>
  <c r="AT698" i="1" s="1"/>
  <c r="AX350" i="1"/>
  <c r="AQ361" i="1"/>
  <c r="AS361" i="1" s="1"/>
  <c r="AX524" i="1"/>
  <c r="AX594" i="1"/>
  <c r="AX622" i="1"/>
  <c r="AX649" i="1"/>
  <c r="AX724" i="1"/>
  <c r="AS419" i="1"/>
  <c r="AU431" i="1"/>
  <c r="AX431" i="1" s="1"/>
  <c r="AS711" i="1"/>
  <c r="AX443" i="1"/>
  <c r="AX455" i="1"/>
  <c r="AQ513" i="1"/>
  <c r="AS513" i="1" s="1"/>
  <c r="AX567" i="1"/>
  <c r="AQ751" i="1"/>
  <c r="AS751" i="1" s="1"/>
  <c r="AX178" i="1"/>
  <c r="AQ189" i="1"/>
  <c r="AS189" i="1" s="1"/>
  <c r="AU220" i="1"/>
  <c r="AX220" i="1" s="1"/>
  <c r="AQ230" i="1"/>
  <c r="AQ373" i="1"/>
  <c r="AS373" i="1" s="1"/>
  <c r="AX478" i="1"/>
  <c r="AQ661" i="1"/>
  <c r="AS661" i="1" s="1"/>
  <c r="AQ673" i="1"/>
  <c r="AS673" i="1" s="1"/>
  <c r="AX725" i="1"/>
  <c r="AX778" i="1"/>
  <c r="AX351" i="1"/>
  <c r="AX420" i="1"/>
  <c r="AX501" i="1"/>
  <c r="AX712" i="1"/>
  <c r="AX791" i="1"/>
  <c r="AT132" i="1"/>
  <c r="AQ156" i="1"/>
  <c r="AS156" i="1" s="1"/>
  <c r="AS167" i="1"/>
  <c r="AU272" i="1"/>
  <c r="AX272" i="1" s="1"/>
  <c r="AX306" i="1"/>
  <c r="AU317" i="1"/>
  <c r="AX317" i="1" s="1"/>
  <c r="AQ351" i="1"/>
  <c r="AS351" i="1" s="1"/>
  <c r="AX467" i="1"/>
  <c r="AU525" i="1"/>
  <c r="AX525" i="1" s="1"/>
  <c r="AX536" i="1"/>
  <c r="AS547" i="1"/>
  <c r="AX581" i="1"/>
  <c r="AU637" i="1"/>
  <c r="AX637" i="1" s="1"/>
  <c r="AQ712" i="1"/>
  <c r="AS712" i="1" s="1"/>
  <c r="AX444" i="1"/>
  <c r="AX456" i="1"/>
  <c r="AX502" i="1"/>
  <c r="AX362" i="1"/>
  <c r="AX568" i="1"/>
  <c r="AX596" i="1"/>
  <c r="AX662" i="1"/>
  <c r="AX779" i="1"/>
  <c r="AX514" i="1"/>
  <c r="AX638" i="1"/>
  <c r="AX651" i="1"/>
  <c r="AU752" i="1"/>
  <c r="AX752" i="1" s="1"/>
  <c r="AX792" i="1"/>
  <c r="AQ433" i="1"/>
  <c r="AT433" i="1" s="1"/>
  <c r="AQ514" i="1"/>
  <c r="AS514" i="1" s="1"/>
  <c r="AS231" i="1"/>
  <c r="AQ241" i="1"/>
  <c r="AT241" i="1" s="1"/>
  <c r="AX251" i="1"/>
  <c r="AQ374" i="1"/>
  <c r="AS374" i="1" s="1"/>
  <c r="AQ526" i="1"/>
  <c r="AT526" i="1" s="1"/>
  <c r="AQ386" i="1"/>
  <c r="AS386" i="1" s="1"/>
  <c r="AQ445" i="1"/>
  <c r="AT445" i="1" s="1"/>
  <c r="AQ468" i="1"/>
  <c r="AS468" i="1" s="1"/>
  <c r="AX582" i="1"/>
  <c r="AU167" i="1"/>
  <c r="AX167" i="1" s="1"/>
  <c r="AU96" i="1"/>
  <c r="AX96" i="1" s="1"/>
  <c r="AQ199" i="1"/>
  <c r="AT199" i="1" s="1"/>
  <c r="AQ330" i="1"/>
  <c r="AS330" i="1" s="1"/>
  <c r="AX374" i="1"/>
  <c r="AQ410" i="1"/>
  <c r="AS410" i="1" s="1"/>
  <c r="AQ537" i="1"/>
  <c r="AS537" i="1" s="1"/>
  <c r="AX569" i="1"/>
  <c r="AU701" i="1"/>
  <c r="AX701" i="1" s="1"/>
  <c r="AX767" i="1"/>
  <c r="AU58" i="1"/>
  <c r="AQ84" i="1"/>
  <c r="AT84" i="1" s="1"/>
  <c r="AX120" i="1"/>
  <c r="AQ145" i="1"/>
  <c r="AS145" i="1" s="1"/>
  <c r="AX58" i="1"/>
  <c r="AS71" i="1"/>
  <c r="AQ109" i="1"/>
  <c r="AS109" i="1" s="1"/>
  <c r="AU71" i="1"/>
  <c r="AX71" i="1" s="1"/>
  <c r="AS515" i="1"/>
  <c r="AX583" i="1"/>
  <c r="AX639" i="1"/>
  <c r="AX727" i="1"/>
  <c r="AU753" i="1"/>
  <c r="AX753" i="1" s="1"/>
  <c r="AU200" i="1"/>
  <c r="AX200" i="1" s="1"/>
  <c r="AQ211" i="1"/>
  <c r="AT211" i="1" s="1"/>
  <c r="AU422" i="1"/>
  <c r="AX422" i="1" s="1"/>
  <c r="AX559" i="1"/>
  <c r="AQ329" i="1"/>
  <c r="AS329" i="1" s="1"/>
  <c r="AT36" i="1"/>
  <c r="AX199" i="1"/>
  <c r="AX352" i="1"/>
  <c r="AU85" i="1"/>
  <c r="AX85" i="1" s="1"/>
  <c r="AQ97" i="1"/>
  <c r="AT97" i="1" s="1"/>
  <c r="AQ157" i="1"/>
  <c r="AS157" i="1" s="1"/>
  <c r="AQ285" i="1"/>
  <c r="AQ147" i="1"/>
  <c r="AQ492" i="1"/>
  <c r="AS492" i="1" s="1"/>
  <c r="AU652" i="1"/>
  <c r="AX652" i="1" s="1"/>
  <c r="AQ714" i="1"/>
  <c r="AS714" i="1" s="1"/>
  <c r="AQ741" i="1"/>
  <c r="AS741" i="1" s="1"/>
  <c r="AU793" i="1"/>
  <c r="AX793" i="1" s="1"/>
  <c r="AQ273" i="1"/>
  <c r="AT273" i="1" s="1"/>
  <c r="AU36" i="1"/>
  <c r="AX36" i="1" s="1"/>
  <c r="AU307" i="1"/>
  <c r="AX307" i="1" s="1"/>
  <c r="AQ60" i="1"/>
  <c r="AS60" i="1" s="1"/>
  <c r="AU122" i="1"/>
  <c r="AX122" i="1" s="1"/>
  <c r="AU434" i="1"/>
  <c r="AX434" i="1" s="1"/>
  <c r="AU458" i="1"/>
  <c r="AX458" i="1" s="1"/>
  <c r="AX598" i="1"/>
  <c r="AX612" i="1"/>
  <c r="AX626" i="1"/>
  <c r="AQ296" i="1"/>
  <c r="AU24" i="1"/>
  <c r="AX24" i="1" s="1"/>
  <c r="AS134" i="1"/>
  <c r="AS242" i="1"/>
  <c r="AQ399" i="1"/>
  <c r="AS399" i="1" s="1"/>
  <c r="AQ527" i="1"/>
  <c r="AT527" i="1" s="1"/>
  <c r="AQ689" i="1"/>
  <c r="AS689" i="1" s="1"/>
  <c r="AQ702" i="1"/>
  <c r="AS702" i="1" s="1"/>
  <c r="AU35" i="1"/>
  <c r="AX35" i="1" s="1"/>
  <c r="AU387" i="1"/>
  <c r="AX387" i="1" s="1"/>
  <c r="AX794" i="1"/>
  <c r="AS200" i="1"/>
  <c r="AS364" i="1"/>
  <c r="AQ98" i="1"/>
  <c r="AT98" i="1" s="1"/>
  <c r="AQ158" i="1"/>
  <c r="AS158" i="1" s="1"/>
  <c r="AQ308" i="1"/>
  <c r="AS308" i="1" s="1"/>
  <c r="AQ375" i="1"/>
  <c r="AT375" i="1" s="1"/>
  <c r="AQ25" i="1"/>
  <c r="AS25" i="1" s="1"/>
  <c r="AQ263" i="1"/>
  <c r="AT263" i="1" s="1"/>
  <c r="AQ286" i="1"/>
  <c r="AS286" i="1" s="1"/>
  <c r="AX354" i="1"/>
  <c r="AX435" i="1"/>
  <c r="AU516" i="1"/>
  <c r="AX516" i="1" s="1"/>
  <c r="AU570" i="1"/>
  <c r="AX570" i="1" s="1"/>
  <c r="AU584" i="1"/>
  <c r="AX584" i="1" s="1"/>
  <c r="AQ664" i="1"/>
  <c r="AS664" i="1" s="1"/>
  <c r="AU676" i="1"/>
  <c r="AX676" i="1" s="1"/>
  <c r="AU781" i="1"/>
  <c r="AX781" i="1" s="1"/>
  <c r="AQ794" i="1"/>
  <c r="AS794" i="1" s="1"/>
  <c r="AU242" i="1"/>
  <c r="AX242" i="1" s="1"/>
  <c r="AU274" i="1"/>
  <c r="AX274" i="1" s="1"/>
  <c r="AX319" i="1"/>
  <c r="AQ87" i="1"/>
  <c r="AS87" i="1" s="1"/>
  <c r="AX331" i="1"/>
  <c r="AX715" i="1"/>
  <c r="AU38" i="1"/>
  <c r="AX38" i="1" s="1"/>
  <c r="AU61" i="1"/>
  <c r="AX61" i="1" s="1"/>
  <c r="AT99" i="1"/>
  <c r="AU135" i="1"/>
  <c r="AX135" i="1" s="1"/>
  <c r="AQ493" i="1"/>
  <c r="AS493" i="1" s="1"/>
  <c r="AQ769" i="1"/>
  <c r="AS769" i="1" s="1"/>
  <c r="AQ111" i="1"/>
  <c r="AT111" i="1" s="1"/>
  <c r="AX75" i="1"/>
  <c r="AX112" i="1"/>
  <c r="AX782" i="1"/>
  <c r="AT237" i="1"/>
  <c r="AX26" i="1"/>
  <c r="AX470" i="1"/>
  <c r="AX571" i="1"/>
  <c r="AX585" i="1"/>
  <c r="AS166" i="1"/>
  <c r="AX159" i="1"/>
  <c r="AU388" i="1"/>
  <c r="AX388" i="1" s="1"/>
  <c r="AX412" i="1"/>
  <c r="AX600" i="1"/>
  <c r="AS641" i="1"/>
  <c r="AX742" i="1"/>
  <c r="AX756" i="1"/>
  <c r="AU572" i="1"/>
  <c r="AX572" i="1" s="1"/>
  <c r="AQ573" i="1"/>
  <c r="AS573" i="1" s="1"/>
  <c r="AP2" i="1"/>
  <c r="AQ623" i="1"/>
  <c r="AS623" i="1" s="1"/>
  <c r="AQ634" i="1"/>
  <c r="AS634" i="1" s="1"/>
  <c r="AX634" i="1"/>
  <c r="AU588" i="1"/>
  <c r="AX588" i="1" s="1"/>
  <c r="AU624" i="1"/>
  <c r="AX624" i="1" s="1"/>
  <c r="AU613" i="1"/>
  <c r="AX613" i="1" s="1"/>
  <c r="AQ576" i="1"/>
  <c r="AT576" i="1" s="1"/>
  <c r="AQ602" i="1"/>
  <c r="AS602" i="1" s="1"/>
  <c r="AU589" i="1"/>
  <c r="AX589" i="1" s="1"/>
  <c r="AQ603" i="1"/>
  <c r="AT603" i="1" s="1"/>
  <c r="AQ626" i="1"/>
  <c r="AS626" i="1" s="1"/>
  <c r="AU590" i="1"/>
  <c r="AX590" i="1" s="1"/>
  <c r="AQ577" i="1"/>
  <c r="AS577" i="1" s="1"/>
  <c r="AU591" i="1"/>
  <c r="AX591" i="1" s="1"/>
  <c r="AQ567" i="1"/>
  <c r="AS567" i="1" s="1"/>
  <c r="AU604" i="1"/>
  <c r="AX604" i="1" s="1"/>
  <c r="AQ627" i="1"/>
  <c r="AS627" i="1" s="1"/>
  <c r="AQ616" i="1"/>
  <c r="AS616" i="1" s="1"/>
  <c r="AX627" i="1"/>
  <c r="AQ628" i="1"/>
  <c r="AS628" i="1" s="1"/>
  <c r="AQ617" i="1"/>
  <c r="AS617" i="1" s="1"/>
  <c r="AQ594" i="1"/>
  <c r="AT594" i="1" s="1"/>
  <c r="AQ629" i="1"/>
  <c r="AT629" i="1" s="1"/>
  <c r="AQ607" i="1"/>
  <c r="AS607" i="1" s="1"/>
  <c r="AQ583" i="1"/>
  <c r="AS583" i="1" s="1"/>
  <c r="AX630" i="1"/>
  <c r="AQ632" i="1"/>
  <c r="AS632" i="1" s="1"/>
  <c r="AQ571" i="1"/>
  <c r="AS571" i="1" s="1"/>
  <c r="AQ596" i="1"/>
  <c r="AS596" i="1" s="1"/>
  <c r="AQ608" i="1"/>
  <c r="AS608" i="1" s="1"/>
  <c r="AQ631" i="1"/>
  <c r="AS631" i="1" s="1"/>
  <c r="AQ620" i="1"/>
  <c r="AS620" i="1" s="1"/>
  <c r="AS23" i="1"/>
  <c r="AT23" i="1"/>
  <c r="AT24" i="1"/>
  <c r="AS24" i="1"/>
  <c r="AT11" i="1"/>
  <c r="AS11" i="1"/>
  <c r="AT136" i="1"/>
  <c r="AS136" i="1"/>
  <c r="AS264" i="1"/>
  <c r="AT264" i="1"/>
  <c r="AS124" i="1"/>
  <c r="AT124" i="1"/>
  <c r="AS61" i="1"/>
  <c r="AT61" i="1"/>
  <c r="AT233" i="1"/>
  <c r="AS233" i="1"/>
  <c r="AT78" i="1"/>
  <c r="AS78" i="1"/>
  <c r="AT139" i="1"/>
  <c r="AS139" i="1"/>
  <c r="AT31" i="1"/>
  <c r="AS31" i="1"/>
  <c r="AT85" i="1"/>
  <c r="AS85" i="1"/>
  <c r="AS153" i="1"/>
  <c r="AT153" i="1"/>
  <c r="AT82" i="1"/>
  <c r="AS82" i="1"/>
  <c r="AS92" i="1"/>
  <c r="AT92" i="1"/>
  <c r="AT18" i="1"/>
  <c r="AS18" i="1"/>
  <c r="AT129" i="1"/>
  <c r="AS129" i="1"/>
  <c r="AT17" i="1"/>
  <c r="AS17" i="1"/>
  <c r="AS57" i="1"/>
  <c r="AT57" i="1"/>
  <c r="AX202" i="1"/>
  <c r="AQ333" i="1"/>
  <c r="AT478" i="1"/>
  <c r="AT557" i="1"/>
  <c r="AU74" i="1"/>
  <c r="AX74" i="1" s="1"/>
  <c r="AQ74" i="1"/>
  <c r="AS81" i="1"/>
  <c r="AS88" i="1"/>
  <c r="AT102" i="1"/>
  <c r="AT231" i="1"/>
  <c r="AS305" i="1"/>
  <c r="AT604" i="1"/>
  <c r="AX324" i="1"/>
  <c r="AX246" i="1"/>
  <c r="AT305" i="1"/>
  <c r="AS525" i="1"/>
  <c r="AT525" i="1"/>
  <c r="AU138" i="1"/>
  <c r="AX138" i="1" s="1"/>
  <c r="AQ138" i="1"/>
  <c r="AU166" i="1"/>
  <c r="AX166" i="1" s="1"/>
  <c r="AQ279" i="1"/>
  <c r="AT365" i="1"/>
  <c r="AT39" i="1"/>
  <c r="AU39" i="1"/>
  <c r="AX39" i="1" s="1"/>
  <c r="AQ110" i="1"/>
  <c r="AQ117" i="1"/>
  <c r="AS131" i="1"/>
  <c r="AX188" i="1"/>
  <c r="AT491" i="1"/>
  <c r="AU297" i="1"/>
  <c r="AX297" i="1" s="1"/>
  <c r="AQ297" i="1"/>
  <c r="AT325" i="1"/>
  <c r="AS325" i="1"/>
  <c r="AU376" i="1"/>
  <c r="AX376" i="1" s="1"/>
  <c r="AQ376" i="1"/>
  <c r="AU131" i="1"/>
  <c r="AX131" i="1" s="1"/>
  <c r="AQ203" i="1"/>
  <c r="AT239" i="1"/>
  <c r="AU288" i="1"/>
  <c r="AX288" i="1" s="1"/>
  <c r="AQ288" i="1"/>
  <c r="AQ306" i="1"/>
  <c r="AT676" i="1"/>
  <c r="AS676" i="1"/>
  <c r="AS96" i="1"/>
  <c r="AS181" i="1"/>
  <c r="AU325" i="1"/>
  <c r="AX325" i="1" s="1"/>
  <c r="AT422" i="1"/>
  <c r="AS422" i="1"/>
  <c r="AT103" i="1"/>
  <c r="AS68" i="1"/>
  <c r="AU103" i="1"/>
  <c r="AX103" i="1" s="1"/>
  <c r="AT196" i="1"/>
  <c r="AT345" i="1"/>
  <c r="AS345" i="1"/>
  <c r="AU377" i="1"/>
  <c r="AX377" i="1" s="1"/>
  <c r="AQ377" i="1"/>
  <c r="AT742" i="1"/>
  <c r="AT388" i="1"/>
  <c r="AS388" i="1"/>
  <c r="AT434" i="1"/>
  <c r="AS434" i="1"/>
  <c r="AT480" i="1"/>
  <c r="AS480" i="1"/>
  <c r="AQ19" i="1"/>
  <c r="AS160" i="1"/>
  <c r="AT167" i="1"/>
  <c r="AT174" i="1"/>
  <c r="AS196" i="1"/>
  <c r="AT458" i="1"/>
  <c r="AS458" i="1"/>
  <c r="AQ40" i="1"/>
  <c r="AQ5" i="1"/>
  <c r="AQ12" i="1"/>
  <c r="AQ125" i="1"/>
  <c r="AS132" i="1"/>
  <c r="AX240" i="1"/>
  <c r="AU280" i="1"/>
  <c r="AX280" i="1" s="1"/>
  <c r="AQ280" i="1"/>
  <c r="AT446" i="1"/>
  <c r="AQ26" i="1"/>
  <c r="AQ118" i="1"/>
  <c r="AU153" i="1"/>
  <c r="AX153" i="1" s="1"/>
  <c r="AQ204" i="1"/>
  <c r="AQ240" i="1"/>
  <c r="AT272" i="1"/>
  <c r="AS307" i="1"/>
  <c r="AT307" i="1"/>
  <c r="AU367" i="1"/>
  <c r="AX367" i="1" s="1"/>
  <c r="AQ367" i="1"/>
  <c r="AT716" i="1"/>
  <c r="AS716" i="1"/>
  <c r="AT400" i="1"/>
  <c r="AT516" i="1"/>
  <c r="AS516" i="1"/>
  <c r="AT665" i="1"/>
  <c r="AT182" i="1"/>
  <c r="AT570" i="1"/>
  <c r="AS570" i="1"/>
  <c r="AQ33" i="1"/>
  <c r="AQ62" i="1"/>
  <c r="AQ69" i="1"/>
  <c r="AQ76" i="1"/>
  <c r="AQ256" i="1"/>
  <c r="AT560" i="1"/>
  <c r="AQ90" i="1"/>
  <c r="AS182" i="1"/>
  <c r="AT346" i="1"/>
  <c r="AQ83" i="1"/>
  <c r="AQ48" i="1"/>
  <c r="AQ161" i="1"/>
  <c r="AQ168" i="1"/>
  <c r="AQ175" i="1"/>
  <c r="AU346" i="1"/>
  <c r="AX346" i="1" s="1"/>
  <c r="AT412" i="1"/>
  <c r="AQ89" i="1"/>
  <c r="AS219" i="1"/>
  <c r="AQ299" i="1"/>
  <c r="AT424" i="1"/>
  <c r="AS424" i="1"/>
  <c r="AT717" i="1"/>
  <c r="AQ32" i="1"/>
  <c r="AU139" i="1"/>
  <c r="AX139" i="1" s="1"/>
  <c r="AQ20" i="1"/>
  <c r="AQ27" i="1"/>
  <c r="AQ34" i="1"/>
  <c r="AQ126" i="1"/>
  <c r="AQ133" i="1"/>
  <c r="AQ140" i="1"/>
  <c r="AQ190" i="1"/>
  <c r="AT436" i="1"/>
  <c r="AU337" i="1"/>
  <c r="AX337" i="1" s="1"/>
  <c r="AQ337" i="1"/>
  <c r="AT517" i="1"/>
  <c r="AQ112" i="1"/>
  <c r="AU318" i="1"/>
  <c r="AX318" i="1" s="1"/>
  <c r="AQ318" i="1"/>
  <c r="AT369" i="1"/>
  <c r="AT784" i="1"/>
  <c r="AS6" i="1"/>
  <c r="AU105" i="1"/>
  <c r="AX105" i="1" s="1"/>
  <c r="AQ105" i="1"/>
  <c r="AT119" i="1"/>
  <c r="AX147" i="1"/>
  <c r="AT234" i="1"/>
  <c r="AT290" i="1"/>
  <c r="AS655" i="1"/>
  <c r="AT655" i="1"/>
  <c r="AT249" i="1"/>
  <c r="AS234" i="1"/>
  <c r="AU282" i="1"/>
  <c r="AX282" i="1" s="1"/>
  <c r="AQ282" i="1"/>
  <c r="AS290" i="1"/>
  <c r="AT425" i="1"/>
  <c r="AT584" i="1"/>
  <c r="AU82" i="1"/>
  <c r="AX82" i="1" s="1"/>
  <c r="AS91" i="1"/>
  <c r="AT309" i="1"/>
  <c r="AS309" i="1"/>
  <c r="AU11" i="1"/>
  <c r="AX11" i="1" s="1"/>
  <c r="AQ49" i="1"/>
  <c r="AQ56" i="1"/>
  <c r="AQ63" i="1"/>
  <c r="AU42" i="1"/>
  <c r="AX42" i="1" s="1"/>
  <c r="AQ42" i="1"/>
  <c r="AS70" i="1"/>
  <c r="AU169" i="1"/>
  <c r="AX169" i="1" s="1"/>
  <c r="AQ169" i="1"/>
  <c r="AX183" i="1"/>
  <c r="AQ191" i="1"/>
  <c r="AQ227" i="1"/>
  <c r="AT518" i="1"/>
  <c r="AT644" i="1"/>
  <c r="AS644" i="1"/>
  <c r="AQ146" i="1"/>
  <c r="AS176" i="1"/>
  <c r="AS220" i="1"/>
  <c r="AT242" i="1"/>
  <c r="AS265" i="1"/>
  <c r="AU309" i="1"/>
  <c r="AX309" i="1" s="1"/>
  <c r="AT338" i="1"/>
  <c r="AT348" i="1"/>
  <c r="AT437" i="1"/>
  <c r="AQ75" i="1"/>
  <c r="AU70" i="1"/>
  <c r="AX70" i="1" s="1"/>
  <c r="AQ141" i="1"/>
  <c r="AT414" i="1"/>
  <c r="AS414" i="1"/>
  <c r="AU41" i="1"/>
  <c r="AX41" i="1" s="1"/>
  <c r="AQ41" i="1"/>
  <c r="AQ14" i="1"/>
  <c r="AQ21" i="1"/>
  <c r="AQ28" i="1"/>
  <c r="AQ113" i="1"/>
  <c r="AQ120" i="1"/>
  <c r="AQ127" i="1"/>
  <c r="AS148" i="1"/>
  <c r="AS155" i="1"/>
  <c r="AT274" i="1"/>
  <c r="AX392" i="1"/>
  <c r="AT540" i="1"/>
  <c r="AU106" i="1"/>
  <c r="AX106" i="1" s="1"/>
  <c r="AQ106" i="1"/>
  <c r="AU283" i="1"/>
  <c r="AX283" i="1" s="1"/>
  <c r="AQ283" i="1"/>
  <c r="AU310" i="1"/>
  <c r="AX310" i="1" s="1"/>
  <c r="AQ310" i="1"/>
  <c r="AT339" i="1"/>
  <c r="AU403" i="1"/>
  <c r="AX403" i="1" s="1"/>
  <c r="AQ403" i="1"/>
  <c r="AT519" i="1"/>
  <c r="AS519" i="1"/>
  <c r="AU134" i="1"/>
  <c r="AX134" i="1" s="1"/>
  <c r="AS184" i="1"/>
  <c r="AT291" i="1"/>
  <c r="AT473" i="1"/>
  <c r="AS473" i="1"/>
  <c r="AT682" i="1"/>
  <c r="AT734" i="1"/>
  <c r="AT134" i="1"/>
  <c r="AU7" i="1"/>
  <c r="AX7" i="1" s="1"/>
  <c r="AS99" i="1"/>
  <c r="AQ243" i="1"/>
  <c r="AQ266" i="1"/>
  <c r="AU291" i="1"/>
  <c r="AX291" i="1" s="1"/>
  <c r="AS339" i="1"/>
  <c r="AT760" i="1"/>
  <c r="AU68" i="1"/>
  <c r="AX68" i="1" s="1"/>
  <c r="AT275" i="1"/>
  <c r="AU311" i="1"/>
  <c r="AX311" i="1" s="1"/>
  <c r="AQ311" i="1"/>
  <c r="AU339" i="1"/>
  <c r="AX339" i="1" s="1"/>
  <c r="AT349" i="1"/>
  <c r="AU18" i="1"/>
  <c r="AX18" i="1" s="1"/>
  <c r="AU6" i="1"/>
  <c r="AX6" i="1" s="1"/>
  <c r="AU170" i="1"/>
  <c r="AX170" i="1" s="1"/>
  <c r="AQ170" i="1"/>
  <c r="AQ43" i="1"/>
  <c r="AQ50" i="1"/>
  <c r="AU99" i="1"/>
  <c r="AX99" i="1" s="1"/>
  <c r="AT221" i="1"/>
  <c r="AU404" i="1"/>
  <c r="AX404" i="1" s="1"/>
  <c r="AQ404" i="1"/>
  <c r="AT695" i="1"/>
  <c r="AS695" i="1"/>
  <c r="AS64" i="1"/>
  <c r="AT71" i="1"/>
  <c r="AS275" i="1"/>
  <c r="AU320" i="1"/>
  <c r="AX320" i="1" s="1"/>
  <c r="AQ320" i="1"/>
  <c r="AT658" i="1"/>
  <c r="AS658" i="1"/>
  <c r="AT360" i="1"/>
  <c r="AU394" i="1"/>
  <c r="AX394" i="1" s="1"/>
  <c r="AQ394" i="1"/>
  <c r="AT474" i="1"/>
  <c r="AS474" i="1"/>
  <c r="AT735" i="1"/>
  <c r="AT787" i="1"/>
  <c r="AU132" i="1"/>
  <c r="AX132" i="1" s="1"/>
  <c r="AT163" i="1"/>
  <c r="AT192" i="1"/>
  <c r="AQ284" i="1"/>
  <c r="AQ8" i="1"/>
  <c r="AQ15" i="1"/>
  <c r="AQ107" i="1"/>
  <c r="AQ114" i="1"/>
  <c r="AQ121" i="1"/>
  <c r="AS135" i="1"/>
  <c r="AS142" i="1"/>
  <c r="AT542" i="1"/>
  <c r="AT683" i="1"/>
  <c r="AS683" i="1"/>
  <c r="AQ214" i="1"/>
  <c r="AQ251" i="1"/>
  <c r="AS259" i="1"/>
  <c r="AU267" i="1"/>
  <c r="AX267" i="1" s="1"/>
  <c r="AQ267" i="1"/>
  <c r="AU360" i="1"/>
  <c r="AX360" i="1" s="1"/>
  <c r="AQ47" i="1"/>
  <c r="AT509" i="1"/>
  <c r="AT259" i="1"/>
  <c r="AT340" i="1"/>
  <c r="AQ86" i="1"/>
  <c r="AQ65" i="1"/>
  <c r="AQ72" i="1"/>
  <c r="AQ79" i="1"/>
  <c r="AU100" i="1"/>
  <c r="AX100" i="1" s="1"/>
  <c r="AT185" i="1"/>
  <c r="AT229" i="1"/>
  <c r="AS244" i="1"/>
  <c r="AU406" i="1"/>
  <c r="AX406" i="1" s="1"/>
  <c r="AQ406" i="1"/>
  <c r="AT588" i="1"/>
  <c r="AS588" i="1"/>
  <c r="AT709" i="1"/>
  <c r="AT270" i="1"/>
  <c r="AS270" i="1"/>
  <c r="AT613" i="1"/>
  <c r="AS613" i="1"/>
  <c r="AQ30" i="1"/>
  <c r="AT58" i="1"/>
  <c r="AX143" i="1"/>
  <c r="AQ150" i="1"/>
  <c r="AX215" i="1"/>
  <c r="AQ293" i="1"/>
  <c r="AT303" i="1"/>
  <c r="AQ37" i="1"/>
  <c r="AQ143" i="1"/>
  <c r="AU164" i="1"/>
  <c r="AX164" i="1" s="1"/>
  <c r="AT200" i="1"/>
  <c r="AT464" i="1"/>
  <c r="AT510" i="1"/>
  <c r="AS510" i="1"/>
  <c r="AT750" i="1"/>
  <c r="AS750" i="1"/>
  <c r="AS303" i="1"/>
  <c r="AT589" i="1"/>
  <c r="AS589" i="1"/>
  <c r="AU23" i="1"/>
  <c r="AX23" i="1" s="1"/>
  <c r="AQ94" i="1"/>
  <c r="AQ101" i="1"/>
  <c r="AQ108" i="1"/>
  <c r="AT260" i="1"/>
  <c r="AT407" i="1"/>
  <c r="AQ44" i="1"/>
  <c r="AT122" i="1"/>
  <c r="AQ186" i="1"/>
  <c r="AT614" i="1"/>
  <c r="AS614" i="1"/>
  <c r="AU9" i="1"/>
  <c r="AX9" i="1" s="1"/>
  <c r="AQ9" i="1"/>
  <c r="AQ294" i="1"/>
  <c r="AU294" i="1"/>
  <c r="AX294" i="1" s="1"/>
  <c r="AT764" i="1"/>
  <c r="AQ16" i="1"/>
  <c r="AQ80" i="1"/>
  <c r="AU73" i="1"/>
  <c r="AX73" i="1" s="1"/>
  <c r="AQ73" i="1"/>
  <c r="AS179" i="1"/>
  <c r="AS277" i="1"/>
  <c r="AT686" i="1"/>
  <c r="AX201" i="1"/>
  <c r="AS269" i="1"/>
  <c r="AT304" i="1"/>
  <c r="AT590" i="1"/>
  <c r="AS590" i="1"/>
  <c r="AX144" i="1"/>
  <c r="AQ201" i="1"/>
  <c r="AQ216" i="1"/>
  <c r="AU216" i="1"/>
  <c r="AX216" i="1" s="1"/>
  <c r="AT408" i="1"/>
  <c r="AS545" i="1"/>
  <c r="AT545" i="1"/>
  <c r="AT768" i="1"/>
  <c r="AT413" i="1"/>
  <c r="AT718" i="1"/>
  <c r="AT688" i="1"/>
  <c r="AT636" i="1"/>
  <c r="AT650" i="1"/>
  <c r="AT479" i="1"/>
  <c r="AT432" i="1"/>
  <c r="AT546" i="1"/>
  <c r="AT499" i="1"/>
  <c r="AT566" i="1"/>
  <c r="AT701" i="1"/>
  <c r="AT641" i="1"/>
  <c r="AT593" i="1"/>
  <c r="AT552" i="1"/>
  <c r="AT364" i="1"/>
  <c r="AT384" i="1"/>
  <c r="AT317" i="1"/>
  <c r="AT693" i="1"/>
  <c r="AT451" i="1"/>
  <c r="AT572" i="1"/>
  <c r="AT336" i="1"/>
  <c r="AT654" i="1"/>
  <c r="AT684" i="1"/>
  <c r="AT483" i="1"/>
  <c r="AT550" i="1"/>
  <c r="AT362" i="1"/>
  <c r="AT248" i="1"/>
  <c r="AT771" i="1"/>
  <c r="AT646" i="1"/>
  <c r="AT496" i="1"/>
  <c r="AT668" i="1"/>
  <c r="AT653" i="1"/>
  <c r="AT368" i="1"/>
  <c r="AT753" i="1"/>
  <c r="AT549" i="1"/>
  <c r="AT334" i="1"/>
  <c r="AT624" i="1"/>
  <c r="AT720" i="1"/>
  <c r="AT652" i="1"/>
  <c r="AT327" i="1"/>
  <c r="AT752" i="1"/>
  <c r="AT528" i="1"/>
  <c r="AT387" i="1"/>
  <c r="AX363" i="1"/>
  <c r="AT637" i="1"/>
  <c r="AS637" i="1"/>
  <c r="AT765" i="1"/>
  <c r="AS765" i="1"/>
  <c r="AU10" i="1"/>
  <c r="AX10" i="1" s="1"/>
  <c r="AQ10" i="1"/>
  <c r="AS38" i="1"/>
  <c r="AU137" i="1"/>
  <c r="AX137" i="1" s="1"/>
  <c r="AQ137" i="1"/>
  <c r="AS261" i="1"/>
  <c r="AX332" i="1"/>
  <c r="AT465" i="1"/>
  <c r="AX253" i="1"/>
  <c r="AU295" i="1"/>
  <c r="AX295" i="1" s="1"/>
  <c r="AQ295" i="1"/>
  <c r="AX353" i="1"/>
  <c r="AT397" i="1"/>
  <c r="AT431" i="1"/>
  <c r="AS431" i="1"/>
  <c r="AT442" i="1"/>
  <c r="AT512" i="1"/>
  <c r="AQ238" i="1"/>
  <c r="AQ253" i="1"/>
  <c r="AT261" i="1"/>
  <c r="AT323" i="1"/>
  <c r="AS591" i="1"/>
  <c r="AT591" i="1"/>
  <c r="AX380" i="1"/>
  <c r="AX623" i="1"/>
  <c r="AU704" i="1"/>
  <c r="AX704" i="1" s="1"/>
  <c r="AQ704" i="1"/>
  <c r="AS752" i="1"/>
  <c r="AQ736" i="1"/>
  <c r="AQ421" i="1"/>
  <c r="AQ488" i="1"/>
  <c r="AQ569" i="1"/>
  <c r="AX659" i="1"/>
  <c r="AQ667" i="1"/>
  <c r="AS682" i="1"/>
  <c r="AT728" i="1"/>
  <c r="AX744" i="1"/>
  <c r="AQ761" i="1"/>
  <c r="AU728" i="1"/>
  <c r="AX728" i="1" s="1"/>
  <c r="AQ354" i="1"/>
  <c r="AQ381" i="1"/>
  <c r="AQ448" i="1"/>
  <c r="AQ610" i="1"/>
  <c r="AQ697" i="1"/>
  <c r="AT515" i="1"/>
  <c r="AS542" i="1"/>
  <c r="AS675" i="1"/>
  <c r="AQ778" i="1"/>
  <c r="AU786" i="1"/>
  <c r="AX786" i="1" s="1"/>
  <c r="AQ786" i="1"/>
  <c r="AU515" i="1"/>
  <c r="AX515" i="1" s="1"/>
  <c r="AT675" i="1"/>
  <c r="AX690" i="1"/>
  <c r="AU770" i="1"/>
  <c r="AX770" i="1" s="1"/>
  <c r="AQ770" i="1"/>
  <c r="AS314" i="1"/>
  <c r="AQ341" i="1"/>
  <c r="AQ435" i="1"/>
  <c r="AQ502" i="1"/>
  <c r="AQ529" i="1"/>
  <c r="AQ556" i="1"/>
  <c r="AT645" i="1"/>
  <c r="AX495" i="1"/>
  <c r="AQ729" i="1"/>
  <c r="AT762" i="1"/>
  <c r="AS762" i="1"/>
  <c r="AQ301" i="1"/>
  <c r="AQ597" i="1"/>
  <c r="AU713" i="1"/>
  <c r="AX713" i="1" s="1"/>
  <c r="AQ713" i="1"/>
  <c r="AU721" i="1"/>
  <c r="AX721" i="1" s="1"/>
  <c r="AQ721" i="1"/>
  <c r="AU745" i="1"/>
  <c r="AX745" i="1" s="1"/>
  <c r="AQ745" i="1"/>
  <c r="AT796" i="1"/>
  <c r="AQ328" i="1"/>
  <c r="AU368" i="1"/>
  <c r="AX368" i="1" s="1"/>
  <c r="AQ489" i="1"/>
  <c r="AS611" i="1"/>
  <c r="AS442" i="1"/>
  <c r="AS348" i="1"/>
  <c r="AQ382" i="1"/>
  <c r="AQ449" i="1"/>
  <c r="AS604" i="1"/>
  <c r="AT611" i="1"/>
  <c r="AQ618" i="1"/>
  <c r="AQ625" i="1"/>
  <c r="AS646" i="1"/>
  <c r="AU754" i="1"/>
  <c r="AX754" i="1" s="1"/>
  <c r="AQ754" i="1"/>
  <c r="AT355" i="1"/>
  <c r="AU611" i="1"/>
  <c r="AX611" i="1" s="1"/>
  <c r="AQ691" i="1"/>
  <c r="AS771" i="1"/>
  <c r="AQ779" i="1"/>
  <c r="AU787" i="1"/>
  <c r="AX787" i="1" s="1"/>
  <c r="AQ797" i="1"/>
  <c r="AT639" i="1"/>
  <c r="AQ389" i="1"/>
  <c r="AQ456" i="1"/>
  <c r="AU496" i="1"/>
  <c r="AX496" i="1" s="1"/>
  <c r="AU646" i="1"/>
  <c r="AX646" i="1" s="1"/>
  <c r="AU706" i="1"/>
  <c r="AX706" i="1" s="1"/>
  <c r="AQ706" i="1"/>
  <c r="AQ722" i="1"/>
  <c r="AQ763" i="1"/>
  <c r="AU248" i="1"/>
  <c r="AX248" i="1" s="1"/>
  <c r="AQ342" i="1"/>
  <c r="AS584" i="1"/>
  <c r="AS639" i="1"/>
  <c r="AT746" i="1"/>
  <c r="AU788" i="1"/>
  <c r="AX788" i="1" s="1"/>
  <c r="AQ788" i="1"/>
  <c r="AX335" i="1"/>
  <c r="AQ598" i="1"/>
  <c r="AQ730" i="1"/>
  <c r="AU746" i="1"/>
  <c r="AX746" i="1" s="1"/>
  <c r="AU738" i="1"/>
  <c r="AX738" i="1" s="1"/>
  <c r="AQ738" i="1"/>
  <c r="AQ443" i="1"/>
  <c r="AU483" i="1"/>
  <c r="AX483" i="1" s="1"/>
  <c r="AQ612" i="1"/>
  <c r="AU684" i="1"/>
  <c r="AX684" i="1" s="1"/>
  <c r="AQ699" i="1"/>
  <c r="AU755" i="1"/>
  <c r="AX755" i="1" s="1"/>
  <c r="AQ755" i="1"/>
  <c r="AQ470" i="1"/>
  <c r="AQ497" i="1"/>
  <c r="AQ544" i="1"/>
  <c r="AQ619" i="1"/>
  <c r="AQ647" i="1"/>
  <c r="AQ477" i="1"/>
  <c r="AS517" i="1"/>
  <c r="AQ633" i="1"/>
  <c r="AQ662" i="1"/>
  <c r="AT677" i="1"/>
  <c r="AQ707" i="1"/>
  <c r="AU707" i="1"/>
  <c r="AX707" i="1" s="1"/>
  <c r="AQ772" i="1"/>
  <c r="AT780" i="1"/>
  <c r="AQ363" i="1"/>
  <c r="AQ430" i="1"/>
  <c r="AQ524" i="1"/>
  <c r="AQ551" i="1"/>
  <c r="AQ578" i="1"/>
  <c r="AQ585" i="1"/>
  <c r="AQ640" i="1"/>
  <c r="AU677" i="1"/>
  <c r="AX677" i="1" s="1"/>
  <c r="AQ692" i="1"/>
  <c r="AQ715" i="1"/>
  <c r="AT747" i="1"/>
  <c r="AU780" i="1"/>
  <c r="AX780" i="1" s="1"/>
  <c r="AU789" i="1"/>
  <c r="AX789" i="1" s="1"/>
  <c r="AQ789" i="1"/>
  <c r="AQ798" i="1"/>
  <c r="AQ592" i="1"/>
  <c r="AU592" i="1"/>
  <c r="AX592" i="1" s="1"/>
  <c r="AQ739" i="1"/>
  <c r="AU739" i="1"/>
  <c r="AX739" i="1" s="1"/>
  <c r="AU747" i="1"/>
  <c r="AX747" i="1" s="1"/>
  <c r="AU336" i="1"/>
  <c r="AX336" i="1" s="1"/>
  <c r="AQ390" i="1"/>
  <c r="AQ457" i="1"/>
  <c r="AQ484" i="1"/>
  <c r="AQ599" i="1"/>
  <c r="AU670" i="1"/>
  <c r="AX670" i="1" s="1"/>
  <c r="AQ670" i="1"/>
  <c r="AQ685" i="1"/>
  <c r="AQ723" i="1"/>
  <c r="AS764" i="1"/>
  <c r="AS323" i="1"/>
  <c r="AQ606" i="1"/>
  <c r="AQ700" i="1"/>
  <c r="AU700" i="1"/>
  <c r="AX700" i="1" s="1"/>
  <c r="AU764" i="1"/>
  <c r="AX764" i="1" s="1"/>
  <c r="AS781" i="1"/>
  <c r="AQ444" i="1"/>
  <c r="AQ471" i="1"/>
  <c r="AQ678" i="1"/>
  <c r="AQ748" i="1"/>
  <c r="AS773" i="1"/>
  <c r="AT781" i="1"/>
  <c r="AQ790" i="1"/>
  <c r="AS491" i="1"/>
  <c r="AX648" i="1"/>
  <c r="AS451" i="1"/>
  <c r="AQ498" i="1"/>
  <c r="AQ586" i="1"/>
  <c r="AQ648" i="1"/>
  <c r="AU740" i="1"/>
  <c r="AX740" i="1" s="1"/>
  <c r="AQ740" i="1"/>
  <c r="AT773" i="1"/>
  <c r="AT579" i="1"/>
  <c r="AS693" i="1"/>
  <c r="AU579" i="1"/>
  <c r="AX579" i="1" s="1"/>
  <c r="AQ732" i="1"/>
  <c r="AU732" i="1"/>
  <c r="AX732" i="1" s="1"/>
  <c r="AQ656" i="1"/>
  <c r="AU656" i="1"/>
  <c r="AX656" i="1" s="1"/>
  <c r="AQ324" i="1"/>
  <c r="AQ391" i="1"/>
  <c r="AQ485" i="1"/>
  <c r="AQ532" i="1"/>
  <c r="AQ559" i="1"/>
  <c r="AQ600" i="1"/>
  <c r="AQ724" i="1"/>
  <c r="AS566" i="1"/>
  <c r="AS686" i="1"/>
  <c r="AQ749" i="1"/>
  <c r="AX741" i="1"/>
  <c r="AS757" i="1"/>
  <c r="AU774" i="1"/>
  <c r="AX774" i="1" s="1"/>
  <c r="AQ774" i="1"/>
  <c r="AQ791" i="1"/>
  <c r="AQ398" i="1"/>
  <c r="AS465" i="1"/>
  <c r="AS512" i="1"/>
  <c r="AU686" i="1"/>
  <c r="AX686" i="1" s="1"/>
  <c r="AU694" i="1"/>
  <c r="AX694" i="1" s="1"/>
  <c r="AQ694" i="1"/>
  <c r="AU766" i="1"/>
  <c r="AX766" i="1" s="1"/>
  <c r="AQ766" i="1"/>
  <c r="AQ378" i="1"/>
  <c r="AQ472" i="1"/>
  <c r="AQ580" i="1"/>
  <c r="AQ649" i="1"/>
  <c r="AQ679" i="1"/>
  <c r="AU512" i="1"/>
  <c r="AX512" i="1" s="1"/>
  <c r="AQ621" i="1"/>
  <c r="AS709" i="1"/>
  <c r="AQ733" i="1"/>
  <c r="AQ405" i="1"/>
  <c r="AQ587" i="1"/>
  <c r="AQ657" i="1"/>
  <c r="AS783" i="1"/>
  <c r="AS425" i="1"/>
  <c r="AX642" i="1"/>
  <c r="AQ439" i="1"/>
  <c r="AQ486" i="1"/>
  <c r="AS560" i="1"/>
  <c r="AX758" i="1"/>
  <c r="AQ775" i="1"/>
  <c r="AS365" i="1"/>
  <c r="AQ392" i="1"/>
  <c r="AU432" i="1"/>
  <c r="AX432" i="1" s="1"/>
  <c r="AQ466" i="1"/>
  <c r="AU479" i="1"/>
  <c r="AX479" i="1" s="1"/>
  <c r="AQ533" i="1"/>
  <c r="AQ601" i="1"/>
  <c r="AT687" i="1"/>
  <c r="AS717" i="1"/>
  <c r="AU560" i="1"/>
  <c r="AX560" i="1" s="1"/>
  <c r="AQ767" i="1"/>
  <c r="AQ792" i="1"/>
  <c r="AQ352" i="1"/>
  <c r="AU680" i="1"/>
  <c r="AX680" i="1" s="1"/>
  <c r="AQ680" i="1"/>
  <c r="AT419" i="1"/>
  <c r="AS446" i="1"/>
  <c r="AQ710" i="1"/>
  <c r="AS734" i="1"/>
  <c r="AQ379" i="1"/>
  <c r="AU419" i="1"/>
  <c r="AX419" i="1" s="1"/>
  <c r="AQ453" i="1"/>
  <c r="AQ520" i="1"/>
  <c r="AS540" i="1"/>
  <c r="AQ581" i="1"/>
  <c r="AU650" i="1"/>
  <c r="AX650" i="1" s="1"/>
  <c r="AS665" i="1"/>
  <c r="AX726" i="1"/>
  <c r="AU446" i="1"/>
  <c r="AX446" i="1" s="1"/>
  <c r="AT547" i="1"/>
  <c r="AQ622" i="1"/>
  <c r="AS726" i="1"/>
  <c r="AS784" i="1"/>
  <c r="AU540" i="1"/>
  <c r="AX540" i="1" s="1"/>
  <c r="AU547" i="1"/>
  <c r="AX547" i="1" s="1"/>
  <c r="AT643" i="1"/>
  <c r="AT759" i="1"/>
  <c r="AS759" i="1"/>
  <c r="AQ440" i="1"/>
  <c r="AQ507" i="1"/>
  <c r="AQ595" i="1"/>
  <c r="AQ703" i="1"/>
  <c r="AU393" i="1"/>
  <c r="AX393" i="1" s="1"/>
  <c r="AQ393" i="1"/>
  <c r="AQ420" i="1"/>
  <c r="AQ487" i="1"/>
  <c r="AQ534" i="1"/>
  <c r="AS561" i="1"/>
  <c r="AQ568" i="1"/>
  <c r="AU636" i="1"/>
  <c r="AX636" i="1" s="1"/>
  <c r="AQ681" i="1"/>
  <c r="AU688" i="1"/>
  <c r="AX688" i="1" s="1"/>
  <c r="AU718" i="1"/>
  <c r="AX718" i="1" s="1"/>
  <c r="AT793" i="1"/>
  <c r="AS793" i="1"/>
  <c r="AQ666" i="1"/>
  <c r="AQ696" i="1"/>
  <c r="AU768" i="1"/>
  <c r="AX768" i="1" s="1"/>
  <c r="AS400" i="1"/>
  <c r="AQ427" i="1"/>
  <c r="AQ494" i="1"/>
  <c r="AQ548" i="1"/>
  <c r="AQ575" i="1"/>
  <c r="AQ609" i="1"/>
  <c r="AT711" i="1"/>
  <c r="AX719" i="1"/>
  <c r="AU400" i="1"/>
  <c r="AX400" i="1" s="1"/>
  <c r="AQ582" i="1"/>
  <c r="AU674" i="1"/>
  <c r="AX674" i="1" s="1"/>
  <c r="AQ674" i="1"/>
  <c r="AU711" i="1"/>
  <c r="AX711" i="1" s="1"/>
  <c r="AQ719" i="1"/>
  <c r="AQ777" i="1"/>
  <c r="AS387" i="1"/>
  <c r="AQ630" i="1"/>
  <c r="AU720" i="1"/>
  <c r="AX720" i="1" s="1"/>
  <c r="AS796" i="1"/>
  <c r="AU796" i="1"/>
  <c r="AX796" i="1" s="1"/>
  <c r="AX776" i="1"/>
  <c r="AT321" i="1" l="1"/>
  <c r="AT785" i="1"/>
  <c r="AS455" i="1"/>
  <c r="AS402" i="1"/>
  <c r="AS638" i="1"/>
  <c r="AS197" i="1"/>
  <c r="AT356" i="1"/>
  <c r="AS782" i="1"/>
  <c r="AT669" i="1"/>
  <c r="AT276" i="1"/>
  <c r="AS725" i="1"/>
  <c r="AT252" i="1"/>
  <c r="AT744" i="1"/>
  <c r="AS452" i="1"/>
  <c r="AS505" i="1"/>
  <c r="AT522" i="1"/>
  <c r="AT417" i="1"/>
  <c r="AS222" i="1"/>
  <c r="AT536" i="1"/>
  <c r="AS370" i="1"/>
  <c r="AT59" i="1"/>
  <c r="AS776" i="1"/>
  <c r="AT217" i="1"/>
  <c r="AT54" i="1"/>
  <c r="AS206" i="1"/>
  <c r="AS615" i="1"/>
  <c r="AS504" i="1"/>
  <c r="AT462" i="1"/>
  <c r="AS526" i="1"/>
  <c r="AS246" i="1"/>
  <c r="AS553" i="1"/>
  <c r="AS350" i="1"/>
  <c r="AS460" i="1"/>
  <c r="AT429" i="1"/>
  <c r="AS698" i="1"/>
  <c r="AS326" i="1"/>
  <c r="AS562" i="1"/>
  <c r="AT213" i="1"/>
  <c r="AS490" i="1"/>
  <c r="AS396" i="1"/>
  <c r="AT702" i="1"/>
  <c r="AS202" i="1"/>
  <c r="AT514" i="1"/>
  <c r="AT563" i="1"/>
  <c r="AT450" i="1"/>
  <c r="AS128" i="1"/>
  <c r="AS250" i="1"/>
  <c r="AS52" i="1"/>
  <c r="AT177" i="1"/>
  <c r="AT235" i="1"/>
  <c r="AS663" i="1"/>
  <c r="AS210" i="1"/>
  <c r="AT159" i="1"/>
  <c r="AS343" i="1"/>
  <c r="AS315" i="1"/>
  <c r="AS671" i="1"/>
  <c r="AS262" i="1"/>
  <c r="AT319" i="1"/>
  <c r="AT447" i="1"/>
  <c r="AT543" i="1"/>
  <c r="AT51" i="1"/>
  <c r="AT383" i="1"/>
  <c r="AS411" i="1"/>
  <c r="AT278" i="1"/>
  <c r="AT727" i="1"/>
  <c r="AT623" i="1"/>
  <c r="AS690" i="1"/>
  <c r="AS353" i="1"/>
  <c r="AT205" i="1"/>
  <c r="AT109" i="1"/>
  <c r="AS95" i="1"/>
  <c r="AS77" i="1"/>
  <c r="AS541" i="1"/>
  <c r="AS149" i="1"/>
  <c r="AT409" i="1"/>
  <c r="AT538" i="1"/>
  <c r="AT642" i="1"/>
  <c r="AT756" i="1"/>
  <c r="AS209" i="1"/>
  <c r="AS247" i="1"/>
  <c r="AT29" i="1"/>
  <c r="AS708" i="1"/>
  <c r="AT523" i="1"/>
  <c r="AT506" i="1"/>
  <c r="AT482" i="1"/>
  <c r="AT500" i="1"/>
  <c r="AT539" i="1"/>
  <c r="AT361" i="1"/>
  <c r="AS445" i="1"/>
  <c r="AT632" i="1"/>
  <c r="AS433" i="1"/>
  <c r="AS705" i="1"/>
  <c r="AS298" i="1"/>
  <c r="AS316" i="1"/>
  <c r="AT187" i="1"/>
  <c r="AT689" i="1"/>
  <c r="AT151" i="1"/>
  <c r="AT481" i="1"/>
  <c r="AT475" i="1"/>
  <c r="AT467" i="1"/>
  <c r="AT371" i="1"/>
  <c r="AT386" i="1"/>
  <c r="AS731" i="1"/>
  <c r="AT583" i="1"/>
  <c r="AT46" i="1"/>
  <c r="AS418" i="1"/>
  <c r="AS144" i="1"/>
  <c r="AT152" i="1"/>
  <c r="AS359" i="1"/>
  <c r="AT357" i="1"/>
  <c r="AS331" i="1"/>
  <c r="AT193" i="1"/>
  <c r="AT574" i="1"/>
  <c r="AT651" i="1"/>
  <c r="AT426" i="1"/>
  <c r="AT501" i="1"/>
  <c r="AT329" i="1"/>
  <c r="AS180" i="1"/>
  <c r="AS660" i="1"/>
  <c r="AS495" i="1"/>
  <c r="AT743" i="1"/>
  <c r="AT521" i="1"/>
  <c r="AT268" i="1"/>
  <c r="AT395" i="1"/>
  <c r="AS232" i="1"/>
  <c r="AS212" i="1"/>
  <c r="AT659" i="1"/>
  <c r="AS423" i="1"/>
  <c r="AT459" i="1"/>
  <c r="AT469" i="1"/>
  <c r="AT347" i="1"/>
  <c r="AT60" i="1"/>
  <c r="AS461" i="1"/>
  <c r="AT410" i="1"/>
  <c r="AS375" i="1"/>
  <c r="AT87" i="1"/>
  <c r="AS245" i="1"/>
  <c r="AT441" i="1"/>
  <c r="AT308" i="1"/>
  <c r="AT322" i="1"/>
  <c r="AT104" i="1"/>
  <c r="AS226" i="1"/>
  <c r="AT635" i="1"/>
  <c r="AT531" i="1"/>
  <c r="AS195" i="1"/>
  <c r="AS173" i="1"/>
  <c r="AS271" i="1"/>
  <c r="AT577" i="1"/>
  <c r="AS98" i="1"/>
  <c r="AS263" i="1"/>
  <c r="AT281" i="1"/>
  <c r="AS199" i="1"/>
  <c r="AT330" i="1"/>
  <c r="AS438" i="1"/>
  <c r="AS795" i="1"/>
  <c r="AT313" i="1"/>
  <c r="AT225" i="1"/>
  <c r="AS241" i="1"/>
  <c r="AS344" i="1"/>
  <c r="AT171" i="1"/>
  <c r="AS171" i="1"/>
  <c r="AS463" i="1"/>
  <c r="AT672" i="1"/>
  <c r="AT366" i="1"/>
  <c r="AT664" i="1"/>
  <c r="AT416" i="1"/>
  <c r="AT380" i="1"/>
  <c r="AS115" i="1"/>
  <c r="AT628" i="1"/>
  <c r="AT373" i="1"/>
  <c r="AT158" i="1"/>
  <c r="AT145" i="1"/>
  <c r="AS45" i="1"/>
  <c r="AT503" i="1"/>
  <c r="AT312" i="1"/>
  <c r="AT627" i="1"/>
  <c r="AS594" i="1"/>
  <c r="AT468" i="1"/>
  <c r="AT399" i="1"/>
  <c r="AT287" i="1"/>
  <c r="AT194" i="1"/>
  <c r="AT172" i="1"/>
  <c r="AS84" i="1"/>
  <c r="AT634" i="1"/>
  <c r="AT374" i="1"/>
  <c r="AS508" i="1"/>
  <c r="AT454" i="1"/>
  <c r="AS13" i="1"/>
  <c r="AT189" i="1"/>
  <c r="AS255" i="1"/>
  <c r="AT513" i="1"/>
  <c r="AT476" i="1"/>
  <c r="AT511" i="1"/>
  <c r="AT183" i="1"/>
  <c r="AS178" i="1"/>
  <c r="AT573" i="1"/>
  <c r="AT530" i="1"/>
  <c r="AS603" i="1"/>
  <c r="AS162" i="1"/>
  <c r="AT208" i="1"/>
  <c r="AS629" i="1"/>
  <c r="AT616" i="1"/>
  <c r="AS527" i="1"/>
  <c r="AT567" i="1"/>
  <c r="AT602" i="1"/>
  <c r="AT673" i="1"/>
  <c r="AT555" i="1"/>
  <c r="AT228" i="1"/>
  <c r="AS228" i="1"/>
  <c r="AT147" i="1"/>
  <c r="AS147" i="1"/>
  <c r="AT285" i="1"/>
  <c r="AS285" i="1"/>
  <c r="AS273" i="1"/>
  <c r="AS218" i="1"/>
  <c r="AT258" i="1"/>
  <c r="AS258" i="1"/>
  <c r="AT401" i="1"/>
  <c r="AT215" i="1"/>
  <c r="AT620" i="1"/>
  <c r="AS188" i="1"/>
  <c r="AT93" i="1"/>
  <c r="AS55" i="1"/>
  <c r="AT55" i="1"/>
  <c r="AT372" i="1"/>
  <c r="AT116" i="1"/>
  <c r="AS116" i="1"/>
  <c r="AT769" i="1"/>
  <c r="AT493" i="1"/>
  <c r="AT758" i="1"/>
  <c r="AT564" i="1"/>
  <c r="AT554" i="1"/>
  <c r="AS576" i="1"/>
  <c r="AT230" i="1"/>
  <c r="AS230" i="1"/>
  <c r="AT198" i="1"/>
  <c r="AS211" i="1"/>
  <c r="AT358" i="1"/>
  <c r="AT254" i="1"/>
  <c r="AS254" i="1"/>
  <c r="AT741" i="1"/>
  <c r="AS154" i="1"/>
  <c r="AT154" i="1"/>
  <c r="AS428" i="1"/>
  <c r="AS302" i="1"/>
  <c r="AT714" i="1"/>
  <c r="AS335" i="1"/>
  <c r="AT712" i="1"/>
  <c r="AT236" i="1"/>
  <c r="AT607" i="1"/>
  <c r="AS296" i="1"/>
  <c r="AT296" i="1"/>
  <c r="AS535" i="1"/>
  <c r="AT492" i="1"/>
  <c r="AT351" i="1"/>
  <c r="AT794" i="1"/>
  <c r="AT157" i="1"/>
  <c r="AS300" i="1"/>
  <c r="AS111" i="1"/>
  <c r="AT25" i="1"/>
  <c r="AT53" i="1"/>
  <c r="AT661" i="1"/>
  <c r="AT608" i="1"/>
  <c r="AS97" i="1"/>
  <c r="AT617" i="1"/>
  <c r="AT605" i="1"/>
  <c r="AT596" i="1"/>
  <c r="AT537" i="1"/>
  <c r="AT751" i="1"/>
  <c r="AT385" i="1"/>
  <c r="AT571" i="1"/>
  <c r="AT415" i="1"/>
  <c r="AS292" i="1"/>
  <c r="AT22" i="1"/>
  <c r="AT289" i="1"/>
  <c r="AT286" i="1"/>
  <c r="AT156" i="1"/>
  <c r="AT631" i="1"/>
  <c r="AT626" i="1"/>
  <c r="AT439" i="1"/>
  <c r="AS439" i="1"/>
  <c r="AT610" i="1"/>
  <c r="AS610" i="1"/>
  <c r="AT618" i="1"/>
  <c r="AS618" i="1"/>
  <c r="AT140" i="1"/>
  <c r="AS140" i="1"/>
  <c r="AT354" i="1"/>
  <c r="AS354" i="1"/>
  <c r="AT27" i="1"/>
  <c r="AS27" i="1"/>
  <c r="AT587" i="1"/>
  <c r="AS587" i="1"/>
  <c r="AT288" i="1"/>
  <c r="AS288" i="1"/>
  <c r="AT9" i="1"/>
  <c r="AS9" i="1"/>
  <c r="AT430" i="1"/>
  <c r="AS430" i="1"/>
  <c r="AT74" i="1"/>
  <c r="AS74" i="1"/>
  <c r="AT772" i="1"/>
  <c r="AS772" i="1"/>
  <c r="AS662" i="1"/>
  <c r="AT662" i="1"/>
  <c r="AT586" i="1"/>
  <c r="AS586" i="1"/>
  <c r="AT394" i="1"/>
  <c r="AS394" i="1"/>
  <c r="AT621" i="1"/>
  <c r="AS621" i="1"/>
  <c r="AS125" i="1"/>
  <c r="AT125" i="1"/>
  <c r="AS203" i="1"/>
  <c r="AT203" i="1"/>
  <c r="AT488" i="1"/>
  <c r="AS488" i="1"/>
  <c r="AT12" i="1"/>
  <c r="AS12" i="1"/>
  <c r="AT657" i="1"/>
  <c r="AS657" i="1"/>
  <c r="AS733" i="1"/>
  <c r="AT733" i="1"/>
  <c r="AT647" i="1"/>
  <c r="AS647" i="1"/>
  <c r="AT5" i="1"/>
  <c r="AS5" i="1"/>
  <c r="AT622" i="1"/>
  <c r="AS622" i="1"/>
  <c r="AT544" i="1"/>
  <c r="AS544" i="1"/>
  <c r="AT40" i="1"/>
  <c r="AS40" i="1"/>
  <c r="AT721" i="1"/>
  <c r="AS721" i="1"/>
  <c r="AS333" i="1"/>
  <c r="AT333" i="1"/>
  <c r="AT477" i="1"/>
  <c r="AS477" i="1"/>
  <c r="AT581" i="1"/>
  <c r="AS581" i="1"/>
  <c r="AT101" i="1"/>
  <c r="AS101" i="1"/>
  <c r="AT453" i="1"/>
  <c r="AS453" i="1"/>
  <c r="AT376" i="1"/>
  <c r="AS376" i="1"/>
  <c r="AT175" i="1"/>
  <c r="AS175" i="1"/>
  <c r="AT524" i="1"/>
  <c r="AS524" i="1"/>
  <c r="AT381" i="1"/>
  <c r="AS381" i="1"/>
  <c r="AT328" i="1"/>
  <c r="AS328" i="1"/>
  <c r="AT729" i="1"/>
  <c r="AS729" i="1"/>
  <c r="AS127" i="1"/>
  <c r="AT127" i="1"/>
  <c r="AT168" i="1"/>
  <c r="AS168" i="1"/>
  <c r="AT569" i="1"/>
  <c r="AS569" i="1"/>
  <c r="AS630" i="1"/>
  <c r="AT630" i="1"/>
  <c r="AS86" i="1"/>
  <c r="AT86" i="1"/>
  <c r="AS704" i="1"/>
  <c r="AT704" i="1"/>
  <c r="AT612" i="1"/>
  <c r="AS612" i="1"/>
  <c r="AT50" i="1"/>
  <c r="AS50" i="1"/>
  <c r="AS120" i="1"/>
  <c r="AT120" i="1"/>
  <c r="AT161" i="1"/>
  <c r="AS161" i="1"/>
  <c r="AS470" i="1"/>
  <c r="AT470" i="1"/>
  <c r="AT48" i="1"/>
  <c r="AS48" i="1"/>
  <c r="AS297" i="1"/>
  <c r="AT297" i="1"/>
  <c r="AT282" i="1"/>
  <c r="AS282" i="1"/>
  <c r="AT710" i="1"/>
  <c r="AS710" i="1"/>
  <c r="AS28" i="1"/>
  <c r="AT28" i="1"/>
  <c r="AT83" i="1"/>
  <c r="AS83" i="1"/>
  <c r="AT486" i="1"/>
  <c r="AS486" i="1"/>
  <c r="AT472" i="1"/>
  <c r="AS472" i="1"/>
  <c r="AT379" i="1"/>
  <c r="AS379" i="1"/>
  <c r="AT443" i="1"/>
  <c r="AS443" i="1"/>
  <c r="AS719" i="1"/>
  <c r="AT719" i="1"/>
  <c r="AT444" i="1"/>
  <c r="AS444" i="1"/>
  <c r="AT738" i="1"/>
  <c r="AS738" i="1"/>
  <c r="AT47" i="1"/>
  <c r="AS47" i="1"/>
  <c r="AT367" i="1"/>
  <c r="AS367" i="1"/>
  <c r="AT606" i="1"/>
  <c r="AS606" i="1"/>
  <c r="AT294" i="1"/>
  <c r="AS294" i="1"/>
  <c r="AT667" i="1"/>
  <c r="AS667" i="1"/>
  <c r="AT186" i="1"/>
  <c r="AS186" i="1"/>
  <c r="AT267" i="1"/>
  <c r="AS267" i="1"/>
  <c r="AS90" i="1"/>
  <c r="AT90" i="1"/>
  <c r="AT19" i="1"/>
  <c r="AS19" i="1"/>
  <c r="AT580" i="1"/>
  <c r="AS580" i="1"/>
  <c r="AT382" i="1"/>
  <c r="AS382" i="1"/>
  <c r="AT32" i="1"/>
  <c r="AS32" i="1"/>
  <c r="AS79" i="1"/>
  <c r="AT79" i="1"/>
  <c r="AS680" i="1"/>
  <c r="AT680" i="1"/>
  <c r="AT449" i="1"/>
  <c r="AS449" i="1"/>
  <c r="AT306" i="1"/>
  <c r="AS306" i="1"/>
  <c r="AS674" i="1"/>
  <c r="AT674" i="1"/>
  <c r="AT700" i="1"/>
  <c r="AS700" i="1"/>
  <c r="AT251" i="1"/>
  <c r="AS251" i="1"/>
  <c r="AT311" i="1"/>
  <c r="AS311" i="1"/>
  <c r="AT105" i="1"/>
  <c r="AS105" i="1"/>
  <c r="AS707" i="1"/>
  <c r="AT707" i="1"/>
  <c r="AT214" i="1"/>
  <c r="AS214" i="1"/>
  <c r="AS256" i="1"/>
  <c r="AT256" i="1"/>
  <c r="AT117" i="1"/>
  <c r="AS117" i="1"/>
  <c r="AT240" i="1"/>
  <c r="AS240" i="1"/>
  <c r="AS94" i="1"/>
  <c r="AT94" i="1"/>
  <c r="AT43" i="1"/>
  <c r="AS43" i="1"/>
  <c r="AT14" i="1"/>
  <c r="AS14" i="1"/>
  <c r="AT110" i="1"/>
  <c r="AS110" i="1"/>
  <c r="AT403" i="1"/>
  <c r="AS403" i="1"/>
  <c r="AS406" i="1"/>
  <c r="AT406" i="1"/>
  <c r="AS89" i="1"/>
  <c r="AT89" i="1"/>
  <c r="AT713" i="1"/>
  <c r="AS713" i="1"/>
  <c r="AT471" i="1"/>
  <c r="AS471" i="1"/>
  <c r="AT143" i="1"/>
  <c r="AS143" i="1"/>
  <c r="AT405" i="1"/>
  <c r="AS405" i="1"/>
  <c r="AT649" i="1"/>
  <c r="AS649" i="1"/>
  <c r="AT108" i="1"/>
  <c r="AS108" i="1"/>
  <c r="AT141" i="1"/>
  <c r="AS141" i="1"/>
  <c r="AT625" i="1"/>
  <c r="AS625" i="1"/>
  <c r="AT204" i="1"/>
  <c r="AS204" i="1"/>
  <c r="AT448" i="1"/>
  <c r="AS448" i="1"/>
  <c r="AT34" i="1"/>
  <c r="AS34" i="1"/>
  <c r="AT106" i="1"/>
  <c r="AS106" i="1"/>
  <c r="AT75" i="1"/>
  <c r="AS75" i="1"/>
  <c r="AT76" i="1"/>
  <c r="AS76" i="1"/>
  <c r="AT190" i="1"/>
  <c r="AS190" i="1"/>
  <c r="AS740" i="1"/>
  <c r="AT740" i="1"/>
  <c r="AS790" i="1"/>
  <c r="AT790" i="1"/>
  <c r="AT520" i="1"/>
  <c r="AS520" i="1"/>
  <c r="AT69" i="1"/>
  <c r="AS69" i="1"/>
  <c r="AT755" i="1"/>
  <c r="AS755" i="1"/>
  <c r="AS748" i="1"/>
  <c r="AT748" i="1"/>
  <c r="AT699" i="1"/>
  <c r="AS699" i="1"/>
  <c r="AT597" i="1"/>
  <c r="AS597" i="1"/>
  <c r="AT266" i="1"/>
  <c r="AS266" i="1"/>
  <c r="AT62" i="1"/>
  <c r="AS62" i="1"/>
  <c r="AT377" i="1"/>
  <c r="AS377" i="1"/>
  <c r="AT489" i="1"/>
  <c r="AS489" i="1"/>
  <c r="AS280" i="1"/>
  <c r="AT280" i="1"/>
  <c r="AT170" i="1"/>
  <c r="AS170" i="1"/>
  <c r="AT33" i="1"/>
  <c r="AS33" i="1"/>
  <c r="AT279" i="1"/>
  <c r="AS279" i="1"/>
  <c r="AS679" i="1"/>
  <c r="AT679" i="1"/>
  <c r="AT398" i="1"/>
  <c r="AS398" i="1"/>
  <c r="AT788" i="1"/>
  <c r="AS788" i="1"/>
  <c r="AS118" i="1"/>
  <c r="AT118" i="1"/>
  <c r="AT21" i="1"/>
  <c r="AS21" i="1"/>
  <c r="AT792" i="1"/>
  <c r="AS792" i="1"/>
  <c r="AT201" i="1"/>
  <c r="AS201" i="1"/>
  <c r="AT56" i="1"/>
  <c r="AS56" i="1"/>
  <c r="AS619" i="1"/>
  <c r="AT619" i="1"/>
  <c r="AT497" i="1"/>
  <c r="AS497" i="1"/>
  <c r="AS767" i="1"/>
  <c r="AT767" i="1"/>
  <c r="AT494" i="1"/>
  <c r="AS494" i="1"/>
  <c r="AT696" i="1"/>
  <c r="AS696" i="1"/>
  <c r="AS293" i="1"/>
  <c r="AT293" i="1"/>
  <c r="AT592" i="1"/>
  <c r="AS592" i="1"/>
  <c r="AS786" i="1"/>
  <c r="AT786" i="1"/>
  <c r="AS121" i="1"/>
  <c r="AT121" i="1"/>
  <c r="AS352" i="1"/>
  <c r="AT352" i="1"/>
  <c r="AS774" i="1"/>
  <c r="AT774" i="1"/>
  <c r="AT556" i="1"/>
  <c r="AS556" i="1"/>
  <c r="AS502" i="1"/>
  <c r="AT502" i="1"/>
  <c r="AT484" i="1"/>
  <c r="AS484" i="1"/>
  <c r="AT435" i="1"/>
  <c r="AS435" i="1"/>
  <c r="AT341" i="1"/>
  <c r="AS341" i="1"/>
  <c r="AT722" i="1"/>
  <c r="AS722" i="1"/>
  <c r="AS150" i="1"/>
  <c r="AT150" i="1"/>
  <c r="AS114" i="1"/>
  <c r="AT114" i="1"/>
  <c r="AT20" i="1"/>
  <c r="AS20" i="1"/>
  <c r="AT299" i="1"/>
  <c r="AS299" i="1"/>
  <c r="AT736" i="1"/>
  <c r="AS736" i="1"/>
  <c r="AT749" i="1"/>
  <c r="AS749" i="1"/>
  <c r="AT601" i="1"/>
  <c r="AS601" i="1"/>
  <c r="AT107" i="1"/>
  <c r="AS107" i="1"/>
  <c r="AT318" i="1"/>
  <c r="AS318" i="1"/>
  <c r="AS310" i="1"/>
  <c r="AT310" i="1"/>
  <c r="AT320" i="1"/>
  <c r="AS320" i="1"/>
  <c r="AT730" i="1"/>
  <c r="AS730" i="1"/>
  <c r="AS295" i="1"/>
  <c r="AT295" i="1"/>
  <c r="AT666" i="1"/>
  <c r="AS666" i="1"/>
  <c r="AT49" i="1"/>
  <c r="AS49" i="1"/>
  <c r="AT648" i="1"/>
  <c r="AS648" i="1"/>
  <c r="AT633" i="1"/>
  <c r="AS633" i="1"/>
  <c r="AT44" i="1"/>
  <c r="AS44" i="1"/>
  <c r="AT548" i="1"/>
  <c r="AS548" i="1"/>
  <c r="AT533" i="1"/>
  <c r="AS533" i="1"/>
  <c r="AT73" i="1"/>
  <c r="AS73" i="1"/>
  <c r="AT15" i="1"/>
  <c r="AS15" i="1"/>
  <c r="AT146" i="1"/>
  <c r="AS146" i="1"/>
  <c r="AS72" i="1"/>
  <c r="AT72" i="1"/>
  <c r="AT678" i="1"/>
  <c r="AS678" i="1"/>
  <c r="AT404" i="1"/>
  <c r="AS404" i="1"/>
  <c r="AT791" i="1"/>
  <c r="AS791" i="1"/>
  <c r="AT216" i="1"/>
  <c r="AS216" i="1"/>
  <c r="AS670" i="1"/>
  <c r="AT670" i="1"/>
  <c r="AT529" i="1"/>
  <c r="AS529" i="1"/>
  <c r="AT599" i="1"/>
  <c r="AS599" i="1"/>
  <c r="AT763" i="1"/>
  <c r="AS763" i="1"/>
  <c r="AT706" i="1"/>
  <c r="AS706" i="1"/>
  <c r="AS8" i="1"/>
  <c r="AT8" i="1"/>
  <c r="AT42" i="1"/>
  <c r="AS42" i="1"/>
  <c r="AT498" i="1"/>
  <c r="AS498" i="1"/>
  <c r="AS745" i="1"/>
  <c r="AT745" i="1"/>
  <c r="AT766" i="1"/>
  <c r="AS766" i="1"/>
  <c r="AS694" i="1"/>
  <c r="AT694" i="1"/>
  <c r="AT457" i="1"/>
  <c r="AS457" i="1"/>
  <c r="AT715" i="1"/>
  <c r="AS715" i="1"/>
  <c r="AS779" i="1"/>
  <c r="AT779" i="1"/>
  <c r="AT80" i="1"/>
  <c r="AS80" i="1"/>
  <c r="AT112" i="1"/>
  <c r="AS112" i="1"/>
  <c r="AS41" i="1"/>
  <c r="AT41" i="1"/>
  <c r="AT685" i="1"/>
  <c r="AS685" i="1"/>
  <c r="AT427" i="1"/>
  <c r="AS427" i="1"/>
  <c r="AT770" i="1"/>
  <c r="AS770" i="1"/>
  <c r="AS739" i="1"/>
  <c r="AT739" i="1"/>
  <c r="AT466" i="1"/>
  <c r="AS466" i="1"/>
  <c r="AS789" i="1"/>
  <c r="AT789" i="1"/>
  <c r="AT692" i="1"/>
  <c r="AS692" i="1"/>
  <c r="AT16" i="1"/>
  <c r="AS16" i="1"/>
  <c r="AT30" i="1"/>
  <c r="AS30" i="1"/>
  <c r="AS761" i="1"/>
  <c r="AT761" i="1"/>
  <c r="AS598" i="1"/>
  <c r="AT598" i="1"/>
  <c r="AT37" i="1"/>
  <c r="AS37" i="1"/>
  <c r="AT568" i="1"/>
  <c r="AS568" i="1"/>
  <c r="AT485" i="1"/>
  <c r="AS485" i="1"/>
  <c r="AT775" i="1"/>
  <c r="AS775" i="1"/>
  <c r="AS137" i="1"/>
  <c r="AT137" i="1"/>
  <c r="AT656" i="1"/>
  <c r="AS656" i="1"/>
  <c r="AT691" i="1"/>
  <c r="AS691" i="1"/>
  <c r="AT284" i="1"/>
  <c r="AS284" i="1"/>
  <c r="AT138" i="1"/>
  <c r="AS138" i="1"/>
  <c r="AS26" i="1"/>
  <c r="AT26" i="1"/>
  <c r="AS65" i="1"/>
  <c r="AT65" i="1"/>
  <c r="AS582" i="1"/>
  <c r="AT582" i="1"/>
  <c r="AS301" i="1"/>
  <c r="AT301" i="1"/>
  <c r="AT378" i="1"/>
  <c r="AS378" i="1"/>
  <c r="AT723" i="1"/>
  <c r="AS723" i="1"/>
  <c r="AS342" i="1"/>
  <c r="AT342" i="1"/>
  <c r="AT724" i="1"/>
  <c r="AS724" i="1"/>
  <c r="AT798" i="1"/>
  <c r="AS798" i="1"/>
  <c r="AT778" i="1"/>
  <c r="AS778" i="1"/>
  <c r="AT532" i="1"/>
  <c r="AS532" i="1"/>
  <c r="AT797" i="1"/>
  <c r="AS797" i="1"/>
  <c r="AT391" i="1"/>
  <c r="AS391" i="1"/>
  <c r="AT487" i="1"/>
  <c r="AS487" i="1"/>
  <c r="AS324" i="1"/>
  <c r="AT324" i="1"/>
  <c r="AT640" i="1"/>
  <c r="AS640" i="1"/>
  <c r="AS227" i="1"/>
  <c r="AT227" i="1"/>
  <c r="AT337" i="1"/>
  <c r="AS337" i="1"/>
  <c r="AT126" i="1"/>
  <c r="AS126" i="1"/>
  <c r="AS113" i="1"/>
  <c r="AT113" i="1"/>
  <c r="AT238" i="1"/>
  <c r="AS238" i="1"/>
  <c r="AT600" i="1"/>
  <c r="AS600" i="1"/>
  <c r="AT456" i="1"/>
  <c r="AS456" i="1"/>
  <c r="AS559" i="1"/>
  <c r="AT559" i="1"/>
  <c r="AS389" i="1"/>
  <c r="AT389" i="1"/>
  <c r="AT392" i="1"/>
  <c r="AS392" i="1"/>
  <c r="AT393" i="1"/>
  <c r="AS393" i="1"/>
  <c r="AT703" i="1"/>
  <c r="AS703" i="1"/>
  <c r="AT732" i="1"/>
  <c r="AS732" i="1"/>
  <c r="AT585" i="1"/>
  <c r="AS585" i="1"/>
  <c r="AT191" i="1"/>
  <c r="AS191" i="1"/>
  <c r="AT440" i="1"/>
  <c r="AS440" i="1"/>
  <c r="AT133" i="1"/>
  <c r="AS133" i="1"/>
  <c r="AS283" i="1"/>
  <c r="AT283" i="1"/>
  <c r="AS777" i="1"/>
  <c r="AT777" i="1"/>
  <c r="AT421" i="1"/>
  <c r="AS421" i="1"/>
  <c r="AS243" i="1"/>
  <c r="AT243" i="1"/>
  <c r="AT681" i="1"/>
  <c r="AS681" i="1"/>
  <c r="AT578" i="1"/>
  <c r="AS578" i="1"/>
  <c r="AT363" i="1"/>
  <c r="AS363" i="1"/>
  <c r="AT63" i="1"/>
  <c r="AS63" i="1"/>
  <c r="AS609" i="1"/>
  <c r="AT609" i="1"/>
  <c r="AT253" i="1"/>
  <c r="AS253" i="1"/>
  <c r="AT575" i="1"/>
  <c r="AS575" i="1"/>
  <c r="AS390" i="1"/>
  <c r="AT390" i="1"/>
  <c r="AS534" i="1"/>
  <c r="AT534" i="1"/>
  <c r="AT420" i="1"/>
  <c r="AS420" i="1"/>
  <c r="AT595" i="1"/>
  <c r="AS595" i="1"/>
  <c r="AT754" i="1"/>
  <c r="AS754" i="1"/>
  <c r="AT507" i="1"/>
  <c r="AS507" i="1"/>
  <c r="AT551" i="1"/>
  <c r="AS551" i="1"/>
  <c r="AS697" i="1"/>
  <c r="AT697" i="1"/>
  <c r="AS10" i="1"/>
  <c r="AT10" i="1"/>
  <c r="AT169" i="1"/>
  <c r="AS169" i="1"/>
</calcChain>
</file>

<file path=xl/sharedStrings.xml><?xml version="1.0" encoding="utf-8"?>
<sst xmlns="http://schemas.openxmlformats.org/spreadsheetml/2006/main" count="21464" uniqueCount="4173">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</sst>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4493.2999999999984</c:v>
                </c:pt>
                <c:pt idx="3">
                  <c:v>1950.3999999999996</c:v>
                </c:pt>
                <c:pt idx="4">
                  <c:v>2296.5999999999985</c:v>
                </c:pt>
                <c:pt idx="5">
                  <c:v>1293.9999999999993</c:v>
                </c:pt>
                <c:pt idx="6">
                  <c:v>1797.3000000000004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3-4F3D-82F1-C31A55B366E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672</c:v>
                </c:pt>
                <c:pt idx="3">
                  <c:v>672</c:v>
                </c:pt>
                <c:pt idx="4">
                  <c:v>665</c:v>
                </c:pt>
                <c:pt idx="5">
                  <c:v>682</c:v>
                </c:pt>
                <c:pt idx="6">
                  <c:v>649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3-4F3D-82F1-C31A55B36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70" zoomScaleNormal="70" workbookViewId="0">
      <pane xSplit="3" ySplit="4" topLeftCell="D217" activePane="bottomRight" state="frozen"/>
      <selection pane="topRight" activeCell="D1" sqref="D1"/>
      <selection pane="bottomLeft" activeCell="A5" sqref="A5"/>
      <selection pane="bottomRight" activeCell="P253" sqref="P253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06" width="11.375" style="64" customWidth="1"/>
    <col min="107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7</v>
      </c>
      <c r="AQ5" s="70">
        <f t="shared" ref="AQ5:AQ68" si="2">IF(AP5&gt;0,SUM(K5:AO5),"")</f>
        <v>81.3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43.624881330746703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193.19590303616394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7</v>
      </c>
      <c r="AQ6" s="70">
        <f t="shared" si="2"/>
        <v>64.899999999999991</v>
      </c>
      <c r="AR6" s="70">
        <f>IFERROR(VLOOKUP(A6,Climatologia_PP!A:U,9+Precipitacion!$E$2,FALSE),"")</f>
        <v>156.892</v>
      </c>
      <c r="AS6" s="70">
        <f t="shared" si="3"/>
        <v>41.366035234428779</v>
      </c>
      <c r="AT6" s="70">
        <f t="shared" si="4"/>
        <v>183.1924417524703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7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53.412225806451616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7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10.443397849462357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7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87.003547096774199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7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46.17587965260546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7</v>
      </c>
      <c r="AQ12" s="70">
        <f t="shared" si="2"/>
        <v>53.5</v>
      </c>
      <c r="AR12" s="70">
        <f>IFERROR(VLOOKUP(A12,Climatologia_PP!A:U,9+Precipitacion!$E$2,FALSE),"")</f>
        <v>165.37857142857141</v>
      </c>
      <c r="AS12" s="70">
        <f t="shared" si="3"/>
        <v>32.350019435926235</v>
      </c>
      <c r="AT12" s="70">
        <f t="shared" si="4"/>
        <v>143.26437178767333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7</v>
      </c>
      <c r="AQ13" s="70">
        <f t="shared" si="2"/>
        <v>38.4</v>
      </c>
      <c r="AR13" s="70">
        <f>IFERROR(VLOOKUP(A13,Climatologia_PP!A:U,9+Precipitacion!$E$2,FALSE),"")</f>
        <v>240.65172413793101</v>
      </c>
      <c r="AS13" s="70">
        <f t="shared" si="3"/>
        <v>15.956669389158751</v>
      </c>
      <c r="AT13" s="70">
        <f t="shared" si="4"/>
        <v>70.665250151988744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7</v>
      </c>
      <c r="AQ14" s="70">
        <f t="shared" si="2"/>
        <v>1.6</v>
      </c>
      <c r="AR14" s="70">
        <f>IFERROR(VLOOKUP(A14,Climatologia_PP!A:U,9+Precipitacion!$E$2,FALSE),"")</f>
        <v>79.006896551724154</v>
      </c>
      <c r="AS14" s="70">
        <f t="shared" si="3"/>
        <v>2.0251396648044691</v>
      </c>
      <c r="AT14" s="70">
        <f t="shared" si="4"/>
        <v>42.191911012235799</v>
      </c>
      <c r="AU14" s="70">
        <f t="shared" si="5"/>
        <v>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-93.1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7</v>
      </c>
      <c r="AQ15" s="70">
        <f t="shared" si="2"/>
        <v>4.8</v>
      </c>
      <c r="AR15" s="70">
        <f>IFERROR(VLOOKUP(A15,Climatologia_PP!A:U,9+Precipitacion!$E$2,FALSE),"")</f>
        <v>38.28</v>
      </c>
      <c r="AS15" s="70">
        <f t="shared" si="3"/>
        <v>12.539184952978054</v>
      </c>
      <c r="AT15" s="70">
        <f t="shared" si="4"/>
        <v>76.015909677419359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7</v>
      </c>
      <c r="AQ16" s="70">
        <f t="shared" si="2"/>
        <v>113.79999999999998</v>
      </c>
      <c r="AR16" s="70">
        <f>IFERROR(VLOOKUP(A16,Climatologia_PP!A:U,9+Precipitacion!$E$2,FALSE),"")</f>
        <v>337.6133333333334</v>
      </c>
      <c r="AS16" s="70">
        <f t="shared" si="3"/>
        <v>33.707199557679388</v>
      </c>
      <c r="AT16" s="70">
        <f t="shared" si="4"/>
        <v>149.2747408982944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7</v>
      </c>
      <c r="AQ18" s="70">
        <f t="shared" si="2"/>
        <v>0.4</v>
      </c>
      <c r="AR18" s="70">
        <f>IFERROR(VLOOKUP(A18,Climatologia_PP!A:U,9+Precipitacion!$E$2,FALSE),"")</f>
        <v>155.7266666666666</v>
      </c>
      <c r="AS18" s="70">
        <f t="shared" si="3"/>
        <v>0.25686031080097615</v>
      </c>
      <c r="AT18" s="70">
        <f t="shared" si="4"/>
        <v>1.1375242335471802</v>
      </c>
      <c r="AU18" s="70">
        <f t="shared" si="5"/>
        <v>0.4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-79.899999999999991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7</v>
      </c>
      <c r="AQ19" s="70">
        <f t="shared" si="2"/>
        <v>29</v>
      </c>
      <c r="AR19" s="70">
        <f>IFERROR(VLOOKUP(A19,Climatologia_PP!A:U,9+Precipitacion!$E$2,FALSE),"")</f>
        <v>128.83103448275861</v>
      </c>
      <c r="AS19" s="70">
        <f t="shared" si="3"/>
        <v>22.51010411926876</v>
      </c>
      <c r="AT19" s="70">
        <f t="shared" si="4"/>
        <v>99.687603956761635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7</v>
      </c>
      <c r="AQ20" s="70">
        <f t="shared" si="2"/>
        <v>0.9</v>
      </c>
      <c r="AR20" s="70">
        <f>IFERROR(VLOOKUP(A20,Climatologia_PP!A:U,9+Precipitacion!$E$2,FALSE),"")</f>
        <v>101.82962962962959</v>
      </c>
      <c r="AS20" s="70">
        <f t="shared" si="3"/>
        <v>0.88382919909798541</v>
      </c>
      <c r="AT20" s="70">
        <f t="shared" si="4"/>
        <v>24.33068817204304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7</v>
      </c>
      <c r="AQ21" s="70">
        <f t="shared" si="2"/>
        <v>0.4</v>
      </c>
      <c r="AR21" s="70">
        <f>IFERROR(VLOOKUP(A21,Climatologia_PP!A:U,9+Precipitacion!$E$2,FALSE),"")</f>
        <v>67.357142857142861</v>
      </c>
      <c r="AS21" s="70">
        <f t="shared" si="3"/>
        <v>0.59384941675503711</v>
      </c>
      <c r="AT21" s="70">
        <f t="shared" si="4"/>
        <v>49.751774193548393</v>
      </c>
      <c r="AU21" s="70">
        <f t="shared" si="5"/>
        <v>0.4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-68.899999999999991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7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64.487266129032264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7</v>
      </c>
      <c r="AQ23" s="70">
        <f t="shared" si="2"/>
        <v>0</v>
      </c>
      <c r="AR23" s="70">
        <f>IFERROR(VLOOKUP(A23,Climatologia_PP!A:U,9+Precipitacion!$E$2,FALSE),"")</f>
        <v>32.111538461538458</v>
      </c>
      <c r="AS23" s="70">
        <f t="shared" si="3"/>
        <v>0</v>
      </c>
      <c r="AT23" s="70">
        <f t="shared" si="4"/>
        <v>75.854194789081888</v>
      </c>
      <c r="AU23" s="70">
        <f t="shared" si="5"/>
        <v>0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-60.3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7</v>
      </c>
      <c r="AQ24" s="70">
        <f t="shared" si="2"/>
        <v>0.7</v>
      </c>
      <c r="AR24" s="70">
        <f>IFERROR(VLOOKUP(A24,Climatologia_PP!A:U,9+Precipitacion!$E$2,FALSE),"")</f>
        <v>24.255172413793112</v>
      </c>
      <c r="AS24" s="70">
        <f t="shared" si="3"/>
        <v>2.8859823713392085</v>
      </c>
      <c r="AT24" s="70">
        <f t="shared" si="4"/>
        <v>82.461675194660728</v>
      </c>
      <c r="AU24" s="70">
        <f t="shared" si="5"/>
        <v>0.7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-73.8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7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75.457955506117912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7</v>
      </c>
      <c r="AQ26" s="70">
        <f t="shared" si="2"/>
        <v>7.6</v>
      </c>
      <c r="AR26" s="70">
        <f>IFERROR(VLOOKUP(A26,Climatologia_PP!A:U,9+Precipitacion!$E$2,FALSE),"")</f>
        <v>43.97</v>
      </c>
      <c r="AS26" s="70">
        <f t="shared" si="3"/>
        <v>17.284512167386854</v>
      </c>
      <c r="AT26" s="70">
        <f t="shared" si="4"/>
        <v>76.545696741284658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7</v>
      </c>
      <c r="AQ27" s="70">
        <f t="shared" si="2"/>
        <v>83.5</v>
      </c>
      <c r="AR27" s="70">
        <f>IFERROR(VLOOKUP(A27,Climatologia_PP!A:U,9+Precipitacion!$E$2,FALSE),"")</f>
        <v>851.6966666666666</v>
      </c>
      <c r="AS27" s="70">
        <f t="shared" si="3"/>
        <v>9.8039599387888483</v>
      </c>
      <c r="AT27" s="70">
        <f t="shared" si="4"/>
        <v>43.417536871779191</v>
      </c>
      <c r="AU27" s="70">
        <f t="shared" si="5"/>
        <v>54.7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7</v>
      </c>
      <c r="AQ28" s="70">
        <f t="shared" si="2"/>
        <v>60.5</v>
      </c>
      <c r="AR28" s="70">
        <f>IFERROR(VLOOKUP(A28,Climatologia_PP!A:U,9+Precipitacion!$E$2,FALSE),"")</f>
        <v>295.55714285714288</v>
      </c>
      <c r="AS28" s="70">
        <f t="shared" si="3"/>
        <v>20.469814877471119</v>
      </c>
      <c r="AT28" s="70">
        <f t="shared" si="4"/>
        <v>90.652037314514956</v>
      </c>
      <c r="AU28" s="70">
        <f t="shared" si="5"/>
        <v>21.9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-115.9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7</v>
      </c>
      <c r="AQ29" s="70">
        <f t="shared" si="2"/>
        <v>424.2</v>
      </c>
      <c r="AR29" s="70">
        <f>IFERROR(VLOOKUP(A29,Climatologia_PP!A:U,9+Precipitacion!$E$2,FALSE),"")</f>
        <v>467.54</v>
      </c>
      <c r="AS29" s="70">
        <f t="shared" si="3"/>
        <v>90.730204902254343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7</v>
      </c>
      <c r="AQ30" s="70">
        <f t="shared" si="2"/>
        <v>179.49999999999997</v>
      </c>
      <c r="AR30" s="70">
        <f>IFERROR(VLOOKUP(A30,Climatologia_PP!A:U,9+Precipitacion!$E$2,FALSE),"")</f>
        <v>482.97000000000008</v>
      </c>
      <c r="AS30" s="70">
        <f t="shared" si="3"/>
        <v>37.165869515704898</v>
      </c>
      <c r="AT30" s="70">
        <f t="shared" si="4"/>
        <v>164.59170785526453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7</v>
      </c>
      <c r="AQ31" s="70">
        <f t="shared" si="2"/>
        <v>46.800000000000004</v>
      </c>
      <c r="AR31" s="70">
        <f>IFERROR(VLOOKUP(A31,Climatologia_PP!A:U,9+Precipitacion!$E$2,FALSE),"")</f>
        <v>162.76206896551719</v>
      </c>
      <c r="AS31" s="70">
        <f t="shared" si="3"/>
        <v>28.753628101099565</v>
      </c>
      <c r="AT31" s="70">
        <f t="shared" si="4"/>
        <v>127.33749587629811</v>
      </c>
      <c r="AU31" s="70">
        <f t="shared" si="5"/>
        <v>15.3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-72.400000000000006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7</v>
      </c>
      <c r="AQ32" s="70">
        <f t="shared" si="2"/>
        <v>4</v>
      </c>
      <c r="AR32" s="70">
        <f>IFERROR(VLOOKUP(A32,Climatologia_PP!A:U,9+Precipitacion!$E$2,FALSE),"")</f>
        <v>220.5</v>
      </c>
      <c r="AS32" s="70">
        <f t="shared" si="3"/>
        <v>1.8140589569160999</v>
      </c>
      <c r="AT32" s="70">
        <f t="shared" si="4"/>
        <v>8.0336896663427275</v>
      </c>
      <c r="AU32" s="70">
        <f t="shared" si="5"/>
        <v>4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-144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7</v>
      </c>
      <c r="AQ33" s="70">
        <f t="shared" si="2"/>
        <v>153.9</v>
      </c>
      <c r="AR33" s="70">
        <f>IFERROR(VLOOKUP(A33,Climatologia_PP!A:U,9+Precipitacion!$E$2,FALSE),"")</f>
        <v>257.17500000000001</v>
      </c>
      <c r="AS33" s="70">
        <f t="shared" si="3"/>
        <v>59.842519685039377</v>
      </c>
      <c r="AT33" s="70">
        <f t="shared" si="4"/>
        <v>200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7</v>
      </c>
      <c r="AQ34" s="70">
        <f t="shared" si="2"/>
        <v>23</v>
      </c>
      <c r="AR34" s="70">
        <f>IFERROR(VLOOKUP(A34,Climatologia_PP!A:U,9+Precipitacion!$E$2,FALSE),"")</f>
        <v>319.53793103448282</v>
      </c>
      <c r="AS34" s="70">
        <f t="shared" si="3"/>
        <v>7.197893510025251</v>
      </c>
      <c r="AT34" s="70">
        <f t="shared" si="4"/>
        <v>31.876385544397539</v>
      </c>
      <c r="AU34" s="70">
        <f t="shared" si="5"/>
        <v>22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-145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7</v>
      </c>
      <c r="AQ35" s="70">
        <f t="shared" si="2"/>
        <v>17</v>
      </c>
      <c r="AR35" s="70">
        <f>IFERROR(VLOOKUP(A35,Climatologia_PP!A:U,9+Precipitacion!$E$2,FALSE),"")</f>
        <v>343.01034482758621</v>
      </c>
      <c r="AS35" s="70">
        <f t="shared" si="3"/>
        <v>4.9561187457903149</v>
      </c>
      <c r="AT35" s="70">
        <f t="shared" si="4"/>
        <v>21.948525874214251</v>
      </c>
      <c r="AU35" s="70">
        <f t="shared" si="5"/>
        <v>9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-126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7</v>
      </c>
      <c r="AQ36" s="70">
        <f t="shared" si="2"/>
        <v>0.7</v>
      </c>
      <c r="AR36" s="70">
        <f>IFERROR(VLOOKUP(A36,Climatologia_PP!A:U,9+Precipitacion!$E$2,FALSE),"")</f>
        <v>157.10714285714289</v>
      </c>
      <c r="AS36" s="70">
        <f t="shared" si="3"/>
        <v>0.44555580813821311</v>
      </c>
      <c r="AT36" s="70">
        <f t="shared" si="4"/>
        <v>1.9731757217549439</v>
      </c>
      <c r="AU36" s="70">
        <f t="shared" si="5"/>
        <v>0.7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-129.30000000000001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7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7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40.513744930148718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7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0</v>
      </c>
      <c r="AU39" s="70">
        <f t="shared" si="5"/>
        <v>0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7</v>
      </c>
      <c r="AQ40" s="70">
        <f t="shared" si="2"/>
        <v>22.4</v>
      </c>
      <c r="AR40" s="70">
        <f>IFERROR(VLOOKUP(A40,Climatologia_PP!A:U,9+Precipitacion!$E$2,FALSE),"")</f>
        <v>239.8</v>
      </c>
      <c r="AS40" s="70">
        <f t="shared" si="3"/>
        <v>9.3411175979983323</v>
      </c>
      <c r="AT40" s="70">
        <f t="shared" si="4"/>
        <v>41.367806505421179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7</v>
      </c>
      <c r="AQ41" s="70">
        <f t="shared" si="2"/>
        <v>2.2000000000000002</v>
      </c>
      <c r="AR41" s="70">
        <f>IFERROR(VLOOKUP(A41,Climatologia_PP!A:U,9+Precipitacion!$E$2,FALSE),"")</f>
        <v>132.47499999999999</v>
      </c>
      <c r="AS41" s="70">
        <f t="shared" si="3"/>
        <v>1.6606906963578034</v>
      </c>
      <c r="AT41" s="70">
        <f t="shared" si="4"/>
        <v>7.3544873695845583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7</v>
      </c>
      <c r="AQ42" s="70">
        <f t="shared" si="2"/>
        <v>0</v>
      </c>
      <c r="AR42" s="70">
        <f>IFERROR(VLOOKUP(A42,Climatologia_PP!A:U,9+Precipitacion!$E$2,FALSE),"")</f>
        <v>201.1642857142858</v>
      </c>
      <c r="AS42" s="70">
        <f t="shared" si="3"/>
        <v>0</v>
      </c>
      <c r="AT42" s="70">
        <f t="shared" si="4"/>
        <v>0</v>
      </c>
      <c r="AU42" s="70">
        <f t="shared" si="5"/>
        <v>0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-86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7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7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7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7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7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7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69.216456481290052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7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6.4703655913978366</v>
      </c>
      <c r="AU49" s="70">
        <f t="shared" si="5"/>
        <v>0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7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7</v>
      </c>
      <c r="AQ51" s="70">
        <f t="shared" si="2"/>
        <v>1.8</v>
      </c>
      <c r="AR51" s="70">
        <f>IFERROR(VLOOKUP(A51,Climatologia_PP!A:U,9+Precipitacion!$E$2,FALSE),"")</f>
        <v>404.09</v>
      </c>
      <c r="AS51" s="70">
        <f t="shared" si="3"/>
        <v>0.44544532158677524</v>
      </c>
      <c r="AT51" s="70">
        <f t="shared" si="4"/>
        <v>1.9726864241700048</v>
      </c>
      <c r="AU51" s="70">
        <f t="shared" si="5"/>
        <v>1.8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-97.2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7</v>
      </c>
      <c r="AQ52" s="70">
        <f t="shared" si="2"/>
        <v>1</v>
      </c>
      <c r="AR52" s="70">
        <f>IFERROR(VLOOKUP(A52,Climatologia_PP!A:U,9+Precipitacion!$E$2,FALSE),"")</f>
        <v>300.65517241379308</v>
      </c>
      <c r="AS52" s="70">
        <f t="shared" si="3"/>
        <v>0.33260695033834159</v>
      </c>
      <c r="AT52" s="70">
        <f t="shared" si="4"/>
        <v>1.4729736372126556</v>
      </c>
      <c r="AU52" s="70">
        <f t="shared" si="5"/>
        <v>1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-104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7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7</v>
      </c>
      <c r="AQ54" s="70">
        <f t="shared" si="2"/>
        <v>6</v>
      </c>
      <c r="AR54" s="70">
        <f>IFERROR(VLOOKUP(A54,Climatologia_PP!A:U,9+Precipitacion!$E$2,FALSE),"")</f>
        <v>312.32068965517237</v>
      </c>
      <c r="AS54" s="70">
        <f t="shared" si="3"/>
        <v>1.9211023152595146</v>
      </c>
      <c r="AT54" s="70">
        <f t="shared" si="4"/>
        <v>8.5077388247207075</v>
      </c>
      <c r="AU54" s="70">
        <f t="shared" si="5"/>
        <v>5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-90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7</v>
      </c>
      <c r="AQ55" s="70">
        <f t="shared" si="2"/>
        <v>29.8</v>
      </c>
      <c r="AR55" s="70">
        <f>IFERROR(VLOOKUP(A55,Climatologia_PP!A:U,9+Precipitacion!$E$2,FALSE),"")</f>
        <v>227.9041666666667</v>
      </c>
      <c r="AS55" s="70">
        <f t="shared" si="3"/>
        <v>13.075671426220815</v>
      </c>
      <c r="AT55" s="70">
        <f t="shared" si="4"/>
        <v>57.906544887549323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7</v>
      </c>
      <c r="AQ56" s="70">
        <f t="shared" si="2"/>
        <v>0</v>
      </c>
      <c r="AR56" s="70">
        <f>IFERROR(VLOOKUP(A56,Climatologia_PP!A:U,9+Precipitacion!$E$2,FALSE),"")</f>
        <v>165.06896551724139</v>
      </c>
      <c r="AS56" s="70">
        <f t="shared" si="3"/>
        <v>0</v>
      </c>
      <c r="AT56" s="70">
        <f t="shared" si="4"/>
        <v>0</v>
      </c>
      <c r="AU56" s="70">
        <f t="shared" si="5"/>
        <v>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-70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7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0</v>
      </c>
      <c r="AU57" s="70">
        <f t="shared" si="5"/>
        <v>0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7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30.080025806451602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7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12.633874645234483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7</v>
      </c>
      <c r="AQ60" s="70">
        <f t="shared" si="2"/>
        <v>0</v>
      </c>
      <c r="AR60" s="70">
        <f>IFERROR(VLOOKUP(A60,Climatologia_PP!A:U,9+Precipitacion!$E$2,FALSE),"")</f>
        <v>292.62068965517238</v>
      </c>
      <c r="AS60" s="70">
        <f t="shared" si="3"/>
        <v>0</v>
      </c>
      <c r="AT60" s="70">
        <f t="shared" si="4"/>
        <v>0</v>
      </c>
      <c r="AU60" s="70">
        <f t="shared" si="5"/>
        <v>0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-95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7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7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7</v>
      </c>
      <c r="AQ63" s="70">
        <f t="shared" si="2"/>
        <v>6</v>
      </c>
      <c r="AR63" s="70">
        <f>IFERROR(VLOOKUP(A63,Climatologia_PP!A:U,9+Precipitacion!$E$2,FALSE),"")</f>
        <v>188.02068965517239</v>
      </c>
      <c r="AS63" s="70">
        <f t="shared" si="3"/>
        <v>3.1911381726148997</v>
      </c>
      <c r="AT63" s="70">
        <f t="shared" si="4"/>
        <v>14.132183335865985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7</v>
      </c>
      <c r="AQ64" s="70">
        <f t="shared" si="2"/>
        <v>3</v>
      </c>
      <c r="AR64" s="70">
        <f>IFERROR(VLOOKUP(A64,Climatologia_PP!A:U,9+Precipitacion!$E$2,FALSE),"")</f>
        <v>354.27407407407401</v>
      </c>
      <c r="AS64" s="70">
        <f t="shared" si="3"/>
        <v>0.84680201559788426</v>
      </c>
      <c r="AT64" s="70">
        <f t="shared" si="4"/>
        <v>3.7501232119334875</v>
      </c>
      <c r="AU64" s="70">
        <f t="shared" si="5"/>
        <v>3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-98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7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7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45.119154616240259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7</v>
      </c>
      <c r="AQ67" s="70">
        <f t="shared" si="2"/>
        <v>229.3</v>
      </c>
      <c r="AR67" s="70">
        <f>IFERROR(VLOOKUP(A67,Climatologia_PP!A:U,9+Precipitacion!$E$2,FALSE),"")</f>
        <v>790.17692307692334</v>
      </c>
      <c r="AS67" s="70">
        <f t="shared" si="3"/>
        <v>29.018817596838094</v>
      </c>
      <c r="AT67" s="70">
        <f t="shared" si="4"/>
        <v>128.51190650028298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7</v>
      </c>
      <c r="AQ68" s="70">
        <f t="shared" si="2"/>
        <v>0</v>
      </c>
      <c r="AR68" s="70">
        <f>IFERROR(VLOOKUP(A68,Climatologia_PP!A:U,9+Precipitacion!$E$2,FALSE),"")</f>
        <v>184.25517241379299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-94.4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7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7.5863058319198649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7</v>
      </c>
      <c r="AQ70" s="70">
        <f t="shared" si="8"/>
        <v>1.6</v>
      </c>
      <c r="AR70" s="70">
        <f>IFERROR(VLOOKUP(A70,Climatologia_PP!A:U,9+Precipitacion!$E$2,FALSE),"")</f>
        <v>189.89999999999989</v>
      </c>
      <c r="AS70" s="70">
        <f t="shared" si="9"/>
        <v>0.84254870984728847</v>
      </c>
      <c r="AT70" s="70">
        <f t="shared" si="10"/>
        <v>3.7312871436094204</v>
      </c>
      <c r="AU70" s="70">
        <f t="shared" si="11"/>
        <v>1.6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-43.4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7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10.641542825361469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7</v>
      </c>
      <c r="AQ72" s="70">
        <f t="shared" si="8"/>
        <v>0</v>
      </c>
      <c r="AR72" s="70">
        <f>IFERROR(VLOOKUP(A72,Climatologia_PP!A:U,9+Precipitacion!$E$2,FALSE),"")</f>
        <v>222.33333333333329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7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7</v>
      </c>
      <c r="AQ74" s="70">
        <f t="shared" si="8"/>
        <v>0</v>
      </c>
      <c r="AR74" s="70">
        <f>IFERROR(VLOOKUP(A74,Climatologia_PP!A:U,9+Precipitacion!$E$2,FALSE),"")</f>
        <v>205.76333333333329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-106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7</v>
      </c>
      <c r="AQ75" s="70">
        <f t="shared" si="8"/>
        <v>56</v>
      </c>
      <c r="AR75" s="70">
        <f>IFERROR(VLOOKUP(A75,Climatologia_PP!A:U,9+Precipitacion!$E$2,FALSE),"")</f>
        <v>502.13793103448268</v>
      </c>
      <c r="AS75" s="70">
        <f t="shared" si="9"/>
        <v>11.152314242549103</v>
      </c>
      <c r="AT75" s="70">
        <f t="shared" si="10"/>
        <v>49.388820217003172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7</v>
      </c>
      <c r="AQ76" s="70">
        <f t="shared" si="8"/>
        <v>20</v>
      </c>
      <c r="AR76" s="70">
        <f>IFERROR(VLOOKUP(A76,Climatologia_PP!A:U,9+Precipitacion!$E$2,FALSE),"")</f>
        <v>336.37931034482762</v>
      </c>
      <c r="AS76" s="70">
        <f t="shared" si="9"/>
        <v>5.9456688877498713</v>
      </c>
      <c r="AT76" s="70">
        <f t="shared" si="10"/>
        <v>26.330819360035143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7</v>
      </c>
      <c r="AQ77" s="70">
        <f t="shared" si="8"/>
        <v>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-78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6</v>
      </c>
      <c r="AQ79" s="70">
        <f t="shared" si="8"/>
        <v>37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-108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7</v>
      </c>
      <c r="AQ80" s="70">
        <f t="shared" si="8"/>
        <v>6</v>
      </c>
      <c r="AR80" s="70">
        <f>IFERROR(VLOOKUP(A80,Climatologia_PP!A:U,9+Precipitacion!$E$2,FALSE),"")</f>
        <v>323.33793103448272</v>
      </c>
      <c r="AS80" s="70">
        <f t="shared" si="9"/>
        <v>1.8556437164064501</v>
      </c>
      <c r="AT80" s="70">
        <f t="shared" si="10"/>
        <v>8.2178507440857071</v>
      </c>
      <c r="AU80" s="70">
        <f t="shared" si="11"/>
        <v>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-101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7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200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7</v>
      </c>
      <c r="AQ82" s="70">
        <f t="shared" si="8"/>
        <v>76</v>
      </c>
      <c r="AR82" s="70">
        <f>IFERROR(VLOOKUP(A82,Climatologia_PP!A:U,9+Precipitacion!$E$2,FALSE),"")</f>
        <v>304.62068965517238</v>
      </c>
      <c r="AS82" s="70">
        <f t="shared" si="9"/>
        <v>24.949060448268057</v>
      </c>
      <c r="AT82" s="70">
        <f t="shared" si="10"/>
        <v>110.4886962709014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7</v>
      </c>
      <c r="AQ84" s="70">
        <f t="shared" si="8"/>
        <v>12</v>
      </c>
      <c r="AR84" s="70">
        <f>IFERROR(VLOOKUP(A84,Climatologia_PP!A:U,9+Precipitacion!$E$2,FALSE),"")</f>
        <v>455.06896551724139</v>
      </c>
      <c r="AS84" s="70">
        <f t="shared" si="9"/>
        <v>2.6369629461241191</v>
      </c>
      <c r="AT84" s="70">
        <f t="shared" si="10"/>
        <v>11.677978761406813</v>
      </c>
      <c r="AU84" s="70">
        <f t="shared" si="11"/>
        <v>8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-147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7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7</v>
      </c>
      <c r="AQ86" s="70">
        <f t="shared" si="8"/>
        <v>0</v>
      </c>
      <c r="AR86" s="70">
        <f>IFERROR(VLOOKUP(A86,Climatologia_PP!A:U,9+Precipitacion!$E$2,FALSE),"")</f>
        <v>300.91666666666669</v>
      </c>
      <c r="AS86" s="70">
        <f t="shared" si="9"/>
        <v>0</v>
      </c>
      <c r="AT86" s="70">
        <f t="shared" si="10"/>
        <v>0</v>
      </c>
      <c r="AU86" s="70">
        <f t="shared" si="11"/>
        <v>0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-135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7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7</v>
      </c>
      <c r="AQ88" s="70">
        <f t="shared" si="8"/>
        <v>7.2</v>
      </c>
      <c r="AR88" s="70">
        <f>IFERROR(VLOOKUP(A88,Climatologia_PP!A:U,9+Precipitacion!$E$2,FALSE),"")</f>
        <v>367.32758620689663</v>
      </c>
      <c r="AS88" s="70">
        <f t="shared" si="9"/>
        <v>1.9601032621450361</v>
      </c>
      <c r="AT88" s="70">
        <f t="shared" si="10"/>
        <v>8.6804573037851593</v>
      </c>
      <c r="AU88" s="70">
        <f t="shared" si="11"/>
        <v>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/>
      <c r="N89" s="72">
        <v>0</v>
      </c>
      <c r="O89" s="72">
        <v>0</v>
      </c>
      <c r="P89" s="72">
        <v>0</v>
      </c>
      <c r="Q89" s="72">
        <v>0</v>
      </c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6</v>
      </c>
      <c r="AQ89" s="70">
        <f t="shared" si="8"/>
        <v>18</v>
      </c>
      <c r="AR89" s="70">
        <f>IFERROR(VLOOKUP(A89,Climatologia_PP!A:U,9+Precipitacion!$E$2,FALSE),"")</f>
        <v>354.71428571428572</v>
      </c>
      <c r="AS89" s="70">
        <f t="shared" si="9"/>
        <v>5.0745066451872729</v>
      </c>
      <c r="AT89" s="70">
        <f t="shared" si="10"/>
        <v>26.218284333467579</v>
      </c>
      <c r="AU89" s="70">
        <f t="shared" si="11"/>
        <v>15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-133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7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1.2671810331613096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7</v>
      </c>
      <c r="AQ97" s="70">
        <f t="shared" si="8"/>
        <v>20.5</v>
      </c>
      <c r="AR97" s="70">
        <f>IFERROR(VLOOKUP(A97,Climatologia_PP!A:U,9+Precipitacion!$E$2,FALSE),"")</f>
        <v>166.1</v>
      </c>
      <c r="AS97" s="70">
        <f t="shared" si="9"/>
        <v>12.341962673088501</v>
      </c>
      <c r="AT97" s="70">
        <f t="shared" si="10"/>
        <v>54.657263266534791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74.289073548387108</v>
      </c>
      <c r="AU98" s="70">
        <f t="shared" si="11"/>
        <v>1.4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7</v>
      </c>
      <c r="AQ99" s="70">
        <f t="shared" si="8"/>
        <v>0</v>
      </c>
      <c r="AR99" s="70">
        <f>IFERROR(VLOOKUP(A99,Climatologia_PP!A:U,9+Precipitacion!$E$2,FALSE),"")</f>
        <v>254.94827586206901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-142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7</v>
      </c>
      <c r="AQ100" s="70">
        <f t="shared" si="8"/>
        <v>7</v>
      </c>
      <c r="AR100" s="70">
        <f>IFERROR(VLOOKUP(A100,Climatologia_PP!A:U,9+Precipitacion!$E$2,FALSE),"")</f>
        <v>178.4733333333333</v>
      </c>
      <c r="AS100" s="70">
        <f t="shared" si="9"/>
        <v>3.9221545702439213</v>
      </c>
      <c r="AT100" s="70">
        <f t="shared" si="10"/>
        <v>17.369541668223082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7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32.735193548387088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7</v>
      </c>
      <c r="AQ103" s="70">
        <f t="shared" si="8"/>
        <v>11</v>
      </c>
      <c r="AR103" s="70">
        <f>IFERROR(VLOOKUP(A103,Climatologia_PP!A:U,9+Precipitacion!$E$2,FALSE),"")</f>
        <v>296.11538461538458</v>
      </c>
      <c r="AS103" s="70">
        <f t="shared" si="9"/>
        <v>3.7147681517080144</v>
      </c>
      <c r="AT103" s="70">
        <f t="shared" si="10"/>
        <v>16.451116100421206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7</v>
      </c>
      <c r="AQ104" s="70">
        <f t="shared" si="8"/>
        <v>24.1</v>
      </c>
      <c r="AR104" s="70">
        <f>IFERROR(VLOOKUP(A104,Climatologia_PP!A:U,9+Precipitacion!$E$2,FALSE),"")</f>
        <v>346.39583333333331</v>
      </c>
      <c r="AS104" s="70">
        <f t="shared" si="9"/>
        <v>6.9573585132615632</v>
      </c>
      <c r="AT104" s="70">
        <f t="shared" si="10"/>
        <v>30.811159130158352</v>
      </c>
      <c r="AU104" s="70">
        <f t="shared" si="11"/>
        <v>19.600000000000001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-118.4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7</v>
      </c>
      <c r="AQ105" s="70">
        <f t="shared" si="8"/>
        <v>63.9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7</v>
      </c>
      <c r="AQ108" s="70">
        <f t="shared" si="8"/>
        <v>13.2</v>
      </c>
      <c r="AR108" s="70">
        <f>IFERROR(VLOOKUP(A108,Climatologia_PP!A:U,9+Precipitacion!$E$2,FALSE),"")</f>
        <v>133.44074074074069</v>
      </c>
      <c r="AS108" s="70">
        <f t="shared" si="9"/>
        <v>9.8920314191345895</v>
      </c>
      <c r="AT108" s="70">
        <f t="shared" si="10"/>
        <v>43.807567713310327</v>
      </c>
      <c r="AU108" s="70">
        <f t="shared" si="11"/>
        <v>12.6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-87.4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7</v>
      </c>
      <c r="AQ109" s="70">
        <f t="shared" si="8"/>
        <v>5</v>
      </c>
      <c r="AR109" s="70">
        <f>IFERROR(VLOOKUP(A109,Climatologia_PP!A:U,9+Precipitacion!$E$2,FALSE),"")</f>
        <v>135.38</v>
      </c>
      <c r="AS109" s="70">
        <f t="shared" si="9"/>
        <v>3.6933077263997638</v>
      </c>
      <c r="AT109" s="70">
        <f t="shared" si="10"/>
        <v>16.356077074056095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7</v>
      </c>
      <c r="AQ111" s="70">
        <f t="shared" si="8"/>
        <v>0</v>
      </c>
      <c r="AR111" s="70">
        <f>IFERROR(VLOOKUP(A111,Climatologia_PP!A:U,9+Precipitacion!$E$2,FALSE),"")</f>
        <v>114.1166666666667</v>
      </c>
      <c r="AS111" s="70">
        <f t="shared" si="9"/>
        <v>0</v>
      </c>
      <c r="AT111" s="70">
        <f t="shared" si="10"/>
        <v>14.191629032258021</v>
      </c>
      <c r="AU111" s="70">
        <f t="shared" si="11"/>
        <v>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-145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7</v>
      </c>
      <c r="AQ112" s="70">
        <f t="shared" si="8"/>
        <v>0</v>
      </c>
      <c r="AR112" s="70">
        <f>IFERROR(VLOOKUP(A112,Climatologia_PP!A:U,9+Precipitacion!$E$2,FALSE),"")</f>
        <v>116.5428571428571</v>
      </c>
      <c r="AS112" s="70">
        <f t="shared" si="9"/>
        <v>0</v>
      </c>
      <c r="AT112" s="70">
        <f t="shared" si="10"/>
        <v>12.367290322580672</v>
      </c>
      <c r="AU112" s="70">
        <f t="shared" si="11"/>
        <v>0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-122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7</v>
      </c>
      <c r="AQ113" s="70">
        <f t="shared" si="8"/>
        <v>79</v>
      </c>
      <c r="AR113" s="70">
        <f>IFERROR(VLOOKUP(A113,Climatologia_PP!A:U,9+Precipitacion!$E$2,FALSE),"")</f>
        <v>196.875</v>
      </c>
      <c r="AS113" s="70">
        <f t="shared" si="9"/>
        <v>40.126984126984127</v>
      </c>
      <c r="AT113" s="70">
        <f t="shared" si="10"/>
        <v>177.70521541950114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7</v>
      </c>
      <c r="AQ114" s="70">
        <f t="shared" si="8"/>
        <v>3.6000000000000005</v>
      </c>
      <c r="AR114" s="70">
        <f>IFERROR(VLOOKUP(A114,Climatologia_PP!A:U,9+Precipitacion!$E$2,FALSE),"")</f>
        <v>205.9</v>
      </c>
      <c r="AS114" s="70">
        <f t="shared" si="9"/>
        <v>1.7484215638659546</v>
      </c>
      <c r="AT114" s="70">
        <f t="shared" si="10"/>
        <v>7.7430097828349425</v>
      </c>
      <c r="AU114" s="70">
        <f t="shared" si="11"/>
        <v>2.2000000000000002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-85.8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7</v>
      </c>
      <c r="AQ115" s="70">
        <f t="shared" si="8"/>
        <v>32</v>
      </c>
      <c r="AR115" s="70">
        <f>IFERROR(VLOOKUP(A115,Climatologia_PP!A:U,9+Precipitacion!$E$2,FALSE),"")</f>
        <v>221.72413793103451</v>
      </c>
      <c r="AS115" s="70">
        <f t="shared" si="9"/>
        <v>14.432348367029549</v>
      </c>
      <c r="AT115" s="70">
        <f t="shared" si="10"/>
        <v>63.914685625416567</v>
      </c>
      <c r="AU115" s="70">
        <f t="shared" si="11"/>
        <v>20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-157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7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20.104348387096792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7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12.516195773081193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7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44.744343809764374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7</v>
      </c>
      <c r="AQ120" s="70">
        <f t="shared" si="8"/>
        <v>18</v>
      </c>
      <c r="AR120" s="70">
        <f>IFERROR(VLOOKUP(A120,Climatologia_PP!A:U,9+Precipitacion!$E$2,FALSE),"")</f>
        <v>274.5</v>
      </c>
      <c r="AS120" s="70">
        <f t="shared" si="9"/>
        <v>6.557377049180328</v>
      </c>
      <c r="AT120" s="70">
        <f t="shared" si="10"/>
        <v>29.039812646370024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7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7</v>
      </c>
      <c r="AQ122" s="70">
        <f t="shared" si="8"/>
        <v>36.4</v>
      </c>
      <c r="AR122" s="70">
        <f>IFERROR(VLOOKUP(A122,Climatologia_PP!A:U,9+Precipitacion!$E$2,FALSE),"")</f>
        <v>183.83703703703699</v>
      </c>
      <c r="AS122" s="70">
        <f t="shared" si="9"/>
        <v>19.800145056007739</v>
      </c>
      <c r="AT122" s="70">
        <f t="shared" si="10"/>
        <v>87.686356676605698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7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17.018906451612878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7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8.3532548387096597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7</v>
      </c>
      <c r="AQ126" s="70">
        <f t="shared" si="8"/>
        <v>92.6</v>
      </c>
      <c r="AR126" s="70">
        <f>IFERROR(VLOOKUP(A126,Climatologia_PP!A:U,9+Precipitacion!$E$2,FALSE),"")</f>
        <v>155.58965517241381</v>
      </c>
      <c r="AS126" s="70">
        <f t="shared" si="9"/>
        <v>59.515524921876718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7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8.006064516129058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7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7</v>
      </c>
      <c r="AQ129" s="70">
        <f t="shared" si="8"/>
        <v>46.8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7</v>
      </c>
      <c r="AQ131" s="70">
        <f t="shared" si="8"/>
        <v>4</v>
      </c>
      <c r="AR131" s="70">
        <f>IFERROR(VLOOKUP(A131,Climatologia_PP!A:U,9+Precipitacion!$E$2,FALSE),"")</f>
        <v>156.96799999999999</v>
      </c>
      <c r="AS131" s="70">
        <f t="shared" si="9"/>
        <v>2.5482900973446818</v>
      </c>
      <c r="AT131" s="70">
        <f t="shared" si="10"/>
        <v>11.285284716812164</v>
      </c>
      <c r="AU131" s="70">
        <f t="shared" si="11"/>
        <v>4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-114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6</v>
      </c>
      <c r="AQ133" s="70">
        <f t="shared" ref="AQ133:AQ196" si="14">IF(AP133&gt;0,SUM(K133:AO133),"")</f>
        <v>14.7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7</v>
      </c>
      <c r="AQ134" s="70">
        <f t="shared" si="14"/>
        <v>6</v>
      </c>
      <c r="AR134" s="70">
        <f>IFERROR(VLOOKUP(A134,Climatologia_PP!A:U,9+Precipitacion!$E$2,FALSE),"")</f>
        <v>236.94230769230771</v>
      </c>
      <c r="AS134" s="70">
        <f t="shared" si="15"/>
        <v>2.5322619917214508</v>
      </c>
      <c r="AT134" s="70">
        <f t="shared" si="16"/>
        <v>11.214303106194997</v>
      </c>
      <c r="AU134" s="70">
        <f t="shared" si="17"/>
        <v>6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-121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7</v>
      </c>
      <c r="AQ135" s="70">
        <f t="shared" si="14"/>
        <v>18</v>
      </c>
      <c r="AR135" s="70">
        <f>IFERROR(VLOOKUP(A135,Climatologia_PP!A:U,9+Precipitacion!$E$2,FALSE),"")</f>
        <v>187.2166666666667</v>
      </c>
      <c r="AS135" s="70">
        <f t="shared" si="15"/>
        <v>9.6145286210273273</v>
      </c>
      <c r="AT135" s="70">
        <f t="shared" si="16"/>
        <v>42.578626750263886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7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0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7</v>
      </c>
      <c r="AQ138" s="70">
        <f t="shared" si="14"/>
        <v>12.3</v>
      </c>
      <c r="AR138" s="70">
        <f>IFERROR(VLOOKUP(A138,Climatologia_PP!A:U,9+Precipitacion!$E$2,FALSE),"")</f>
        <v>153.6583333333333</v>
      </c>
      <c r="AS138" s="70">
        <f t="shared" si="15"/>
        <v>8.0047724930853104</v>
      </c>
      <c r="AT138" s="70">
        <f t="shared" si="16"/>
        <v>35.449706755092087</v>
      </c>
      <c r="AU138" s="70">
        <f t="shared" si="17"/>
        <v>12.3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-88.7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7</v>
      </c>
      <c r="AQ139" s="70">
        <f t="shared" si="14"/>
        <v>59.2</v>
      </c>
      <c r="AR139" s="70">
        <f>IFERROR(VLOOKUP(A139,Climatologia_PP!A:U,9+Precipitacion!$E$2,FALSE),"")</f>
        <v>167.68</v>
      </c>
      <c r="AS139" s="70">
        <f t="shared" si="15"/>
        <v>35.305343511450381</v>
      </c>
      <c r="AT139" s="70">
        <f t="shared" si="16"/>
        <v>156.35223555070883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6</v>
      </c>
      <c r="AQ146" s="70">
        <f t="shared" si="14"/>
        <v>155.29999999999998</v>
      </c>
      <c r="AR146" s="70">
        <f>IFERROR(VLOOKUP(A146,Climatologia_PP!A:U,9+Precipitacion!$E$2,FALSE),"")</f>
        <v>325.37083333333328</v>
      </c>
      <c r="AS146" s="70">
        <f t="shared" si="15"/>
        <v>47.730154054988546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7</v>
      </c>
      <c r="AQ147" s="70">
        <f t="shared" si="14"/>
        <v>202</v>
      </c>
      <c r="AR147" s="70">
        <f>IFERROR(VLOOKUP(A147,Climatologia_PP!A:U,9+Precipitacion!$E$2,FALSE),"")</f>
        <v>567.13448275862072</v>
      </c>
      <c r="AS147" s="70">
        <f t="shared" si="15"/>
        <v>35.61765439079705</v>
      </c>
      <c r="AT147" s="70">
        <f t="shared" si="16"/>
        <v>157.73532658781551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7</v>
      </c>
      <c r="AQ148" s="70">
        <f t="shared" si="14"/>
        <v>90.7</v>
      </c>
      <c r="AR148" s="70">
        <f>IFERROR(VLOOKUP(A148,Climatologia_PP!A:U,9+Precipitacion!$E$2,FALSE),"")</f>
        <v>392.43</v>
      </c>
      <c r="AS148" s="70">
        <f t="shared" si="15"/>
        <v>23.11240221185944</v>
      </c>
      <c r="AT148" s="70">
        <f t="shared" si="16"/>
        <v>102.3549240810918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7</v>
      </c>
      <c r="AQ149" s="70">
        <f t="shared" si="14"/>
        <v>112</v>
      </c>
      <c r="AR149" s="70">
        <f>IFERROR(VLOOKUP(A149,Climatologia_PP!A:U,9+Precipitacion!$E$2,FALSE),"")</f>
        <v>430.90970724824712</v>
      </c>
      <c r="AS149" s="70">
        <f t="shared" si="15"/>
        <v>25.991524005161665</v>
      </c>
      <c r="AT149" s="70">
        <f t="shared" si="16"/>
        <v>115.10532059428738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4</v>
      </c>
      <c r="AQ150" s="70">
        <f t="shared" si="14"/>
        <v>40</v>
      </c>
      <c r="AR150" s="70">
        <f>IFERROR(VLOOKUP(A150,Climatologia_PP!A:U,9+Precipitacion!$E$2,FALSE),"")</f>
        <v>397.86666666666667</v>
      </c>
      <c r="AS150" s="70">
        <f t="shared" si="15"/>
        <v>10.053619302949061</v>
      </c>
      <c r="AT150" s="70">
        <f t="shared" si="16"/>
        <v>77.915549597855232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7</v>
      </c>
      <c r="AQ151" s="70">
        <f t="shared" si="14"/>
        <v>164</v>
      </c>
      <c r="AR151" s="70">
        <f>IFERROR(VLOOKUP(A151,Climatologia_PP!A:U,9+Precipitacion!$E$2,FALSE),"")</f>
        <v>441.94137931034481</v>
      </c>
      <c r="AS151" s="70">
        <f t="shared" si="15"/>
        <v>37.108994015433474</v>
      </c>
      <c r="AT151" s="70">
        <f t="shared" si="16"/>
        <v>164.33983063977681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7</v>
      </c>
      <c r="AQ152" s="70">
        <f t="shared" si="14"/>
        <v>105</v>
      </c>
      <c r="AR152" s="70">
        <f>IFERROR(VLOOKUP(A152,Climatologia_PP!A:U,9+Precipitacion!$E$2,FALSE),"")</f>
        <v>298.01333333333332</v>
      </c>
      <c r="AS152" s="70">
        <f t="shared" si="15"/>
        <v>35.233322893830255</v>
      </c>
      <c r="AT152" s="70">
        <f t="shared" si="16"/>
        <v>156.03328710124828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7</v>
      </c>
      <c r="AQ153" s="70">
        <f t="shared" si="14"/>
        <v>150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7</v>
      </c>
      <c r="AQ154" s="70">
        <f t="shared" si="14"/>
        <v>153</v>
      </c>
      <c r="AR154" s="70">
        <f>IFERROR(VLOOKUP(A154,Climatologia_PP!A:U,9+Precipitacion!$E$2,FALSE),"")</f>
        <v>410.69271889527641</v>
      </c>
      <c r="AS154" s="70">
        <f t="shared" si="15"/>
        <v>37.254130146634971</v>
      </c>
      <c r="AT154" s="70">
        <f t="shared" si="16"/>
        <v>164.98257636366915</v>
      </c>
      <c r="AU154" s="70">
        <f t="shared" si="17"/>
        <v>55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-93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4</v>
      </c>
      <c r="AQ155" s="70">
        <f t="shared" si="14"/>
        <v>120</v>
      </c>
      <c r="AR155" s="70">
        <f>IFERROR(VLOOKUP(A155,Climatologia_PP!A:U,9+Precipitacion!$E$2,FALSE),"")</f>
        <v>912.42400000000009</v>
      </c>
      <c r="AS155" s="70">
        <f t="shared" si="15"/>
        <v>13.151780312661657</v>
      </c>
      <c r="AT155" s="70">
        <f t="shared" si="16"/>
        <v>101.92629742312783</v>
      </c>
      <c r="AU155" s="70">
        <f t="shared" si="17"/>
        <v>54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-144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4</v>
      </c>
      <c r="AQ156" s="70">
        <f t="shared" si="14"/>
        <v>143.5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7</v>
      </c>
      <c r="AQ157" s="70">
        <f t="shared" si="14"/>
        <v>193.5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7</v>
      </c>
      <c r="AQ158" s="70">
        <f t="shared" si="14"/>
        <v>107.3</v>
      </c>
      <c r="AR158" s="70">
        <f>IFERROR(VLOOKUP(A158,Climatologia_PP!A:U,9+Precipitacion!$E$2,FALSE),"")</f>
        <v>277.351724137931</v>
      </c>
      <c r="AS158" s="70">
        <f t="shared" si="15"/>
        <v>38.687338372786954</v>
      </c>
      <c r="AT158" s="70">
        <f t="shared" si="16"/>
        <v>171.32964136519936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7</v>
      </c>
      <c r="AQ159" s="70">
        <f t="shared" si="14"/>
        <v>184</v>
      </c>
      <c r="AR159" s="70">
        <f>IFERROR(VLOOKUP(A159,Climatologia_PP!A:U,9+Precipitacion!$E$2,FALSE),"")</f>
        <v>752.21153846153834</v>
      </c>
      <c r="AS159" s="70">
        <f t="shared" si="15"/>
        <v>24.461204141633651</v>
      </c>
      <c r="AT159" s="70">
        <f t="shared" si="16"/>
        <v>108.32818977009187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308.05862068965519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 t="str">
        <f t="shared" si="18"/>
        <v>NA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7</v>
      </c>
      <c r="AQ161" s="70">
        <f t="shared" si="14"/>
        <v>72</v>
      </c>
      <c r="AR161" s="70">
        <f>IFERROR(VLOOKUP(A161,Climatologia_PP!A:U,9+Precipitacion!$E$2,FALSE),"")</f>
        <v>405.93571428571431</v>
      </c>
      <c r="AS161" s="70">
        <f t="shared" si="15"/>
        <v>17.736798578240748</v>
      </c>
      <c r="AT161" s="70">
        <f t="shared" si="16"/>
        <v>78.54867941792331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7</v>
      </c>
      <c r="AQ162" s="70">
        <f t="shared" si="14"/>
        <v>152</v>
      </c>
      <c r="AR162" s="70">
        <f>IFERROR(VLOOKUP(A162,Climatologia_PP!A:U,9+Precipitacion!$E$2,FALSE),"")</f>
        <v>294.67857142857139</v>
      </c>
      <c r="AS162" s="70">
        <f t="shared" si="15"/>
        <v>51.581626469518852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7</v>
      </c>
      <c r="AQ163" s="70">
        <f t="shared" si="14"/>
        <v>74</v>
      </c>
      <c r="AR163" s="70">
        <f>IFERROR(VLOOKUP(A163,Climatologia_PP!A:U,9+Precipitacion!$E$2,FALSE),"")</f>
        <v>325.9379310344828</v>
      </c>
      <c r="AS163" s="70">
        <f t="shared" si="15"/>
        <v>22.703709189395056</v>
      </c>
      <c r="AT163" s="70">
        <f t="shared" si="16"/>
        <v>100.54499783874955</v>
      </c>
      <c r="AU163" s="70">
        <f t="shared" si="17"/>
        <v>20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-129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0</v>
      </c>
      <c r="AQ165" s="70" t="str">
        <f t="shared" si="14"/>
        <v/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 t="str">
        <f t="shared" si="17"/>
        <v/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 t="str">
        <f t="shared" si="18"/>
        <v>NA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-137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7</v>
      </c>
      <c r="AQ167" s="70">
        <f t="shared" si="14"/>
        <v>130</v>
      </c>
      <c r="AR167" s="70">
        <f>IFERROR(VLOOKUP(A167,Climatologia_PP!A:U,9+Precipitacion!$E$2,FALSE),"")</f>
        <v>329.92962962962957</v>
      </c>
      <c r="AS167" s="70">
        <f t="shared" si="15"/>
        <v>39.402341689024603</v>
      </c>
      <c r="AT167" s="70">
        <f t="shared" si="16"/>
        <v>174.49608462282325</v>
      </c>
      <c r="AU167" s="70">
        <f t="shared" si="17"/>
        <v>34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-97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7</v>
      </c>
      <c r="AQ168" s="70">
        <f t="shared" si="14"/>
        <v>150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7</v>
      </c>
      <c r="AQ169" s="70">
        <f t="shared" si="14"/>
        <v>132</v>
      </c>
      <c r="AR169" s="70">
        <f>IFERROR(VLOOKUP(A169,Climatologia_PP!A:U,9+Precipitacion!$E$2,FALSE),"")</f>
        <v>447.96</v>
      </c>
      <c r="AS169" s="70">
        <f t="shared" si="15"/>
        <v>29.466916688990093</v>
      </c>
      <c r="AT169" s="70">
        <f t="shared" si="16"/>
        <v>130.49634533695613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6</v>
      </c>
      <c r="AQ170" s="70">
        <f t="shared" si="14"/>
        <v>174</v>
      </c>
      <c r="AR170" s="70">
        <f>IFERROR(VLOOKUP(A170,Climatologia_PP!A:U,9+Precipitacion!$E$2,FALSE),"")</f>
        <v>290.71428571428572</v>
      </c>
      <c r="AS170" s="70">
        <f t="shared" si="15"/>
        <v>59.852579852579844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7</v>
      </c>
      <c r="AQ171" s="70">
        <f t="shared" si="14"/>
        <v>82</v>
      </c>
      <c r="AR171" s="70">
        <f>IFERROR(VLOOKUP(A171,Climatologia_PP!A:U,9+Precipitacion!$E$2,FALSE),"")</f>
        <v>315.61666666666667</v>
      </c>
      <c r="AS171" s="70">
        <f t="shared" si="15"/>
        <v>25.980883983735541</v>
      </c>
      <c r="AT171" s="70">
        <f t="shared" si="16"/>
        <v>115.05820049940027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6</v>
      </c>
      <c r="AQ172" s="70">
        <f t="shared" si="14"/>
        <v>105</v>
      </c>
      <c r="AR172" s="70">
        <f>IFERROR(VLOOKUP(A172,Climatologia_PP!A:U,9+Precipitacion!$E$2,FALSE),"")</f>
        <v>274.27083333333343</v>
      </c>
      <c r="AS172" s="70">
        <f t="shared" si="15"/>
        <v>38.283327003418137</v>
      </c>
      <c r="AT172" s="70">
        <f t="shared" si="16"/>
        <v>197.7971895176604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7</v>
      </c>
      <c r="AQ173" s="70">
        <f t="shared" si="14"/>
        <v>98</v>
      </c>
      <c r="AR173" s="70">
        <f>IFERROR(VLOOKUP(A173,Climatologia_PP!A:U,9+Precipitacion!$E$2,FALSE),"")</f>
        <v>325</v>
      </c>
      <c r="AS173" s="70">
        <f t="shared" si="15"/>
        <v>30.153846153846153</v>
      </c>
      <c r="AT173" s="70">
        <f t="shared" si="16"/>
        <v>133.53846153846155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7</v>
      </c>
      <c r="AQ175" s="70">
        <f t="shared" si="14"/>
        <v>76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29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7</v>
      </c>
      <c r="AQ176" s="70">
        <f t="shared" si="14"/>
        <v>122</v>
      </c>
      <c r="AR176" s="70">
        <f>IFERROR(VLOOKUP(A176,Climatologia_PP!A:U,9+Precipitacion!$E$2,FALSE),"")</f>
        <v>311.17500000000001</v>
      </c>
      <c r="AS176" s="70">
        <f t="shared" si="15"/>
        <v>39.206234434000159</v>
      </c>
      <c r="AT176" s="70">
        <f t="shared" si="16"/>
        <v>173.62760963628642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7</v>
      </c>
      <c r="AQ177" s="70">
        <f t="shared" si="14"/>
        <v>77</v>
      </c>
      <c r="AR177" s="70">
        <f>IFERROR(VLOOKUP(A177,Climatologia_PP!A:U,9+Precipitacion!$E$2,FALSE),"")</f>
        <v>342.9</v>
      </c>
      <c r="AS177" s="70">
        <f t="shared" si="15"/>
        <v>22.455526392534267</v>
      </c>
      <c r="AT177" s="70">
        <f t="shared" si="16"/>
        <v>99.445902595508912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7</v>
      </c>
      <c r="AQ178" s="70">
        <f t="shared" si="14"/>
        <v>119</v>
      </c>
      <c r="AR178" s="70">
        <f>IFERROR(VLOOKUP(A178,Climatologia_PP!A:U,9+Precipitacion!$E$2,FALSE),"")</f>
        <v>456.06896551724139</v>
      </c>
      <c r="AS178" s="70">
        <f t="shared" si="15"/>
        <v>26.092544987146525</v>
      </c>
      <c r="AT178" s="70">
        <f t="shared" si="16"/>
        <v>115.55269922879177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7</v>
      </c>
      <c r="AQ179" s="70">
        <f t="shared" si="14"/>
        <v>79</v>
      </c>
      <c r="AR179" s="70">
        <f>IFERROR(VLOOKUP(A179,Climatologia_PP!A:U,9+Precipitacion!$E$2,FALSE),"")</f>
        <v>439.13333333333333</v>
      </c>
      <c r="AS179" s="70">
        <f t="shared" si="15"/>
        <v>17.989980264156671</v>
      </c>
      <c r="AT179" s="70">
        <f t="shared" si="16"/>
        <v>79.669912598408118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7</v>
      </c>
      <c r="AQ180" s="70">
        <f t="shared" si="14"/>
        <v>59</v>
      </c>
      <c r="AR180" s="70">
        <f>IFERROR(VLOOKUP(A180,Climatologia_PP!A:U,9+Precipitacion!$E$2,FALSE),"")</f>
        <v>352.16296296296292</v>
      </c>
      <c r="AS180" s="70">
        <f t="shared" si="15"/>
        <v>16.753607336670733</v>
      </c>
      <c r="AT180" s="70">
        <f t="shared" si="16"/>
        <v>74.194546776684689</v>
      </c>
      <c r="AU180" s="70">
        <f t="shared" si="17"/>
        <v>29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-99.699999999999989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7</v>
      </c>
      <c r="AQ181" s="70">
        <f t="shared" si="14"/>
        <v>155</v>
      </c>
      <c r="AR181" s="70">
        <f>IFERROR(VLOOKUP(A181,Climatologia_PP!A:U,9+Precipitacion!$E$2,FALSE),"")</f>
        <v>382.85000000000019</v>
      </c>
      <c r="AS181" s="70">
        <f t="shared" si="15"/>
        <v>40.485829959514149</v>
      </c>
      <c r="AT181" s="70">
        <f t="shared" si="16"/>
        <v>179.29438982070553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7</v>
      </c>
      <c r="AQ182" s="70">
        <f t="shared" si="14"/>
        <v>152</v>
      </c>
      <c r="AR182" s="70">
        <f>IFERROR(VLOOKUP(A182,Climatologia_PP!A:U,9+Precipitacion!$E$2,FALSE),"")</f>
        <v>681.37241379310353</v>
      </c>
      <c r="AS182" s="70">
        <f t="shared" si="15"/>
        <v>22.307918096337005</v>
      </c>
      <c r="AT182" s="70">
        <f t="shared" si="16"/>
        <v>98.792208712349606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5</v>
      </c>
      <c r="AQ183" s="70">
        <f t="shared" si="14"/>
        <v>72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7</v>
      </c>
      <c r="AQ185" s="70">
        <f t="shared" si="14"/>
        <v>114</v>
      </c>
      <c r="AR185" s="70">
        <f>IFERROR(VLOOKUP(A185,Climatologia_PP!A:U,9+Precipitacion!$E$2,FALSE),"")</f>
        <v>351.78571428571428</v>
      </c>
      <c r="AS185" s="70">
        <f t="shared" si="15"/>
        <v>32.406091370558379</v>
      </c>
      <c r="AT185" s="70">
        <f t="shared" si="16"/>
        <v>143.51269035532994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7</v>
      </c>
      <c r="AQ186" s="70">
        <f t="shared" si="14"/>
        <v>140</v>
      </c>
      <c r="AR186" s="70">
        <f>IFERROR(VLOOKUP(A186,Climatologia_PP!A:U,9+Precipitacion!$E$2,FALSE),"")</f>
        <v>347</v>
      </c>
      <c r="AS186" s="70">
        <f t="shared" si="15"/>
        <v>40.345821325648416</v>
      </c>
      <c r="AT186" s="70">
        <f t="shared" si="16"/>
        <v>178.67435158501442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7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62.372999999999998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7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/>
      <c r="S194" s="97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7</v>
      </c>
      <c r="AQ194" s="70">
        <f t="shared" si="14"/>
        <v>3</v>
      </c>
      <c r="AR194" s="70">
        <f>IFERROR(VLOOKUP(A194,Climatologia_PP!A:U,9+Precipitacion!$E$2,FALSE),"")</f>
        <v>35.013333333333343</v>
      </c>
      <c r="AS194" s="70">
        <f t="shared" si="15"/>
        <v>8.5681645087585654</v>
      </c>
      <c r="AT194" s="70">
        <f t="shared" si="16"/>
        <v>76.672232258064511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7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77.562096774193549</v>
      </c>
      <c r="AU195" s="70">
        <f t="shared" si="17"/>
        <v>2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7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75.957955506117912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7</v>
      </c>
      <c r="AQ197" s="70">
        <f t="shared" ref="AQ197:AQ260" si="20">IF(AP197&gt;0,SUM(K197:AO197),"")</f>
        <v>38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31.232876712328761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138.31702544031307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7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75.238690322580652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7</v>
      </c>
      <c r="AQ199" s="70">
        <f t="shared" si="20"/>
        <v>9.1</v>
      </c>
      <c r="AR199" s="70">
        <f>IFERROR(VLOOKUP(A199,Climatologia_PP!A:U,9+Precipitacion!$E$2,FALSE),"")</f>
        <v>63.865517241379301</v>
      </c>
      <c r="AS199" s="70">
        <f t="shared" si="21"/>
        <v>14.24869067544949</v>
      </c>
      <c r="AT199" s="70">
        <f t="shared" si="22"/>
        <v>63.101344419847742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7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66.778376344086013</v>
      </c>
      <c r="AU200" s="70">
        <f t="shared" si="23"/>
        <v>0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7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74.823125695216902</v>
      </c>
      <c r="AU201" s="70">
        <f t="shared" si="23"/>
        <v>0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7</v>
      </c>
      <c r="AQ202" s="70">
        <f t="shared" si="20"/>
        <v>11</v>
      </c>
      <c r="AR202" s="70">
        <f>IFERROR(VLOOKUP(A202,Climatologia_PP!A:U,9+Precipitacion!$E$2,FALSE),"")</f>
        <v>36.753571428571433</v>
      </c>
      <c r="AS202" s="70">
        <f t="shared" si="21"/>
        <v>29.929064230881348</v>
      </c>
      <c r="AT202" s="70">
        <f t="shared" si="22"/>
        <v>132.54299873676027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7</v>
      </c>
      <c r="AQ203" s="70">
        <f t="shared" si="20"/>
        <v>5.0999999999999996</v>
      </c>
      <c r="AR203" s="70">
        <f>IFERROR(VLOOKUP(A203,Climatologia_PP!A:U,9+Precipitacion!$E$2,FALSE),"")</f>
        <v>51.478143803278591</v>
      </c>
      <c r="AS203" s="70">
        <f t="shared" si="21"/>
        <v>9.9071171242875824</v>
      </c>
      <c r="AT203" s="70">
        <f t="shared" si="22"/>
        <v>66.391757030502447</v>
      </c>
      <c r="AU203" s="70">
        <f t="shared" si="23"/>
        <v>3.6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7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77.72715239154617</v>
      </c>
      <c r="AU204" s="70">
        <f t="shared" si="23"/>
        <v>0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7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79.862870967741941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7</v>
      </c>
      <c r="AQ206" s="70">
        <f t="shared" si="20"/>
        <v>0</v>
      </c>
      <c r="AR206" s="70">
        <f>IFERROR(VLOOKUP(A206,Climatologia_PP!A:U,9+Precipitacion!$E$2,FALSE),"")</f>
        <v>39.428571428571431</v>
      </c>
      <c r="AS206" s="70">
        <f t="shared" si="21"/>
        <v>0</v>
      </c>
      <c r="AT206" s="70">
        <f t="shared" si="22"/>
        <v>70.352258064516121</v>
      </c>
      <c r="AU206" s="70">
        <f t="shared" si="23"/>
        <v>0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-54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6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82.189870967741939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/>
      <c r="S208" s="97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7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-23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7</v>
      </c>
      <c r="AQ209" s="70">
        <f t="shared" si="20"/>
        <v>3.9</v>
      </c>
      <c r="AR209" s="70">
        <f>IFERROR(VLOOKUP(A209,Climatologia_PP!A:U,9+Precipitacion!$E$2,FALSE),"")</f>
        <v>54.340740740740742</v>
      </c>
      <c r="AS209" s="70">
        <f t="shared" si="21"/>
        <v>7.1769356597600868</v>
      </c>
      <c r="AT209" s="70">
        <f t="shared" si="22"/>
        <v>63.039268817204309</v>
      </c>
      <c r="AU209" s="70">
        <f t="shared" si="23"/>
        <v>2.5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7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78.657564516129028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7</v>
      </c>
      <c r="AQ211" s="70">
        <f t="shared" si="20"/>
        <v>21</v>
      </c>
      <c r="AR211" s="70">
        <f>IFERROR(VLOOKUP(A211,Climatologia_PP!A:U,9+Precipitacion!$E$2,FALSE),"")</f>
        <v>100.0344827586207</v>
      </c>
      <c r="AS211" s="70">
        <f t="shared" si="21"/>
        <v>20.992761116856254</v>
      </c>
      <c r="AT211" s="70">
        <f t="shared" si="22"/>
        <v>92.967942088934848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7</v>
      </c>
      <c r="AQ212" s="70">
        <f t="shared" si="20"/>
        <v>21</v>
      </c>
      <c r="AR212" s="70">
        <f>IFERROR(VLOOKUP(A212,Climatologia_PP!A:U,9+Precipitacion!$E$2,FALSE),"")</f>
        <v>70.66551724137932</v>
      </c>
      <c r="AS212" s="70">
        <f t="shared" si="21"/>
        <v>29.717464500073191</v>
      </c>
      <c r="AT212" s="70">
        <f t="shared" si="22"/>
        <v>131.60591421460987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7</v>
      </c>
      <c r="AQ213" s="70">
        <f t="shared" si="20"/>
        <v>12</v>
      </c>
      <c r="AR213" s="70">
        <f>IFERROR(VLOOKUP(A213,Climatologia_PP!A:U,9+Precipitacion!$E$2,FALSE),"")</f>
        <v>55.5</v>
      </c>
      <c r="AS213" s="70">
        <f t="shared" si="21"/>
        <v>21.621621621621621</v>
      </c>
      <c r="AT213" s="70">
        <f t="shared" si="22"/>
        <v>95.752895752895753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7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77.336107526881719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7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70.586358175750831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16.600000000000001</v>
      </c>
      <c r="AR216" s="70">
        <f>IFERROR(VLOOKUP(A216,Climatologia_PP!A:U,9+Precipitacion!$E$2,FALSE),"")</f>
        <v>59.551851851851843</v>
      </c>
      <c r="AS216" s="70">
        <f t="shared" si="21"/>
        <v>27.874867840039808</v>
      </c>
      <c r="AT216" s="70">
        <f t="shared" si="22"/>
        <v>144.02015050687234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7</v>
      </c>
      <c r="AQ217" s="70">
        <f t="shared" si="20"/>
        <v>16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7</v>
      </c>
      <c r="AQ218" s="70">
        <f t="shared" si="20"/>
        <v>15</v>
      </c>
      <c r="AR218" s="70">
        <f>IFERROR(VLOOKUP(A218,Climatologia_PP!A:U,9+Precipitacion!$E$2,FALSE),"")</f>
        <v>52.850000000000009</v>
      </c>
      <c r="AS218" s="70">
        <f t="shared" si="21"/>
        <v>28.382213812677382</v>
      </c>
      <c r="AT218" s="70">
        <f t="shared" si="22"/>
        <v>125.69266117042842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/>
      <c r="R219" s="72"/>
      <c r="S219" s="97"/>
      <c r="T219" s="72"/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6</v>
      </c>
      <c r="AQ219" s="70">
        <f t="shared" si="20"/>
        <v>107.10000000000001</v>
      </c>
      <c r="AR219" s="70">
        <f>IFERROR(VLOOKUP(A219,Climatologia_PP!A:U,9+Precipitacion!$E$2,FALSE),"")</f>
        <v>327.625</v>
      </c>
      <c r="AS219" s="70">
        <f t="shared" si="21"/>
        <v>32.689813048454788</v>
      </c>
      <c r="AT219" s="70">
        <f t="shared" si="22"/>
        <v>168.89736741701643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7</v>
      </c>
      <c r="AQ220" s="70">
        <f t="shared" si="20"/>
        <v>22</v>
      </c>
      <c r="AR220" s="70">
        <f>IFERROR(VLOOKUP(A220,Climatologia_PP!A:U,9+Precipitacion!$E$2,FALSE),"")</f>
        <v>72.964285714285708</v>
      </c>
      <c r="AS220" s="70">
        <f t="shared" si="21"/>
        <v>30.151737640724431</v>
      </c>
      <c r="AT220" s="70">
        <f t="shared" si="22"/>
        <v>133.5291238374939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7</v>
      </c>
      <c r="AQ221" s="70">
        <f t="shared" si="20"/>
        <v>108.8</v>
      </c>
      <c r="AR221" s="70">
        <f>IFERROR(VLOOKUP(A221,Climatologia_PP!A:U,9+Precipitacion!$E$2,FALSE),"")</f>
        <v>329.98095406087242</v>
      </c>
      <c r="AS221" s="70">
        <f t="shared" si="21"/>
        <v>32.971599924500303</v>
      </c>
      <c r="AT221" s="70">
        <f t="shared" si="22"/>
        <v>146.01708537992994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7</v>
      </c>
      <c r="AQ222" s="70">
        <f t="shared" si="20"/>
        <v>30</v>
      </c>
      <c r="AR222" s="70">
        <f>IFERROR(VLOOKUP(A222,Climatologia_PP!A:U,9+Precipitacion!$E$2,FALSE),"")</f>
        <v>174.72413793103451</v>
      </c>
      <c r="AS222" s="70">
        <f t="shared" si="21"/>
        <v>17.169923031379511</v>
      </c>
      <c r="AT222" s="70">
        <f t="shared" si="22"/>
        <v>76.038230567537838</v>
      </c>
      <c r="AU222" s="70">
        <f t="shared" si="23"/>
        <v>10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7</v>
      </c>
      <c r="AQ224" s="70">
        <f t="shared" si="20"/>
        <v>138</v>
      </c>
      <c r="AR224" s="70">
        <f>IFERROR(VLOOKUP(A224,Climatologia_PP!A:U,9+Precipitacion!$E$2,FALSE),"")</f>
        <v>168.89285714285711</v>
      </c>
      <c r="AS224" s="70">
        <f t="shared" si="21"/>
        <v>81.708606470712638</v>
      </c>
      <c r="AT224" s="70">
        <f t="shared" si="22"/>
        <v>200</v>
      </c>
      <c r="AU224" s="70">
        <f t="shared" si="23"/>
        <v>31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-59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6</v>
      </c>
      <c r="AQ225" s="70">
        <f t="shared" si="20"/>
        <v>53</v>
      </c>
      <c r="AR225" s="70">
        <f>IFERROR(VLOOKUP(A225,Climatologia_PP!A:U,9+Precipitacion!$E$2,FALSE),"")</f>
        <v>200.55172413793099</v>
      </c>
      <c r="AS225" s="70">
        <f t="shared" si="21"/>
        <v>26.427097661623115</v>
      </c>
      <c r="AT225" s="70">
        <f t="shared" si="22"/>
        <v>136.54000458505274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6</v>
      </c>
      <c r="AQ226" s="70">
        <f t="shared" si="20"/>
        <v>40</v>
      </c>
      <c r="AR226" s="70">
        <f>IFERROR(VLOOKUP(A226,Climatologia_PP!A:U,9+Precipitacion!$E$2,FALSE),"")</f>
        <v>168.9576923076923</v>
      </c>
      <c r="AS226" s="70">
        <f t="shared" si="21"/>
        <v>23.674565776594051</v>
      </c>
      <c r="AT226" s="70">
        <f t="shared" si="22"/>
        <v>122.31858984573593</v>
      </c>
      <c r="AU226" s="70">
        <f t="shared" si="23"/>
        <v>23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-47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7</v>
      </c>
      <c r="AQ228" s="70">
        <f t="shared" si="20"/>
        <v>41.300000000000004</v>
      </c>
      <c r="AR228" s="70">
        <f>IFERROR(VLOOKUP(A228,Climatologia_PP!A:U,9+Precipitacion!$E$2,FALSE),"")</f>
        <v>382.39655172413802</v>
      </c>
      <c r="AS228" s="70">
        <f t="shared" si="21"/>
        <v>10.800306596329861</v>
      </c>
      <c r="AT228" s="70">
        <f t="shared" si="22"/>
        <v>47.829929212317957</v>
      </c>
      <c r="AU228" s="70">
        <f t="shared" si="23"/>
        <v>20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7</v>
      </c>
      <c r="AQ229" s="70">
        <f t="shared" si="20"/>
        <v>34</v>
      </c>
      <c r="AR229" s="70">
        <f>IFERROR(VLOOKUP(A229,Climatologia_PP!A:U,9+Precipitacion!$E$2,FALSE),"")</f>
        <v>137.33928571428569</v>
      </c>
      <c r="AS229" s="70">
        <f t="shared" si="21"/>
        <v>24.756208555454432</v>
      </c>
      <c r="AT229" s="70">
        <f t="shared" si="22"/>
        <v>109.63463788844105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/>
      <c r="N230" s="72">
        <v>0</v>
      </c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3</v>
      </c>
      <c r="AQ230" s="70">
        <f t="shared" si="20"/>
        <v>20</v>
      </c>
      <c r="AR230" s="70">
        <f>IFERROR(VLOOKUP(A230,Climatologia_PP!A:U,9+Precipitacion!$E$2,FALSE),"")</f>
        <v>129.83333333333329</v>
      </c>
      <c r="AS230" s="70">
        <f t="shared" si="21"/>
        <v>15.404364569961496</v>
      </c>
      <c r="AT230" s="70">
        <f t="shared" si="22"/>
        <v>159.1784338896021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7</v>
      </c>
      <c r="AQ231" s="70">
        <f t="shared" si="20"/>
        <v>34</v>
      </c>
      <c r="AR231" s="70">
        <f>IFERROR(VLOOKUP(A231,Climatologia_PP!A:U,9+Precipitacion!$E$2,FALSE),"")</f>
        <v>124.3448275862069</v>
      </c>
      <c r="AS231" s="70">
        <f t="shared" si="21"/>
        <v>27.343316694398222</v>
      </c>
      <c r="AT231" s="70">
        <f t="shared" si="22"/>
        <v>121.09183107519213</v>
      </c>
      <c r="AU231" s="70">
        <f t="shared" si="23"/>
        <v>10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-49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7</v>
      </c>
      <c r="AQ232" s="70">
        <f t="shared" si="20"/>
        <v>28</v>
      </c>
      <c r="AR232" s="70">
        <f>IFERROR(VLOOKUP(A232,Climatologia_PP!A:U,9+Precipitacion!$E$2,FALSE),"")</f>
        <v>75.433333333333337</v>
      </c>
      <c r="AS232" s="70">
        <f t="shared" si="21"/>
        <v>37.118868758285458</v>
      </c>
      <c r="AT232" s="70">
        <f t="shared" si="22"/>
        <v>164.38356164383563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7</v>
      </c>
      <c r="AQ233" s="70">
        <f t="shared" si="20"/>
        <v>43</v>
      </c>
      <c r="AR233" s="70">
        <f>IFERROR(VLOOKUP(A233,Climatologia_PP!A:U,9+Precipitacion!$E$2,FALSE),"")</f>
        <v>121.76666666666669</v>
      </c>
      <c r="AS233" s="70">
        <f t="shared" si="21"/>
        <v>35.313441007391177</v>
      </c>
      <c r="AT233" s="70">
        <f t="shared" si="22"/>
        <v>156.38809588987522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7</v>
      </c>
      <c r="AQ234" s="70">
        <f t="shared" si="20"/>
        <v>74</v>
      </c>
      <c r="AR234" s="70">
        <f>IFERROR(VLOOKUP(A234,Climatologia_PP!A:U,9+Precipitacion!$E$2,FALSE),"")</f>
        <v>369.21724137931039</v>
      </c>
      <c r="AS234" s="70">
        <f t="shared" si="21"/>
        <v>20.042400978771489</v>
      </c>
      <c r="AT234" s="70">
        <f t="shared" si="22"/>
        <v>88.759204334559456</v>
      </c>
      <c r="AU234" s="70">
        <f t="shared" si="23"/>
        <v>41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-69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7</v>
      </c>
      <c r="AQ235" s="70">
        <f t="shared" si="20"/>
        <v>56</v>
      </c>
      <c r="AR235" s="70">
        <f>IFERROR(VLOOKUP(A235,Climatologia_PP!A:U,9+Precipitacion!$E$2,FALSE),"")</f>
        <v>393</v>
      </c>
      <c r="AS235" s="70">
        <f t="shared" si="21"/>
        <v>14.249363867684478</v>
      </c>
      <c r="AT235" s="70">
        <f t="shared" si="22"/>
        <v>63.104325699745544</v>
      </c>
      <c r="AU235" s="70">
        <f t="shared" si="23"/>
        <v>20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-116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7</v>
      </c>
      <c r="AQ236" s="70">
        <f t="shared" si="20"/>
        <v>8</v>
      </c>
      <c r="AR236" s="70">
        <f>IFERROR(VLOOKUP(A236,Climatologia_PP!A:U,9+Precipitacion!$E$2,FALSE),"")</f>
        <v>85.779310344827593</v>
      </c>
      <c r="AS236" s="70">
        <f t="shared" si="21"/>
        <v>9.3262582408747381</v>
      </c>
      <c r="AT236" s="70">
        <f t="shared" si="22"/>
        <v>43.499492769744151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7</v>
      </c>
      <c r="AQ237" s="70">
        <f t="shared" si="20"/>
        <v>33.900000000000006</v>
      </c>
      <c r="AR237" s="70">
        <f>IFERROR(VLOOKUP(A237,Climatologia_PP!A:U,9+Precipitacion!$E$2,FALSE),"")</f>
        <v>144.93928571428569</v>
      </c>
      <c r="AS237" s="70">
        <f t="shared" si="21"/>
        <v>23.38910381194097</v>
      </c>
      <c r="AT237" s="70">
        <f t="shared" si="22"/>
        <v>103.58031688145286</v>
      </c>
      <c r="AU237" s="70">
        <f t="shared" si="23"/>
        <v>12.3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-46.8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7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54.750290322580632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7</v>
      </c>
      <c r="AQ239" s="70">
        <f t="shared" si="20"/>
        <v>61</v>
      </c>
      <c r="AR239" s="70">
        <f>IFERROR(VLOOKUP(A239,Climatologia_PP!A:U,9+Precipitacion!$E$2,FALSE),"")</f>
        <v>151.2413793103448</v>
      </c>
      <c r="AS239" s="70">
        <f t="shared" si="21"/>
        <v>40.332877336981312</v>
      </c>
      <c r="AT239" s="70">
        <f t="shared" si="22"/>
        <v>178.61702820663155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7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58.835494994438264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/>
      <c r="S241" s="97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7</v>
      </c>
      <c r="AQ241" s="70">
        <f t="shared" si="20"/>
        <v>47.199999999999996</v>
      </c>
      <c r="AR241" s="70">
        <f>IFERROR(VLOOKUP(A241,Climatologia_PP!A:U,9+Precipitacion!$E$2,FALSE),"")</f>
        <v>90.064285714285688</v>
      </c>
      <c r="AS241" s="70">
        <f t="shared" si="21"/>
        <v>52.407010865254989</v>
      </c>
      <c r="AT241" s="70">
        <f t="shared" si="22"/>
        <v>200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7</v>
      </c>
      <c r="AQ242" s="70">
        <f t="shared" si="20"/>
        <v>17</v>
      </c>
      <c r="AR242" s="70">
        <f>IFERROR(VLOOKUP(A242,Climatologia_PP!A:U,9+Precipitacion!$E$2,FALSE),"")</f>
        <v>58.466666666666669</v>
      </c>
      <c r="AS242" s="70">
        <f t="shared" si="21"/>
        <v>29.076396807297606</v>
      </c>
      <c r="AT242" s="70">
        <f t="shared" si="22"/>
        <v>128.76690014660369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7</v>
      </c>
      <c r="AQ245" s="70">
        <f t="shared" si="20"/>
        <v>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-124.7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7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50.422387096774202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7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48.502790878754176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7</v>
      </c>
      <c r="AQ248" s="70">
        <f t="shared" si="20"/>
        <v>0</v>
      </c>
      <c r="AR248" s="70">
        <f>IFERROR(VLOOKUP(A248,Climatologia_PP!A:U,9+Precipitacion!$E$2,FALSE),"")</f>
        <v>114.26666666666669</v>
      </c>
      <c r="AS248" s="70">
        <f t="shared" si="21"/>
        <v>0</v>
      </c>
      <c r="AT248" s="70">
        <f t="shared" si="22"/>
        <v>14.078838709677399</v>
      </c>
      <c r="AU248" s="70">
        <f t="shared" si="23"/>
        <v>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-90.5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 t="s">
        <v>4172</v>
      </c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7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69.197499999999991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7</v>
      </c>
      <c r="AQ251" s="70">
        <f t="shared" si="20"/>
        <v>0</v>
      </c>
      <c r="AR251" s="70">
        <f>IFERROR(VLOOKUP(A251,Climatologia_PP!A:U,9+Precipitacion!$E$2,FALSE),"")</f>
        <v>227.34137931034479</v>
      </c>
      <c r="AS251" s="70">
        <f t="shared" si="21"/>
        <v>0</v>
      </c>
      <c r="AT251" s="70">
        <f t="shared" si="22"/>
        <v>0</v>
      </c>
      <c r="AU251" s="70">
        <f t="shared" si="23"/>
        <v>0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-104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7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65.83448387096773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72">
        <v>0</v>
      </c>
      <c r="Q253" s="72">
        <v>0</v>
      </c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7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  <c r="Q254" s="72">
        <v>0</v>
      </c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7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29.844419354838706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72">
        <v>0</v>
      </c>
      <c r="Q255" s="72">
        <v>0</v>
      </c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6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7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65.73767074527251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 t="s">
        <v>4172</v>
      </c>
      <c r="Q257" s="72">
        <v>0</v>
      </c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5</v>
      </c>
      <c r="AQ257" s="70">
        <f t="shared" si="20"/>
        <v>0</v>
      </c>
      <c r="AR257" s="70">
        <f>IFERROR(VLOOKUP(A257,Climatologia_PP!A:U,9+Precipitacion!$E$2,FALSE),"")</f>
        <v>162.10333333333341</v>
      </c>
      <c r="AS257" s="70">
        <f t="shared" si="21"/>
        <v>0</v>
      </c>
      <c r="AT257" s="70">
        <f t="shared" si="22"/>
        <v>12.934822580645118</v>
      </c>
      <c r="AU257" s="70">
        <f t="shared" si="23"/>
        <v>0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-130.30000000000001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 t="s">
        <v>4172</v>
      </c>
      <c r="Q258" s="72">
        <v>0</v>
      </c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6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7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95.566173526140162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7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94.611129032258063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7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4.7375528364849941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7</v>
      </c>
      <c r="AQ263" s="70">
        <f t="shared" si="26"/>
        <v>35</v>
      </c>
      <c r="AR263" s="70">
        <f>IFERROR(VLOOKUP(A263,Climatologia_PP!A:U,9+Precipitacion!$E$2,FALSE),"")</f>
        <v>156.16</v>
      </c>
      <c r="AS263" s="70">
        <f t="shared" si="27"/>
        <v>22.412909836065577</v>
      </c>
      <c r="AT263" s="70">
        <f t="shared" si="28"/>
        <v>99.257172131147556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7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26.560596774193513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 t="s">
        <v>4172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9.632142857142858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 t="str">
        <f t="shared" si="30"/>
        <v>NA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5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42.419389400921638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7</v>
      </c>
      <c r="AQ267" s="70">
        <f t="shared" si="26"/>
        <v>0</v>
      </c>
      <c r="AR267" s="70">
        <f>IFERROR(VLOOKUP(A267,Climatologia_PP!A:U,9+Precipitacion!$E$2,FALSE),"")</f>
        <v>136.19999999999999</v>
      </c>
      <c r="AS267" s="70">
        <f t="shared" si="27"/>
        <v>0</v>
      </c>
      <c r="AT267" s="70">
        <f t="shared" si="28"/>
        <v>0</v>
      </c>
      <c r="AU267" s="70">
        <f t="shared" si="29"/>
        <v>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-118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7</v>
      </c>
      <c r="AQ268" s="70">
        <f t="shared" si="26"/>
        <v>6</v>
      </c>
      <c r="AR268" s="70">
        <f>IFERROR(VLOOKUP(A268,Climatologia_PP!A:U,9+Precipitacion!$E$2,FALSE),"")</f>
        <v>151</v>
      </c>
      <c r="AS268" s="70">
        <f t="shared" si="27"/>
        <v>3.9735099337748347</v>
      </c>
      <c r="AT268" s="70">
        <f t="shared" si="28"/>
        <v>17.596972563859982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7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18.314741935483895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7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25.809896551724123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7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 t="s">
        <v>4172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120.71428571428569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 t="str">
        <f t="shared" si="30"/>
        <v>NA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7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15.111854838709718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7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35.626814238042286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7</v>
      </c>
      <c r="AQ275" s="70">
        <f t="shared" si="26"/>
        <v>0</v>
      </c>
      <c r="AR275" s="70">
        <f>IFERROR(VLOOKUP(A275,Climatologia_PP!A:U,9+Precipitacion!$E$2,FALSE),"")</f>
        <v>135.48275862068971</v>
      </c>
      <c r="AS275" s="70">
        <f t="shared" si="27"/>
        <v>0</v>
      </c>
      <c r="AT275" s="70">
        <f t="shared" si="28"/>
        <v>0</v>
      </c>
      <c r="AU275" s="70">
        <f t="shared" si="29"/>
        <v>0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-170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7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19.179899888765263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7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18.815029677419346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 t="s">
        <v>4172</v>
      </c>
      <c r="Q278" s="72">
        <v>0</v>
      </c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6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43.175902113459401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7</v>
      </c>
      <c r="AQ279" s="70">
        <f t="shared" si="26"/>
        <v>20</v>
      </c>
      <c r="AR279" s="70">
        <f>IFERROR(VLOOKUP(A279,Climatologia_PP!A:U,9+Precipitacion!$E$2,FALSE),"")</f>
        <v>165.72068965517241</v>
      </c>
      <c r="AS279" s="70">
        <f t="shared" si="27"/>
        <v>12.06849913647808</v>
      </c>
      <c r="AT279" s="70">
        <f t="shared" si="28"/>
        <v>53.446210461545782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7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15.307000000000031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7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32.183475806451611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7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32.975693548387099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7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0.23765591397852859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7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55.348459677419349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7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32.149193548387117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7</v>
      </c>
      <c r="AQ286" s="70">
        <f t="shared" si="26"/>
        <v>9</v>
      </c>
      <c r="AR286" s="70">
        <f>IFERROR(VLOOKUP(A286,Climatologia_PP!A:U,9+Precipitacion!$E$2,FALSE),"")</f>
        <v>95.789655172413774</v>
      </c>
      <c r="AS286" s="70">
        <f t="shared" si="27"/>
        <v>9.395586594189858</v>
      </c>
      <c r="AT286" s="70">
        <f t="shared" si="28"/>
        <v>41.609026345697941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7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2.8188209121246075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7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 t="s">
        <v>4172</v>
      </c>
      <c r="Q289" s="72">
        <v>0</v>
      </c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6</v>
      </c>
      <c r="AQ289" s="70">
        <f t="shared" si="26"/>
        <v>64.8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 t="s">
        <v>4172</v>
      </c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7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25.296506117908791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7</v>
      </c>
      <c r="AQ292" s="70">
        <f t="shared" si="26"/>
        <v>18.599999999999998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 t="s">
        <v>4172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139.18148148148151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 t="str">
        <f t="shared" si="30"/>
        <v>NA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/>
      <c r="P294" s="72">
        <v>0</v>
      </c>
      <c r="Q294" s="72">
        <v>0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6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7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0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/>
      <c r="P296" s="72" t="s">
        <v>4172</v>
      </c>
      <c r="Q296" s="72">
        <v>0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5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51.648325917686314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7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7</v>
      </c>
      <c r="AQ298" s="70">
        <f t="shared" si="26"/>
        <v>168.9</v>
      </c>
      <c r="AR298" s="70">
        <f>IFERROR(VLOOKUP(A298,Climatologia_PP!A:U,9+Precipitacion!$E$2,FALSE),"")</f>
        <v>347.3</v>
      </c>
      <c r="AS298" s="70">
        <f t="shared" si="27"/>
        <v>48.632306363374603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7</v>
      </c>
      <c r="AQ299" s="70">
        <f t="shared" si="26"/>
        <v>10</v>
      </c>
      <c r="AR299" s="70">
        <f>IFERROR(VLOOKUP(A299,Climatologia_PP!A:U,9+Precipitacion!$E$2,FALSE),"")</f>
        <v>59.206666666666663</v>
      </c>
      <c r="AS299" s="70">
        <f t="shared" si="27"/>
        <v>16.889989866006079</v>
      </c>
      <c r="AT299" s="70">
        <f t="shared" si="28"/>
        <v>74.798526549455502</v>
      </c>
      <c r="AU299" s="70">
        <f t="shared" si="29"/>
        <v>8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-35.5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7</v>
      </c>
      <c r="AQ300" s="70">
        <f t="shared" si="26"/>
        <v>176.99999999999997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7</v>
      </c>
      <c r="AQ301" s="70">
        <f t="shared" si="26"/>
        <v>100.8</v>
      </c>
      <c r="AR301" s="70">
        <f>IFERROR(VLOOKUP(A301,Climatologia_PP!A:U,9+Precipitacion!$E$2,FALSE),"")</f>
        <v>254.71481481481479</v>
      </c>
      <c r="AS301" s="70">
        <f t="shared" si="27"/>
        <v>39.573669899524525</v>
      </c>
      <c r="AT301" s="70">
        <f t="shared" si="28"/>
        <v>175.2548238407515</v>
      </c>
      <c r="AU301" s="70">
        <f t="shared" si="29"/>
        <v>21.2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-62.3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7</v>
      </c>
      <c r="AQ302" s="70">
        <f t="shared" si="26"/>
        <v>112.5</v>
      </c>
      <c r="AR302" s="70">
        <f>IFERROR(VLOOKUP(A302,Climatologia_PP!A:U,9+Precipitacion!$E$2,FALSE),"")</f>
        <v>362.5750000000001</v>
      </c>
      <c r="AS302" s="70">
        <f t="shared" si="27"/>
        <v>31.028063159346331</v>
      </c>
      <c r="AT302" s="70">
        <f t="shared" si="28"/>
        <v>137.40999399139091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7</v>
      </c>
      <c r="AQ303" s="70">
        <f t="shared" si="26"/>
        <v>67</v>
      </c>
      <c r="AR303" s="70">
        <f>IFERROR(VLOOKUP(A303,Climatologia_PP!A:U,9+Precipitacion!$E$2,FALSE),"")</f>
        <v>187.66</v>
      </c>
      <c r="AS303" s="70">
        <f t="shared" si="27"/>
        <v>35.702866886923154</v>
      </c>
      <c r="AT303" s="70">
        <f t="shared" si="28"/>
        <v>158.11269621351687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7</v>
      </c>
      <c r="AQ304" s="70">
        <f t="shared" si="26"/>
        <v>13</v>
      </c>
      <c r="AR304" s="70">
        <f>IFERROR(VLOOKUP(A304,Climatologia_PP!A:U,9+Precipitacion!$E$2,FALSE),"")</f>
        <v>71.024137931034474</v>
      </c>
      <c r="AS304" s="70">
        <f t="shared" si="27"/>
        <v>18.303636451910474</v>
      </c>
      <c r="AT304" s="70">
        <f t="shared" si="28"/>
        <v>81.058961429889251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7</v>
      </c>
      <c r="AQ305" s="70">
        <f t="shared" si="26"/>
        <v>5.6999999999999993</v>
      </c>
      <c r="AR305" s="70">
        <f>IFERROR(VLOOKUP(A305,Climatologia_PP!A:U,9+Precipitacion!$E$2,FALSE),"")</f>
        <v>57.649999999999977</v>
      </c>
      <c r="AS305" s="70">
        <f t="shared" si="27"/>
        <v>9.8872506504770197</v>
      </c>
      <c r="AT305" s="70">
        <f t="shared" si="28"/>
        <v>62.35091935483873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4</v>
      </c>
      <c r="AQ306" s="70">
        <f t="shared" si="26"/>
        <v>53</v>
      </c>
      <c r="AR306" s="70">
        <f>IFERROR(VLOOKUP(A306,Climatologia_PP!A:U,9+Precipitacion!$E$2,FALSE),"")</f>
        <v>167.8</v>
      </c>
      <c r="AS306" s="70">
        <f t="shared" si="27"/>
        <v>31.585220500595945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7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5</v>
      </c>
      <c r="AQ308" s="70">
        <f t="shared" si="26"/>
        <v>2.8</v>
      </c>
      <c r="AR308" s="70">
        <f>IFERROR(VLOOKUP(A308,Climatologia_PP!A:U,9+Precipitacion!$E$2,FALSE),"")</f>
        <v>55.365517241379301</v>
      </c>
      <c r="AS308" s="70">
        <f t="shared" si="27"/>
        <v>5.0572994519182863</v>
      </c>
      <c r="AT308" s="70">
        <f t="shared" si="28"/>
        <v>73.063359288097899</v>
      </c>
      <c r="AU308" s="70">
        <f t="shared" si="29"/>
        <v>2.8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-40.5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7</v>
      </c>
      <c r="AQ309" s="70">
        <f t="shared" si="26"/>
        <v>10.6</v>
      </c>
      <c r="AR309" s="70">
        <f>IFERROR(VLOOKUP(A309,Climatologia_PP!A:U,9+Precipitacion!$E$2,FALSE),"")</f>
        <v>67.517241379310349</v>
      </c>
      <c r="AS309" s="70">
        <f t="shared" si="27"/>
        <v>15.699693564862102</v>
      </c>
      <c r="AT309" s="70">
        <f t="shared" si="28"/>
        <v>69.527214358675025</v>
      </c>
      <c r="AU309" s="70">
        <f t="shared" si="29"/>
        <v>5.0999999999999996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-54.9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7</v>
      </c>
      <c r="AQ311" s="70">
        <f t="shared" si="26"/>
        <v>11.100000000000001</v>
      </c>
      <c r="AR311" s="70">
        <f>IFERROR(VLOOKUP(A311,Climatologia_PP!A:U,9+Precipitacion!$E$2,FALSE),"")</f>
        <v>81.735346450958346</v>
      </c>
      <c r="AS311" s="70">
        <f t="shared" si="27"/>
        <v>13.580415917928557</v>
      </c>
      <c r="AT311" s="70">
        <f t="shared" si="28"/>
        <v>60.141841922255033</v>
      </c>
      <c r="AU311" s="70">
        <f t="shared" si="29"/>
        <v>6.7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-19.5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7</v>
      </c>
      <c r="AQ314" s="70">
        <f t="shared" si="26"/>
        <v>48.8</v>
      </c>
      <c r="AR314" s="70">
        <f>IFERROR(VLOOKUP(A314,Climatologia_PP!A:U,9+Precipitacion!$E$2,FALSE),"")</f>
        <v>305.1307692307692</v>
      </c>
      <c r="AS314" s="70">
        <f t="shared" si="27"/>
        <v>15.993142914765423</v>
      </c>
      <c r="AT314" s="70">
        <f t="shared" si="28"/>
        <v>70.826775765389726</v>
      </c>
      <c r="AU314" s="70">
        <f t="shared" si="29"/>
        <v>30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-110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7</v>
      </c>
      <c r="AQ315" s="70">
        <f t="shared" si="26"/>
        <v>10.8</v>
      </c>
      <c r="AR315" s="70">
        <f>IFERROR(VLOOKUP(A315,Climatologia_PP!A:U,9+Precipitacion!$E$2,FALSE),"")</f>
        <v>50.760000000000012</v>
      </c>
      <c r="AS315" s="70">
        <f t="shared" si="27"/>
        <v>21.276595744680847</v>
      </c>
      <c r="AT315" s="70">
        <f t="shared" si="28"/>
        <v>94.224924012158027</v>
      </c>
      <c r="AU315" s="70">
        <f t="shared" si="29"/>
        <v>8.4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-31.700000000000003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4</v>
      </c>
      <c r="AQ316" s="70">
        <f t="shared" si="26"/>
        <v>22.1</v>
      </c>
      <c r="AR316" s="70">
        <f>IFERROR(VLOOKUP(A316,Climatologia_PP!A:U,9+Precipitacion!$E$2,FALSE),"")</f>
        <v>286.10000000000002</v>
      </c>
      <c r="AS316" s="70">
        <f t="shared" si="27"/>
        <v>7.7245718280321558</v>
      </c>
      <c r="AT316" s="70">
        <f t="shared" si="28"/>
        <v>59.865431667249212</v>
      </c>
      <c r="AU316" s="70">
        <f t="shared" si="29"/>
        <v>10.199999999999999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-103.39999999999999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6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7</v>
      </c>
      <c r="AQ318" s="70">
        <f t="shared" si="26"/>
        <v>74.399999999999991</v>
      </c>
      <c r="AR318" s="70">
        <f>IFERROR(VLOOKUP(A318,Climatologia_PP!A:U,9+Precipitacion!$E$2,FALSE),"")</f>
        <v>290.21851851851852</v>
      </c>
      <c r="AS318" s="70">
        <f t="shared" si="27"/>
        <v>25.63585548564938</v>
      </c>
      <c r="AT318" s="70">
        <f t="shared" si="28"/>
        <v>113.53021715073297</v>
      </c>
      <c r="AU318" s="70">
        <f t="shared" si="29"/>
        <v>19.7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-62.3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7</v>
      </c>
      <c r="AQ319" s="70">
        <f t="shared" si="26"/>
        <v>18.099999999999998</v>
      </c>
      <c r="AR319" s="70">
        <f>IFERROR(VLOOKUP(A319,Climatologia_PP!A:U,9+Precipitacion!$E$2,FALSE),"")</f>
        <v>204.5931034482758</v>
      </c>
      <c r="AS319" s="70">
        <f t="shared" si="27"/>
        <v>8.8468280186071606</v>
      </c>
      <c r="AT319" s="70">
        <f t="shared" si="28"/>
        <v>39.17880979668886</v>
      </c>
      <c r="AU319" s="70">
        <f t="shared" si="29"/>
        <v>7.2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-66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7</v>
      </c>
      <c r="AQ320" s="70">
        <f t="shared" si="26"/>
        <v>20.5</v>
      </c>
      <c r="AR320" s="70">
        <f>IFERROR(VLOOKUP(A320,Climatologia_PP!A:U,9+Precipitacion!$E$2,FALSE),"")</f>
        <v>125.9071428571428</v>
      </c>
      <c r="AS320" s="70">
        <f t="shared" si="27"/>
        <v>16.281840358540883</v>
      </c>
      <c r="AT320" s="70">
        <f t="shared" si="28"/>
        <v>72.105293016395336</v>
      </c>
      <c r="AU320" s="70">
        <f t="shared" si="29"/>
        <v>7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-43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7</v>
      </c>
      <c r="AQ321" s="70">
        <f t="shared" si="26"/>
        <v>50.2</v>
      </c>
      <c r="AR321" s="70">
        <f>IFERROR(VLOOKUP(A321,Climatologia_PP!A:U,9+Precipitacion!$E$2,FALSE),"")</f>
        <v>268.01255452434219</v>
      </c>
      <c r="AS321" s="70">
        <f t="shared" si="27"/>
        <v>18.730465850412465</v>
      </c>
      <c r="AT321" s="70">
        <f t="shared" si="28"/>
        <v>82.949205908969489</v>
      </c>
      <c r="AU321" s="70">
        <f t="shared" si="29"/>
        <v>16.600000000000001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-56.999999999999993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7</v>
      </c>
      <c r="AQ322" s="70">
        <f t="shared" si="26"/>
        <v>16.7</v>
      </c>
      <c r="AR322" s="70">
        <f>IFERROR(VLOOKUP(A322,Climatologia_PP!A:U,9+Precipitacion!$E$2,FALSE),"")</f>
        <v>111.5965517241379</v>
      </c>
      <c r="AS322" s="70">
        <f t="shared" si="27"/>
        <v>14.964620090844488</v>
      </c>
      <c r="AT322" s="70">
        <f t="shared" si="28"/>
        <v>66.271888973739863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7</v>
      </c>
      <c r="AQ323" s="70">
        <f t="shared" si="26"/>
        <v>20</v>
      </c>
      <c r="AR323" s="70">
        <f>IFERROR(VLOOKUP(A323,Climatologia_PP!A:U,9+Precipitacion!$E$2,FALSE),"")</f>
        <v>140.58000000000001</v>
      </c>
      <c r="AS323" s="70">
        <f t="shared" si="27"/>
        <v>14.226774790155069</v>
      </c>
      <c r="AT323" s="70">
        <f t="shared" si="28"/>
        <v>63.004288356401027</v>
      </c>
      <c r="AU323" s="70">
        <f t="shared" si="29"/>
        <v>5.6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-43.3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41.6</v>
      </c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7</v>
      </c>
      <c r="AQ324" s="70">
        <f t="shared" si="26"/>
        <v>60.2</v>
      </c>
      <c r="AR324" s="70">
        <f>IFERROR(VLOOKUP(A324,Climatologia_PP!A:U,9+Precipitacion!$E$2,FALSE),"")</f>
        <v>112</v>
      </c>
      <c r="AS324" s="70">
        <f t="shared" si="27"/>
        <v>53.75</v>
      </c>
      <c r="AT324" s="70">
        <f t="shared" si="28"/>
        <v>200</v>
      </c>
      <c r="AU324" s="70">
        <f t="shared" si="29"/>
        <v>41.6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3.8999999999999986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7</v>
      </c>
      <c r="AQ325" s="70">
        <f t="shared" ref="AQ325:AQ388" si="32">IF(AP325&gt;0,SUM(K325:AO325),"")</f>
        <v>135.39999999999998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26.42057879544338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117.00542037982066</v>
      </c>
      <c r="AU325" s="70">
        <f t="shared" ref="AU325:AU388" si="35">IF(AP325&gt;0,MAX(K325:AO325),"")</f>
        <v>43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-103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7</v>
      </c>
      <c r="AQ326" s="70">
        <f t="shared" si="32"/>
        <v>173.10000000000002</v>
      </c>
      <c r="AR326" s="70">
        <f>IFERROR(VLOOKUP(A326,Climatologia_PP!A:U,9+Precipitacion!$E$2,FALSE),"")</f>
        <v>541.14666666666665</v>
      </c>
      <c r="AS326" s="70">
        <f t="shared" si="33"/>
        <v>31.987631202877846</v>
      </c>
      <c r="AT326" s="70">
        <f t="shared" si="34"/>
        <v>141.65950961274473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7</v>
      </c>
      <c r="AQ327" s="70">
        <f t="shared" si="32"/>
        <v>1.5</v>
      </c>
      <c r="AR327" s="70">
        <f>IFERROR(VLOOKUP(A327,Climatologia_PP!A:U,9+Precipitacion!$E$2,FALSE),"")</f>
        <v>58.162962962962951</v>
      </c>
      <c r="AS327" s="70">
        <f t="shared" si="33"/>
        <v>2.5789607743250134</v>
      </c>
      <c r="AT327" s="70">
        <f t="shared" si="34"/>
        <v>57.765204301075279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6</v>
      </c>
      <c r="AQ328" s="70">
        <f t="shared" si="32"/>
        <v>77.5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49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-83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7</v>
      </c>
      <c r="AQ329" s="70">
        <f t="shared" si="32"/>
        <v>5.2</v>
      </c>
      <c r="AR329" s="70">
        <f>IFERROR(VLOOKUP(A329,Climatologia_PP!A:U,9+Precipitacion!$E$2,FALSE),"")</f>
        <v>36.524137931034467</v>
      </c>
      <c r="AS329" s="70">
        <f t="shared" si="33"/>
        <v>14.23716012084593</v>
      </c>
      <c r="AT329" s="70">
        <f t="shared" si="34"/>
        <v>77.736204671857635</v>
      </c>
      <c r="AU329" s="70">
        <f t="shared" si="35"/>
        <v>3.7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-30.3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7</v>
      </c>
      <c r="AQ330" s="70">
        <f t="shared" si="32"/>
        <v>18.5</v>
      </c>
      <c r="AR330" s="70">
        <f>IFERROR(VLOOKUP(A330,Climatologia_PP!A:U,9+Precipitacion!$E$2,FALSE),"")</f>
        <v>197.22142857142859</v>
      </c>
      <c r="AS330" s="70">
        <f t="shared" si="33"/>
        <v>9.3803194379051824</v>
      </c>
      <c r="AT330" s="70">
        <f t="shared" si="34"/>
        <v>41.541414653580091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7</v>
      </c>
      <c r="AQ331" s="70">
        <f t="shared" si="32"/>
        <v>156.30000000000001</v>
      </c>
      <c r="AR331" s="70">
        <f>IFERROR(VLOOKUP(A331,Climatologia_PP!A:U,9+Precipitacion!$E$2,FALSE),"")</f>
        <v>646.48620689655183</v>
      </c>
      <c r="AS331" s="70">
        <f t="shared" si="33"/>
        <v>24.17684992079197</v>
      </c>
      <c r="AT331" s="70">
        <f t="shared" si="34"/>
        <v>107.06890679207874</v>
      </c>
      <c r="AU331" s="70">
        <f t="shared" si="35"/>
        <v>43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-147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7</v>
      </c>
      <c r="AQ332" s="70">
        <f t="shared" si="32"/>
        <v>5.3</v>
      </c>
      <c r="AR332" s="70">
        <f>IFERROR(VLOOKUP(A332,Climatologia_PP!A:U,9+Precipitacion!$E$2,FALSE),"")</f>
        <v>45.603571428571442</v>
      </c>
      <c r="AS332" s="70">
        <f t="shared" si="33"/>
        <v>11.621896781267127</v>
      </c>
      <c r="AT332" s="70">
        <f t="shared" si="34"/>
        <v>71.009056451612892</v>
      </c>
      <c r="AU332" s="70">
        <f t="shared" si="35"/>
        <v>2.4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-56.6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7</v>
      </c>
      <c r="AQ333" s="70">
        <f t="shared" si="32"/>
        <v>14.799999999999999</v>
      </c>
      <c r="AR333" s="70">
        <f>IFERROR(VLOOKUP(A333,Climatologia_PP!A:U,9+Precipitacion!$E$2,FALSE),"")</f>
        <v>53.558620689655172</v>
      </c>
      <c r="AS333" s="70">
        <f t="shared" si="33"/>
        <v>27.633273242338397</v>
      </c>
      <c r="AT333" s="70">
        <f t="shared" si="34"/>
        <v>122.37592435892718</v>
      </c>
      <c r="AU333" s="70">
        <f t="shared" si="35"/>
        <v>5.6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-28.4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6</v>
      </c>
      <c r="AQ334" s="70">
        <f t="shared" si="32"/>
        <v>45.8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35.5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-124.5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7</v>
      </c>
      <c r="AQ335" s="70">
        <f t="shared" si="32"/>
        <v>11</v>
      </c>
      <c r="AR335" s="70">
        <f>IFERROR(VLOOKUP(A335,Climatologia_PP!A:U,9+Precipitacion!$E$2,FALSE),"")</f>
        <v>42.871428571428567</v>
      </c>
      <c r="AS335" s="70">
        <f t="shared" si="33"/>
        <v>25.658113962012663</v>
      </c>
      <c r="AT335" s="70">
        <f t="shared" si="34"/>
        <v>113.62879040319895</v>
      </c>
      <c r="AU335" s="70">
        <f t="shared" si="35"/>
        <v>4.5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-26.5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7</v>
      </c>
      <c r="AQ336" s="70">
        <f t="shared" si="32"/>
        <v>2.1</v>
      </c>
      <c r="AR336" s="70">
        <f>IFERROR(VLOOKUP(A336,Climatologia_PP!A:U,9+Precipitacion!$E$2,FALSE),"")</f>
        <v>93.896296296296313</v>
      </c>
      <c r="AS336" s="70">
        <f t="shared" si="33"/>
        <v>2.2365099400441775</v>
      </c>
      <c r="AT336" s="70">
        <f t="shared" si="34"/>
        <v>31.496043010752672</v>
      </c>
      <c r="AU336" s="70">
        <f t="shared" si="35"/>
        <v>2.1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-54.199999999999996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7</v>
      </c>
      <c r="AQ337" s="70">
        <f t="shared" si="32"/>
        <v>0</v>
      </c>
      <c r="AR337" s="70">
        <f>IFERROR(VLOOKUP(A337,Climatologia_PP!A:U,9+Precipitacion!$E$2,FALSE),"")</f>
        <v>130.9366666666667</v>
      </c>
      <c r="AS337" s="70">
        <f t="shared" si="33"/>
        <v>0</v>
      </c>
      <c r="AT337" s="70">
        <f t="shared" si="34"/>
        <v>1.5440741935483686</v>
      </c>
      <c r="AU337" s="70">
        <f t="shared" si="35"/>
        <v>0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-144.19999999999999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7</v>
      </c>
      <c r="AQ338" s="70">
        <f t="shared" si="32"/>
        <v>16.599999999999998</v>
      </c>
      <c r="AR338" s="70">
        <f>IFERROR(VLOOKUP(A338,Climatologia_PP!A:U,9+Precipitacion!$E$2,FALSE),"")</f>
        <v>69.19285714285715</v>
      </c>
      <c r="AS338" s="70">
        <f t="shared" si="33"/>
        <v>23.9909156601631</v>
      </c>
      <c r="AT338" s="70">
        <f t="shared" si="34"/>
        <v>106.24548363786516</v>
      </c>
      <c r="AU338" s="70">
        <f t="shared" si="35"/>
        <v>7.7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-31.3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2</v>
      </c>
      <c r="AQ339" s="70">
        <f t="shared" si="32"/>
        <v>1.5</v>
      </c>
      <c r="AR339" s="70">
        <f>IFERROR(VLOOKUP(A339,Climatologia_PP!A:U,9+Precipitacion!$E$2,FALSE),"")</f>
        <v>115.9896551724138</v>
      </c>
      <c r="AS339" s="70">
        <f t="shared" si="33"/>
        <v>1.2932187769420578</v>
      </c>
      <c r="AT339" s="70">
        <f t="shared" si="34"/>
        <v>76.580932146829809</v>
      </c>
      <c r="AU339" s="70">
        <f t="shared" si="35"/>
        <v>1.5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-93.5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7</v>
      </c>
      <c r="AQ340" s="70">
        <f t="shared" si="32"/>
        <v>4.8</v>
      </c>
      <c r="AR340" s="70">
        <f>IFERROR(VLOOKUP(A340,Climatologia_PP!A:U,9+Precipitacion!$E$2,FALSE),"")</f>
        <v>27.166666666666671</v>
      </c>
      <c r="AS340" s="70">
        <f t="shared" si="33"/>
        <v>17.668711656441712</v>
      </c>
      <c r="AT340" s="70">
        <f t="shared" si="34"/>
        <v>84.372419354838712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5</v>
      </c>
      <c r="AQ342" s="70">
        <f t="shared" si="32"/>
        <v>74.100000000000009</v>
      </c>
      <c r="AR342" s="70">
        <f>IFERROR(VLOOKUP(A342,Climatologia_PP!A:U,9+Precipitacion!$E$2,FALSE),"")</f>
        <v>419.94074074074081</v>
      </c>
      <c r="AS342" s="70">
        <f t="shared" si="33"/>
        <v>17.645346786142664</v>
      </c>
      <c r="AT342" s="70">
        <f t="shared" si="34"/>
        <v>109.40115007408453</v>
      </c>
      <c r="AU342" s="70">
        <f t="shared" si="35"/>
        <v>25.5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-77.2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7</v>
      </c>
      <c r="AQ343" s="70">
        <f t="shared" si="32"/>
        <v>51.4</v>
      </c>
      <c r="AR343" s="70">
        <f>IFERROR(VLOOKUP(A343,Climatologia_PP!A:U,9+Precipitacion!$E$2,FALSE),"")</f>
        <v>205.76206896551719</v>
      </c>
      <c r="AS343" s="70">
        <f t="shared" si="33"/>
        <v>24.980308692664785</v>
      </c>
      <c r="AT343" s="70">
        <f t="shared" si="34"/>
        <v>110.62708135322977</v>
      </c>
      <c r="AU343" s="70">
        <f t="shared" si="35"/>
        <v>13.6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-53.4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7</v>
      </c>
      <c r="AQ344" s="70">
        <f t="shared" si="32"/>
        <v>74.300000000000011</v>
      </c>
      <c r="AR344" s="70">
        <f>IFERROR(VLOOKUP(A344,Climatologia_PP!A:U,9+Precipitacion!$E$2,FALSE),"")</f>
        <v>248.0733333333333</v>
      </c>
      <c r="AS344" s="70">
        <f t="shared" si="33"/>
        <v>29.950820993792167</v>
      </c>
      <c r="AT344" s="70">
        <f t="shared" si="34"/>
        <v>132.63935011536532</v>
      </c>
      <c r="AU344" s="70">
        <f t="shared" si="35"/>
        <v>17.5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-51.5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7</v>
      </c>
      <c r="AQ345" s="70">
        <f t="shared" si="32"/>
        <v>128</v>
      </c>
      <c r="AR345" s="70">
        <f>IFERROR(VLOOKUP(A345,Climatologia_PP!A:U,9+Precipitacion!$E$2,FALSE),"")</f>
        <v>523.47692307692307</v>
      </c>
      <c r="AS345" s="70">
        <f t="shared" si="33"/>
        <v>24.451889731381886</v>
      </c>
      <c r="AT345" s="70">
        <f t="shared" si="34"/>
        <v>108.28694023897691</v>
      </c>
      <c r="AU345" s="70">
        <f t="shared" si="35"/>
        <v>26.3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-173.2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7</v>
      </c>
      <c r="AQ346" s="70">
        <f t="shared" si="32"/>
        <v>130.4</v>
      </c>
      <c r="AR346" s="70">
        <f>IFERROR(VLOOKUP(A346,Climatologia_PP!A:U,9+Precipitacion!$E$2,FALSE),"")</f>
        <v>449.82000000000011</v>
      </c>
      <c r="AS346" s="70">
        <f t="shared" si="33"/>
        <v>28.989373527188651</v>
      </c>
      <c r="AT346" s="70">
        <f t="shared" si="34"/>
        <v>128.38151133469259</v>
      </c>
      <c r="AU346" s="70">
        <f t="shared" si="35"/>
        <v>27.8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-102.00000000000001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7</v>
      </c>
      <c r="AQ347" s="70">
        <f t="shared" si="32"/>
        <v>73.600000000000009</v>
      </c>
      <c r="AR347" s="70">
        <f>IFERROR(VLOOKUP(A347,Climatologia_PP!A:U,9+Precipitacion!$E$2,FALSE),"")</f>
        <v>186.82962962962961</v>
      </c>
      <c r="AS347" s="70">
        <f t="shared" si="33"/>
        <v>39.394179684402516</v>
      </c>
      <c r="AT347" s="70">
        <f t="shared" si="34"/>
        <v>174.45993860235399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6</v>
      </c>
      <c r="AQ348" s="70">
        <f t="shared" si="32"/>
        <v>58.1</v>
      </c>
      <c r="AR348" s="70">
        <f>IFERROR(VLOOKUP(A348,Climatologia_PP!A:U,9+Precipitacion!$E$2,FALSE),"")</f>
        <v>654.47692307692296</v>
      </c>
      <c r="AS348" s="70">
        <f t="shared" si="33"/>
        <v>8.8773183517077658</v>
      </c>
      <c r="AT348" s="70">
        <f t="shared" si="34"/>
        <v>45.866144817156787</v>
      </c>
      <c r="AU348" s="70">
        <f t="shared" si="35"/>
        <v>14.2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-186.8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4</v>
      </c>
      <c r="AQ349" s="70">
        <f t="shared" si="32"/>
        <v>4.2</v>
      </c>
      <c r="AR349" s="70">
        <f>IFERROR(VLOOKUP(A349,Climatologia_PP!A:U,9+Precipitacion!$E$2,FALSE),"")</f>
        <v>51.033333333333317</v>
      </c>
      <c r="AS349" s="70">
        <f t="shared" si="33"/>
        <v>8.2299150881776644</v>
      </c>
      <c r="AT349" s="70">
        <f t="shared" si="34"/>
        <v>82.272129032258078</v>
      </c>
      <c r="AU349" s="70">
        <f t="shared" si="35"/>
        <v>2.5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-33.1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7</v>
      </c>
      <c r="AQ350" s="70">
        <f t="shared" si="32"/>
        <v>8.4</v>
      </c>
      <c r="AR350" s="70">
        <f>IFERROR(VLOOKUP(A350,Climatologia_PP!A:U,9+Precipitacion!$E$2,FALSE),"")</f>
        <v>53.786206896551732</v>
      </c>
      <c r="AS350" s="70">
        <f t="shared" si="33"/>
        <v>15.617386844467237</v>
      </c>
      <c r="AT350" s="70">
        <f t="shared" si="34"/>
        <v>69.162713168354912</v>
      </c>
      <c r="AU350" s="70">
        <f t="shared" si="35"/>
        <v>4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-151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7</v>
      </c>
      <c r="AQ351" s="70">
        <f t="shared" si="32"/>
        <v>34.9</v>
      </c>
      <c r="AR351" s="70">
        <f>IFERROR(VLOOKUP(A351,Climatologia_PP!A:U,9+Precipitacion!$E$2,FALSE),"")</f>
        <v>193.16206896551731</v>
      </c>
      <c r="AS351" s="70">
        <f t="shared" si="33"/>
        <v>18.067729439277354</v>
      </c>
      <c r="AT351" s="70">
        <f t="shared" si="34"/>
        <v>80.014230373942567</v>
      </c>
      <c r="AU351" s="70">
        <f t="shared" si="35"/>
        <v>9.6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-66.400000000000006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7</v>
      </c>
      <c r="AQ352" s="70">
        <f t="shared" si="32"/>
        <v>48.100000000000009</v>
      </c>
      <c r="AR352" s="70">
        <f>IFERROR(VLOOKUP(A352,Climatologia_PP!A:U,9+Precipitacion!$E$2,FALSE),"")</f>
        <v>213.98666666666671</v>
      </c>
      <c r="AS352" s="70">
        <f t="shared" si="33"/>
        <v>22.478036014704966</v>
      </c>
      <c r="AT352" s="70">
        <f t="shared" si="34"/>
        <v>99.54558806512199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7</v>
      </c>
      <c r="AQ353" s="70">
        <f t="shared" si="32"/>
        <v>163.30000000000001</v>
      </c>
      <c r="AR353" s="70">
        <f>IFERROR(VLOOKUP(A353,Climatologia_PP!A:U,9+Precipitacion!$E$2,FALSE),"")</f>
        <v>364.32333333333332</v>
      </c>
      <c r="AS353" s="70">
        <f t="shared" si="33"/>
        <v>44.822822218359157</v>
      </c>
      <c r="AT353" s="70">
        <f t="shared" si="34"/>
        <v>198.50106982416196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7</v>
      </c>
      <c r="AQ354" s="70">
        <f t="shared" si="32"/>
        <v>8.3000000000000007</v>
      </c>
      <c r="AR354" s="70">
        <f>IFERROR(VLOOKUP(A354,Climatologia_PP!A:U,9+Precipitacion!$E$2,FALSE),"")</f>
        <v>79.386206896551727</v>
      </c>
      <c r="AS354" s="70">
        <f t="shared" si="33"/>
        <v>10.455216749196421</v>
      </c>
      <c r="AT354" s="70">
        <f t="shared" si="34"/>
        <v>48.606694104560624</v>
      </c>
      <c r="AU354" s="70">
        <f t="shared" si="35"/>
        <v>3.3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-41.7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7</v>
      </c>
      <c r="AQ356" s="70">
        <f t="shared" si="32"/>
        <v>8.9</v>
      </c>
      <c r="AR356" s="70">
        <f>IFERROR(VLOOKUP(A356,Climatologia_PP!A:U,9+Precipitacion!$E$2,FALSE),"")</f>
        <v>55.3</v>
      </c>
      <c r="AS356" s="70">
        <f t="shared" si="33"/>
        <v>16.094032549728755</v>
      </c>
      <c r="AT356" s="70">
        <f t="shared" si="34"/>
        <v>71.273572720227349</v>
      </c>
      <c r="AU356" s="70">
        <f t="shared" si="35"/>
        <v>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-40.200000000000003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7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7</v>
      </c>
      <c r="AQ359" s="70">
        <f t="shared" si="32"/>
        <v>113.60000000000001</v>
      </c>
      <c r="AR359" s="70">
        <f>IFERROR(VLOOKUP(A359,Climatologia_PP!A:U,9+Precipitacion!$E$2,FALSE),"")</f>
        <v>424.96473004817972</v>
      </c>
      <c r="AS359" s="70">
        <f t="shared" si="33"/>
        <v>26.731630172490028</v>
      </c>
      <c r="AT359" s="70">
        <f t="shared" si="34"/>
        <v>118.38293362102728</v>
      </c>
      <c r="AU359" s="70">
        <f t="shared" si="35"/>
        <v>31.7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-69.3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7</v>
      </c>
      <c r="AQ360" s="70">
        <f t="shared" si="32"/>
        <v>20.3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20.3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-5.1999999999999993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7</v>
      </c>
      <c r="AQ361" s="70">
        <f t="shared" si="32"/>
        <v>45.5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17.5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6</v>
      </c>
      <c r="AQ364" s="70">
        <f t="shared" si="32"/>
        <v>24.400000000000002</v>
      </c>
      <c r="AR364" s="70">
        <f>IFERROR(VLOOKUP(A364,Climatologia_PP!A:U,9+Precipitacion!$E$2,FALSE),"")</f>
        <v>50.139285714285712</v>
      </c>
      <c r="AS364" s="70">
        <f t="shared" si="33"/>
        <v>48.66443478880263</v>
      </c>
      <c r="AT364" s="70">
        <f t="shared" si="34"/>
        <v>200</v>
      </c>
      <c r="AU364" s="70">
        <f t="shared" si="35"/>
        <v>13.1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-14.9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6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83.957401985111673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7</v>
      </c>
      <c r="AQ369" s="70">
        <f t="shared" si="32"/>
        <v>13.399999999999999</v>
      </c>
      <c r="AR369" s="70">
        <f>IFERROR(VLOOKUP(A369,Climatologia_PP!A:U,9+Precipitacion!$E$2,FALSE),"")</f>
        <v>58.282142857142858</v>
      </c>
      <c r="AS369" s="70">
        <f t="shared" si="33"/>
        <v>22.991604877749861</v>
      </c>
      <c r="AT369" s="70">
        <f t="shared" si="34"/>
        <v>101.81996445860652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7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81.455048387096781</v>
      </c>
      <c r="AU370" s="70">
        <f t="shared" si="35"/>
        <v>1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7</v>
      </c>
      <c r="AQ371" s="70">
        <f t="shared" si="32"/>
        <v>123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7</v>
      </c>
      <c r="AQ372" s="70">
        <f t="shared" si="32"/>
        <v>126</v>
      </c>
      <c r="AR372" s="70">
        <f>IFERROR(VLOOKUP(A372,Climatologia_PP!A:U,9+Precipitacion!$E$2,FALSE),"")</f>
        <v>313.92222222222222</v>
      </c>
      <c r="AS372" s="70">
        <f t="shared" si="33"/>
        <v>40.137330548968251</v>
      </c>
      <c r="AT372" s="70">
        <f t="shared" si="34"/>
        <v>177.75103528828799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7</v>
      </c>
      <c r="AQ373" s="70">
        <f t="shared" si="32"/>
        <v>50</v>
      </c>
      <c r="AR373" s="70">
        <f>IFERROR(VLOOKUP(A373,Climatologia_PP!A:U,9+Precipitacion!$E$2,FALSE),"")</f>
        <v>290.91923076923081</v>
      </c>
      <c r="AS373" s="70">
        <f t="shared" si="33"/>
        <v>17.186900937347133</v>
      </c>
      <c r="AT373" s="70">
        <f t="shared" si="34"/>
        <v>76.113418436823025</v>
      </c>
      <c r="AU373" s="70">
        <f t="shared" si="35"/>
        <v>41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-144.80000000000001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7</v>
      </c>
      <c r="AQ374" s="70">
        <f t="shared" si="32"/>
        <v>125</v>
      </c>
      <c r="AR374" s="70">
        <f>IFERROR(VLOOKUP(A374,Climatologia_PP!A:U,9+Precipitacion!$E$2,FALSE),"")</f>
        <v>541.65384615384619</v>
      </c>
      <c r="AS374" s="70">
        <f t="shared" si="33"/>
        <v>23.077469289213944</v>
      </c>
      <c r="AT374" s="70">
        <f t="shared" si="34"/>
        <v>102.20022113794747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7</v>
      </c>
      <c r="AQ375" s="70">
        <f t="shared" si="32"/>
        <v>160</v>
      </c>
      <c r="AR375" s="70">
        <f>IFERROR(VLOOKUP(A375,Climatologia_PP!A:U,9+Precipitacion!$E$2,FALSE),"")</f>
        <v>860.96428571428567</v>
      </c>
      <c r="AS375" s="70">
        <f t="shared" si="33"/>
        <v>18.583813830007884</v>
      </c>
      <c r="AT375" s="70">
        <f t="shared" si="34"/>
        <v>82.29974696146347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7</v>
      </c>
      <c r="AQ376" s="70">
        <f t="shared" si="32"/>
        <v>125</v>
      </c>
      <c r="AR376" s="70">
        <f>IFERROR(VLOOKUP(A376,Climatologia_PP!A:U,9+Precipitacion!$E$2,FALSE),"")</f>
        <v>564.96428571428567</v>
      </c>
      <c r="AS376" s="70">
        <f t="shared" si="33"/>
        <v>22.12529236993489</v>
      </c>
      <c r="AT376" s="70">
        <f t="shared" si="34"/>
        <v>97.983437638283092</v>
      </c>
      <c r="AU376" s="70">
        <f t="shared" si="35"/>
        <v>110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-108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7</v>
      </c>
      <c r="AQ377" s="70">
        <f t="shared" si="32"/>
        <v>0</v>
      </c>
      <c r="AR377" s="70">
        <f>IFERROR(VLOOKUP(A377,Climatologia_PP!A:U,9+Precipitacion!$E$2,FALSE),"")</f>
        <v>46.581481481481482</v>
      </c>
      <c r="AS377" s="70">
        <f t="shared" si="33"/>
        <v>0</v>
      </c>
      <c r="AT377" s="70">
        <f t="shared" si="34"/>
        <v>64.973731182795703</v>
      </c>
      <c r="AU377" s="70">
        <f t="shared" si="35"/>
        <v>0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-67.7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7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70.510738598442714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7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76.225191066997525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7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45.213860215053764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7</v>
      </c>
      <c r="AQ381" s="70">
        <f t="shared" si="32"/>
        <v>192.2</v>
      </c>
      <c r="AR381" s="70">
        <f>IFERROR(VLOOKUP(A381,Climatologia_PP!A:U,9+Precipitacion!$E$2,FALSE),"")</f>
        <v>493.1666666666668</v>
      </c>
      <c r="AS381" s="70">
        <f t="shared" si="33"/>
        <v>38.972625887124018</v>
      </c>
      <c r="AT381" s="70">
        <f t="shared" si="34"/>
        <v>172.59305750012066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7</v>
      </c>
      <c r="AQ382" s="70">
        <f t="shared" si="32"/>
        <v>39</v>
      </c>
      <c r="AR382" s="70">
        <f>IFERROR(VLOOKUP(A382,Climatologia_PP!A:U,9+Precipitacion!$E$2,FALSE),"")</f>
        <v>301.42592592592592</v>
      </c>
      <c r="AS382" s="70">
        <f t="shared" si="33"/>
        <v>12.938502180991584</v>
      </c>
      <c r="AT382" s="70">
        <f t="shared" si="34"/>
        <v>57.299081087248446</v>
      </c>
      <c r="AU382" s="70">
        <f t="shared" si="35"/>
        <v>14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7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61.097364516129034</v>
      </c>
      <c r="AU383" s="70">
        <f t="shared" si="35"/>
        <v>0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7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91.489204301075262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6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84.333958724202631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7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76.003232258064514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7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84.82844838709677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7</v>
      </c>
      <c r="AQ389" s="70">
        <f t="shared" ref="AQ389:AQ452" si="38">IF(AP389&gt;0,SUM(K389:AO389),"")</f>
        <v>85.3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28.18165549330287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124.80447432748414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</v>
      </c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7</v>
      </c>
      <c r="AQ390" s="70">
        <f t="shared" si="38"/>
        <v>21</v>
      </c>
      <c r="AR390" s="70">
        <f>IFERROR(VLOOKUP(A390,Climatologia_PP!A:U,9+Precipitacion!$E$2,FALSE),"")</f>
        <v>294.44230769230768</v>
      </c>
      <c r="AS390" s="70">
        <f t="shared" si="39"/>
        <v>7.1321272287897601</v>
      </c>
      <c r="AT390" s="70">
        <f t="shared" si="40"/>
        <v>31.585134870354647</v>
      </c>
      <c r="AU390" s="70">
        <f t="shared" si="41"/>
        <v>7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-239.5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7</v>
      </c>
      <c r="AQ391" s="70">
        <f t="shared" si="38"/>
        <v>182</v>
      </c>
      <c r="AR391" s="70">
        <f>IFERROR(VLOOKUP(A391,Climatologia_PP!A:U,9+Precipitacion!$E$2,FALSE),"")</f>
        <v>319.95666666666659</v>
      </c>
      <c r="AS391" s="70">
        <f t="shared" si="39"/>
        <v>56.882702866013126</v>
      </c>
      <c r="AT391" s="70">
        <f t="shared" si="40"/>
        <v>200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7</v>
      </c>
      <c r="AQ392" s="70">
        <f t="shared" si="38"/>
        <v>51</v>
      </c>
      <c r="AR392" s="70">
        <f>IFERROR(VLOOKUP(A392,Climatologia_PP!A:U,9+Precipitacion!$E$2,FALSE),"")</f>
        <v>485.26153846153841</v>
      </c>
      <c r="AS392" s="70">
        <f t="shared" si="39"/>
        <v>10.509796461860379</v>
      </c>
      <c r="AT392" s="70">
        <f t="shared" si="40"/>
        <v>46.543384331095957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7</v>
      </c>
      <c r="AQ393" s="70">
        <f t="shared" si="38"/>
        <v>126</v>
      </c>
      <c r="AR393" s="70">
        <f>IFERROR(VLOOKUP(A393,Climatologia_PP!A:U,9+Precipitacion!$E$2,FALSE),"")</f>
        <v>303.67142857142858</v>
      </c>
      <c r="AS393" s="70">
        <f t="shared" si="39"/>
        <v>41.492214329397378</v>
      </c>
      <c r="AT393" s="70">
        <f t="shared" si="40"/>
        <v>183.75123488733124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7</v>
      </c>
      <c r="AQ395" s="70">
        <f t="shared" si="38"/>
        <v>11.7</v>
      </c>
      <c r="AR395" s="70">
        <f>IFERROR(VLOOKUP(A395,Climatologia_PP!A:U,9+Precipitacion!$E$2,FALSE),"")</f>
        <v>52.485714285714288</v>
      </c>
      <c r="AS395" s="70">
        <f t="shared" si="39"/>
        <v>22.291780076211211</v>
      </c>
      <c r="AT395" s="70">
        <f t="shared" si="40"/>
        <v>98.720740337506797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7</v>
      </c>
      <c r="AQ396" s="70">
        <f t="shared" si="38"/>
        <v>17.100000000000001</v>
      </c>
      <c r="AR396" s="70">
        <f>IFERROR(VLOOKUP(A396,Climatologia_PP!A:U,9+Precipitacion!$E$2,FALSE),"")</f>
        <v>74.512</v>
      </c>
      <c r="AS396" s="70">
        <f t="shared" si="39"/>
        <v>22.949323598883403</v>
      </c>
      <c r="AT396" s="70">
        <f t="shared" si="40"/>
        <v>101.63271879505506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7</v>
      </c>
      <c r="AQ397" s="70">
        <f t="shared" si="38"/>
        <v>93.6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34.6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-78.400000000000006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7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82.865305793960573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7</v>
      </c>
      <c r="AQ399" s="70">
        <f t="shared" si="38"/>
        <v>15.4</v>
      </c>
      <c r="AR399" s="70">
        <f>IFERROR(VLOOKUP(A399,Climatologia_PP!A:U,9+Precipitacion!$E$2,FALSE),"")</f>
        <v>56.91724137931034</v>
      </c>
      <c r="AS399" s="70">
        <f t="shared" si="39"/>
        <v>27.056827820186601</v>
      </c>
      <c r="AT399" s="70">
        <f t="shared" si="40"/>
        <v>119.82309463225495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7</v>
      </c>
      <c r="AQ400" s="70">
        <f t="shared" si="38"/>
        <v>257.40000000000003</v>
      </c>
      <c r="AR400" s="70">
        <f>IFERROR(VLOOKUP(A400,Climatologia_PP!A:U,9+Precipitacion!$E$2,FALSE),"")</f>
        <v>726.38666666666654</v>
      </c>
      <c r="AS400" s="70">
        <f t="shared" si="39"/>
        <v>35.435672460948261</v>
      </c>
      <c r="AT400" s="70">
        <f t="shared" si="40"/>
        <v>156.92940661277089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7</v>
      </c>
      <c r="AQ401" s="70">
        <f t="shared" si="38"/>
        <v>48</v>
      </c>
      <c r="AR401" s="70">
        <f>IFERROR(VLOOKUP(A401,Climatologia_PP!A:U,9+Precipitacion!$E$2,FALSE),"")</f>
        <v>147.51666666666671</v>
      </c>
      <c r="AS401" s="70">
        <f t="shared" si="39"/>
        <v>32.538696192520611</v>
      </c>
      <c r="AT401" s="70">
        <f t="shared" si="40"/>
        <v>144.0999402811627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7</v>
      </c>
      <c r="AQ402" s="70">
        <f t="shared" si="38"/>
        <v>66</v>
      </c>
      <c r="AR402" s="70">
        <f>IFERROR(VLOOKUP(A402,Climatologia_PP!A:U,9+Precipitacion!$E$2,FALSE),"")</f>
        <v>291.6035714285714</v>
      </c>
      <c r="AS402" s="70">
        <f t="shared" si="39"/>
        <v>22.633467648103469</v>
      </c>
      <c r="AT402" s="70">
        <f t="shared" si="40"/>
        <v>100.23392815588679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7</v>
      </c>
      <c r="AQ404" s="70">
        <f t="shared" si="38"/>
        <v>53.5</v>
      </c>
      <c r="AR404" s="70">
        <f>IFERROR(VLOOKUP(A404,Climatologia_PP!A:U,9+Precipitacion!$E$2,FALSE),"")</f>
        <v>142.98791666666671</v>
      </c>
      <c r="AS404" s="70">
        <f t="shared" si="39"/>
        <v>37.415748999769782</v>
      </c>
      <c r="AT404" s="70">
        <f t="shared" si="40"/>
        <v>165.69831699898046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7</v>
      </c>
      <c r="AQ405" s="70">
        <f t="shared" si="38"/>
        <v>5.6000000000000005</v>
      </c>
      <c r="AR405" s="70">
        <f>IFERROR(VLOOKUP(A405,Climatologia_PP!A:U,9+Precipitacion!$E$2,FALSE),"")</f>
        <v>35.368868279958328</v>
      </c>
      <c r="AS405" s="70">
        <f t="shared" si="39"/>
        <v>15.833133126210955</v>
      </c>
      <c r="AT405" s="70">
        <f t="shared" si="40"/>
        <v>79.004892915941014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7</v>
      </c>
      <c r="AQ406" s="70">
        <f t="shared" si="38"/>
        <v>38.000000000000007</v>
      </c>
      <c r="AR406" s="70">
        <f>IFERROR(VLOOKUP(A406,Climatologia_PP!A:U,9+Precipitacion!$E$2,FALSE),"")</f>
        <v>188.93103448275861</v>
      </c>
      <c r="AS406" s="70">
        <f t="shared" si="39"/>
        <v>20.113159335645197</v>
      </c>
      <c r="AT406" s="70">
        <f t="shared" si="40"/>
        <v>89.072562772143016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7</v>
      </c>
      <c r="AQ407" s="70">
        <f t="shared" si="38"/>
        <v>1.3</v>
      </c>
      <c r="AR407" s="70">
        <f>IFERROR(VLOOKUP(A407,Climatologia_PP!A:U,9+Precipitacion!$E$2,FALSE),"")</f>
        <v>38.510714285714293</v>
      </c>
      <c r="AS407" s="70">
        <f t="shared" si="39"/>
        <v>3.3756839469535374</v>
      </c>
      <c r="AT407" s="70">
        <f t="shared" si="40"/>
        <v>72.342427419354834</v>
      </c>
      <c r="AU407" s="70">
        <f t="shared" si="41"/>
        <v>1.3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-29.7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7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60.442822580645171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7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80.957185483870958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7</v>
      </c>
      <c r="AQ410" s="70">
        <f t="shared" si="38"/>
        <v>73</v>
      </c>
      <c r="AR410" s="70">
        <f>IFERROR(VLOOKUP(A410,Climatologia_PP!A:U,9+Precipitacion!$E$2,FALSE),"")</f>
        <v>399.22222222222217</v>
      </c>
      <c r="AS410" s="70">
        <f t="shared" si="39"/>
        <v>18.285555246312278</v>
      </c>
      <c r="AT410" s="70">
        <f t="shared" si="40"/>
        <v>80.978887519382937</v>
      </c>
      <c r="AU410" s="70">
        <f t="shared" si="41"/>
        <v>20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-160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7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76.124655913978501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7</v>
      </c>
      <c r="AQ412" s="70">
        <f t="shared" si="38"/>
        <v>106.20000000000002</v>
      </c>
      <c r="AR412" s="70">
        <f>IFERROR(VLOOKUP(A412,Climatologia_PP!A:U,9+Precipitacion!$E$2,FALSE),"")</f>
        <v>450.11153846153849</v>
      </c>
      <c r="AS412" s="70">
        <f t="shared" si="39"/>
        <v>23.594151876885221</v>
      </c>
      <c r="AT412" s="70">
        <f t="shared" si="40"/>
        <v>104.48838688334884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7</v>
      </c>
      <c r="AQ413" s="70">
        <f t="shared" si="38"/>
        <v>125.99999999999997</v>
      </c>
      <c r="AR413" s="70">
        <f>IFERROR(VLOOKUP(A413,Climatologia_PP!A:U,9+Precipitacion!$E$2,FALSE),"")</f>
        <v>503.76206896551719</v>
      </c>
      <c r="AS413" s="70">
        <f t="shared" si="39"/>
        <v>25.01180770889377</v>
      </c>
      <c r="AT413" s="70">
        <f t="shared" si="40"/>
        <v>110.76657699652954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7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59.497532258064489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7</v>
      </c>
      <c r="AQ415" s="70">
        <f t="shared" si="38"/>
        <v>62</v>
      </c>
      <c r="AR415" s="70">
        <f>IFERROR(VLOOKUP(A415,Climatologia_PP!A:U,9+Precipitacion!$E$2,FALSE),"")</f>
        <v>368.32142857142861</v>
      </c>
      <c r="AS415" s="70">
        <f t="shared" si="39"/>
        <v>16.833123242509451</v>
      </c>
      <c r="AT415" s="70">
        <f t="shared" si="40"/>
        <v>74.546688645399001</v>
      </c>
      <c r="AU415" s="70">
        <f t="shared" si="41"/>
        <v>22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7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60.129874193548389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7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78.522740823136814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7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75.971771968854284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7</v>
      </c>
      <c r="AQ419" s="70">
        <f t="shared" si="38"/>
        <v>42.5</v>
      </c>
      <c r="AR419" s="70">
        <f>IFERROR(VLOOKUP(A419,Climatologia_PP!A:U,9+Precipitacion!$E$2,FALSE),"")</f>
        <v>110.152</v>
      </c>
      <c r="AS419" s="70">
        <f t="shared" si="39"/>
        <v>38.583048877914159</v>
      </c>
      <c r="AT419" s="70">
        <f t="shared" si="40"/>
        <v>170.86778788790556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7</v>
      </c>
      <c r="AQ421" s="70">
        <f t="shared" si="38"/>
        <v>10.899999999999999</v>
      </c>
      <c r="AR421" s="70">
        <f>IFERROR(VLOOKUP(A421,Climatologia_PP!A:U,9+Precipitacion!$E$2,FALSE),"")</f>
        <v>36.340000000000003</v>
      </c>
      <c r="AS421" s="70">
        <f t="shared" si="39"/>
        <v>29.994496422674732</v>
      </c>
      <c r="AT421" s="70">
        <f t="shared" si="40"/>
        <v>132.83276987184527</v>
      </c>
      <c r="AU421" s="70">
        <f t="shared" si="41"/>
        <v>4.5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7</v>
      </c>
      <c r="AQ422" s="70">
        <f t="shared" si="38"/>
        <v>10.6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2</v>
      </c>
      <c r="AQ423" s="70">
        <f t="shared" si="38"/>
        <v>48.9</v>
      </c>
      <c r="AR423" s="70">
        <f>IFERROR(VLOOKUP(A423,Climatologia_PP!A:U,9+Precipitacion!$E$2,FALSE),"")</f>
        <v>402.21153846153851</v>
      </c>
      <c r="AS423" s="70">
        <f t="shared" si="39"/>
        <v>12.157781496533586</v>
      </c>
      <c r="AT423" s="70">
        <f t="shared" si="40"/>
        <v>188.44561319627059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7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67.347201612903234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7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71.154199110122349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7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68.937285873192423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7</v>
      </c>
      <c r="AQ427" s="70">
        <f t="shared" si="38"/>
        <v>67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7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72.027999999999992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7</v>
      </c>
      <c r="AQ429" s="70">
        <f t="shared" si="38"/>
        <v>4.0999999999999996</v>
      </c>
      <c r="AR429" s="70">
        <f>IFERROR(VLOOKUP(A429,Climatologia_PP!A:U,9+Precipitacion!$E$2,FALSE),"")</f>
        <v>38.829166666666659</v>
      </c>
      <c r="AS429" s="70">
        <f t="shared" si="39"/>
        <v>10.559072861895054</v>
      </c>
      <c r="AT429" s="70">
        <f t="shared" si="40"/>
        <v>74.902971774193546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7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77.549720430107541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7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79.772935483870967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7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80.606079999999992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7</v>
      </c>
      <c r="AQ433" s="70">
        <f t="shared" si="38"/>
        <v>39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7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58.580887096774184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7</v>
      </c>
      <c r="AQ435" s="70">
        <f t="shared" si="38"/>
        <v>48</v>
      </c>
      <c r="AR435" s="70">
        <f>IFERROR(VLOOKUP(A435,Climatologia_PP!A:U,9+Precipitacion!$E$2,FALSE),"")</f>
        <v>468.54</v>
      </c>
      <c r="AS435" s="70">
        <f t="shared" si="39"/>
        <v>10.244589576130107</v>
      </c>
      <c r="AT435" s="70">
        <f t="shared" si="40"/>
        <v>45.36889669429047</v>
      </c>
      <c r="AU435" s="70">
        <f t="shared" si="41"/>
        <v>14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-132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7</v>
      </c>
      <c r="AQ436" s="70">
        <f t="shared" si="38"/>
        <v>70.3</v>
      </c>
      <c r="AR436" s="70">
        <f>IFERROR(VLOOKUP(A436,Climatologia_PP!A:U,9+Precipitacion!$E$2,FALSE),"")</f>
        <v>220.1614131397952</v>
      </c>
      <c r="AS436" s="70">
        <f t="shared" si="39"/>
        <v>31.931117718326885</v>
      </c>
      <c r="AT436" s="70">
        <f t="shared" si="40"/>
        <v>141.40923560973334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7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7</v>
      </c>
      <c r="AQ438" s="70">
        <f t="shared" si="38"/>
        <v>92.8</v>
      </c>
      <c r="AR438" s="70">
        <f>IFERROR(VLOOKUP(A438,Climatologia_PP!A:U,9+Precipitacion!$E$2,FALSE),"")</f>
        <v>531.64666666666665</v>
      </c>
      <c r="AS438" s="70">
        <f t="shared" si="39"/>
        <v>17.455202076567144</v>
      </c>
      <c r="AT438" s="70">
        <f t="shared" si="40"/>
        <v>77.301609196225925</v>
      </c>
      <c r="AU438" s="70">
        <f t="shared" si="41"/>
        <v>24.3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7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76.865889877641834</v>
      </c>
      <c r="AU439" s="70">
        <f t="shared" si="41"/>
        <v>0.3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7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76.60660177975528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7</v>
      </c>
      <c r="AQ441" s="70">
        <f t="shared" si="38"/>
        <v>6</v>
      </c>
      <c r="AR441" s="70">
        <f>IFERROR(VLOOKUP(A441,Climatologia_PP!A:U,9+Precipitacion!$E$2,FALSE),"")</f>
        <v>61.181481481481477</v>
      </c>
      <c r="AS441" s="70">
        <f t="shared" si="39"/>
        <v>9.8068890368666395</v>
      </c>
      <c r="AT441" s="70">
        <f t="shared" si="40"/>
        <v>59.99547311827957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7</v>
      </c>
      <c r="AQ442" s="70">
        <f t="shared" si="38"/>
        <v>1.6999999999999997</v>
      </c>
      <c r="AR442" s="70">
        <f>IFERROR(VLOOKUP(A442,Climatologia_PP!A:U,9+Precipitacion!$E$2,FALSE),"")</f>
        <v>36.618518518518528</v>
      </c>
      <c r="AS442" s="70">
        <f t="shared" si="39"/>
        <v>4.6424597956913098</v>
      </c>
      <c r="AT442" s="70">
        <f t="shared" si="40"/>
        <v>74.165236559139771</v>
      </c>
      <c r="AU442" s="70">
        <f t="shared" si="41"/>
        <v>0.7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7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77.358065756823819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7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76.850412903225802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7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71.492516129032254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7</v>
      </c>
      <c r="AQ446" s="70">
        <f t="shared" si="38"/>
        <v>2.4000000000000004</v>
      </c>
      <c r="AR446" s="70">
        <f>IFERROR(VLOOKUP(A446,Climatologia_PP!A:U,9+Precipitacion!$E$2,FALSE),"")</f>
        <v>67.103571428571428</v>
      </c>
      <c r="AS446" s="70">
        <f t="shared" si="39"/>
        <v>3.5765607536324446</v>
      </c>
      <c r="AT446" s="70">
        <f t="shared" si="40"/>
        <v>51.942443548387104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7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77.275804763956415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7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58.383056451612894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7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57.014354838709686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7</v>
      </c>
      <c r="AQ450" s="70">
        <f t="shared" si="38"/>
        <v>26</v>
      </c>
      <c r="AR450" s="70">
        <f>IFERROR(VLOOKUP(A450,Climatologia_PP!A:U,9+Precipitacion!$E$2,FALSE),"")</f>
        <v>571.73684210526312</v>
      </c>
      <c r="AS450" s="70">
        <f t="shared" si="39"/>
        <v>4.5475467182178031</v>
      </c>
      <c r="AT450" s="70">
        <f t="shared" si="40"/>
        <v>20.139135466393132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7</v>
      </c>
      <c r="AQ451" s="70">
        <f t="shared" si="38"/>
        <v>6.3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7</v>
      </c>
      <c r="AQ452" s="70">
        <f t="shared" si="38"/>
        <v>46.1</v>
      </c>
      <c r="AR452" s="70">
        <f>IFERROR(VLOOKUP(A452,Climatologia_PP!A:U,9+Precipitacion!$E$2,FALSE),"")</f>
        <v>325.20009075799487</v>
      </c>
      <c r="AS452" s="70">
        <f t="shared" si="39"/>
        <v>14.175887802659433</v>
      </c>
      <c r="AT452" s="70">
        <f t="shared" si="40"/>
        <v>62.778931697491778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7</v>
      </c>
      <c r="AQ453" s="70">
        <f t="shared" ref="AQ453:AQ516" si="44">IF(AP453&gt;0,SUM(K453:AO453),"")</f>
        <v>112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42.719557547439685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189.18661199580433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7</v>
      </c>
      <c r="AQ454" s="70">
        <f t="shared" si="44"/>
        <v>37</v>
      </c>
      <c r="AR454" s="70">
        <f>IFERROR(VLOOKUP(A454,Climatologia_PP!A:U,9+Precipitacion!$E$2,FALSE),"")</f>
        <v>356.59199999999998</v>
      </c>
      <c r="AS454" s="70">
        <f t="shared" si="45"/>
        <v>10.376003948490151</v>
      </c>
      <c r="AT454" s="70">
        <f t="shared" si="46"/>
        <v>45.950874629027815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7</v>
      </c>
      <c r="AQ455" s="70">
        <f t="shared" si="44"/>
        <v>96</v>
      </c>
      <c r="AR455" s="70">
        <f>IFERROR(VLOOKUP(A455,Climatologia_PP!A:U,9+Precipitacion!$E$2,FALSE),"")</f>
        <v>493.91396943735731</v>
      </c>
      <c r="AS455" s="70">
        <f t="shared" si="45"/>
        <v>19.43658327974779</v>
      </c>
      <c r="AT455" s="70">
        <f t="shared" si="46"/>
        <v>86.076297381740204</v>
      </c>
      <c r="AU455" s="70">
        <f t="shared" si="47"/>
        <v>37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7</v>
      </c>
      <c r="AQ456" s="70">
        <f t="shared" si="44"/>
        <v>37.6</v>
      </c>
      <c r="AR456" s="70">
        <f>IFERROR(VLOOKUP(A456,Climatologia_PP!A:U,9+Precipitacion!$E$2,FALSE),"")</f>
        <v>42.993333333333332</v>
      </c>
      <c r="AS456" s="70">
        <f t="shared" si="45"/>
        <v>87.455419444875176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7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72.761629588431589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7</v>
      </c>
      <c r="AQ459" s="70">
        <f t="shared" si="44"/>
        <v>61.3</v>
      </c>
      <c r="AR459" s="70">
        <f>IFERROR(VLOOKUP(A459,Climatologia_PP!A:U,9+Precipitacion!$E$2,FALSE),"")</f>
        <v>234.96206896551729</v>
      </c>
      <c r="AS459" s="70">
        <f t="shared" si="45"/>
        <v>26.089317424676022</v>
      </c>
      <c r="AT459" s="70">
        <f t="shared" si="46"/>
        <v>115.53840573785097</v>
      </c>
      <c r="AU459" s="70">
        <f t="shared" si="47"/>
        <v>32.1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7</v>
      </c>
      <c r="AQ461" s="70">
        <f t="shared" si="44"/>
        <v>80</v>
      </c>
      <c r="AR461" s="70">
        <f>IFERROR(VLOOKUP(A461,Climatologia_PP!A:U,9+Precipitacion!$E$2,FALSE),"")</f>
        <v>590.06000000000006</v>
      </c>
      <c r="AS461" s="70">
        <f t="shared" si="45"/>
        <v>13.557943260007455</v>
      </c>
      <c r="AT461" s="70">
        <f t="shared" si="46"/>
        <v>60.042320151461595</v>
      </c>
      <c r="AU461" s="70">
        <f t="shared" si="47"/>
        <v>20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-110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7</v>
      </c>
      <c r="AQ465" s="70">
        <f t="shared" si="44"/>
        <v>97.3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7</v>
      </c>
      <c r="AQ466" s="70">
        <f t="shared" si="44"/>
        <v>14</v>
      </c>
      <c r="AR466" s="70">
        <f>IFERROR(VLOOKUP(A466,Climatologia_PP!A:U,9+Precipitacion!$E$2,FALSE),"")</f>
        <v>205.67692307692309</v>
      </c>
      <c r="AS466" s="70">
        <f t="shared" si="45"/>
        <v>6.8067918318498011</v>
      </c>
      <c r="AT466" s="70">
        <f t="shared" si="46"/>
        <v>30.144363826763403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7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21.138153584614059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6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199.07952659837636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7</v>
      </c>
      <c r="AQ469" s="70">
        <f t="shared" si="44"/>
        <v>13</v>
      </c>
      <c r="AR469" s="70">
        <f>IFERROR(VLOOKUP(A469,Climatologia_PP!A:U,9+Precipitacion!$E$2,FALSE),"")</f>
        <v>139.37931034482759</v>
      </c>
      <c r="AS469" s="70">
        <f t="shared" si="45"/>
        <v>9.3270658090054432</v>
      </c>
      <c r="AT469" s="70">
        <f t="shared" si="46"/>
        <v>41.305577154166961</v>
      </c>
      <c r="AU469" s="70">
        <f t="shared" si="47"/>
        <v>13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-174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7</v>
      </c>
      <c r="AQ470" s="70">
        <f t="shared" si="44"/>
        <v>10.9</v>
      </c>
      <c r="AR470" s="70">
        <f>IFERROR(VLOOKUP(A470,Climatologia_PP!A:U,9+Precipitacion!$E$2,FALSE),"")</f>
        <v>81.227586206896547</v>
      </c>
      <c r="AS470" s="70">
        <f t="shared" si="45"/>
        <v>13.419086432331467</v>
      </c>
      <c r="AT470" s="70">
        <f t="shared" si="46"/>
        <v>59.427382771753642</v>
      </c>
      <c r="AU470" s="70">
        <f t="shared" si="47"/>
        <v>5.3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-98.9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7</v>
      </c>
      <c r="AQ471" s="70">
        <f t="shared" si="44"/>
        <v>0</v>
      </c>
      <c r="AR471" s="70">
        <f>IFERROR(VLOOKUP(A471,Climatologia_PP!A:U,9+Precipitacion!$E$2,FALSE),"")</f>
        <v>234.44827586206901</v>
      </c>
      <c r="AS471" s="70">
        <f t="shared" si="45"/>
        <v>0</v>
      </c>
      <c r="AT471" s="70">
        <f t="shared" si="46"/>
        <v>0</v>
      </c>
      <c r="AU471" s="70">
        <f t="shared" si="47"/>
        <v>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-145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7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74.93548387096773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7</v>
      </c>
      <c r="AQ473" s="70">
        <f t="shared" si="44"/>
        <v>41.8</v>
      </c>
      <c r="AR473" s="70">
        <f>IFERROR(VLOOKUP(A473,Climatologia_PP!A:U,9+Precipitacion!$E$2,FALSE),"")</f>
        <v>168.90333333333331</v>
      </c>
      <c r="AS473" s="70">
        <f t="shared" si="45"/>
        <v>24.747883404708809</v>
      </c>
      <c r="AT473" s="70">
        <f t="shared" si="46"/>
        <v>109.59776936371044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7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73.049595105672978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7</v>
      </c>
      <c r="AQ475" s="70">
        <f t="shared" si="44"/>
        <v>0</v>
      </c>
      <c r="AR475" s="70">
        <f>IFERROR(VLOOKUP(A475,Climatologia_PP!A:U,9+Precipitacion!$E$2,FALSE),"")</f>
        <v>64.448275862068968</v>
      </c>
      <c r="AS475" s="70">
        <f t="shared" si="45"/>
        <v>0</v>
      </c>
      <c r="AT475" s="70">
        <f t="shared" si="46"/>
        <v>51.539054505005559</v>
      </c>
      <c r="AU475" s="70">
        <f t="shared" si="47"/>
        <v>0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-72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6</v>
      </c>
      <c r="AQ476" s="70">
        <f t="shared" si="44"/>
        <v>1</v>
      </c>
      <c r="AR476" s="70">
        <f>IFERROR(VLOOKUP(A476,Climatologia_PP!A:U,9+Precipitacion!$E$2,FALSE),"")</f>
        <v>23.57586206896552</v>
      </c>
      <c r="AS476" s="70">
        <f t="shared" si="45"/>
        <v>4.2416264443469354</v>
      </c>
      <c r="AT476" s="70">
        <f t="shared" si="46"/>
        <v>85.804976640711899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5</v>
      </c>
      <c r="AQ477" s="70">
        <f t="shared" si="44"/>
        <v>0</v>
      </c>
      <c r="AR477" s="70">
        <f>IFERROR(VLOOKUP(A477,Climatologia_PP!A:U,9+Precipitacion!$E$2,FALSE),"")</f>
        <v>101.2344827586207</v>
      </c>
      <c r="AS477" s="70">
        <f t="shared" si="45"/>
        <v>0</v>
      </c>
      <c r="AT477" s="70">
        <f t="shared" si="46"/>
        <v>45.627285873192427</v>
      </c>
      <c r="AU477" s="70">
        <f t="shared" si="47"/>
        <v>0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-70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7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43.983422580645176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7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-147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7</v>
      </c>
      <c r="AQ480" s="70">
        <f t="shared" si="44"/>
        <v>28</v>
      </c>
      <c r="AR480" s="70">
        <f>IFERROR(VLOOKUP(A480,Climatologia_PP!A:U,9+Precipitacion!$E$2,FALSE),"")</f>
        <v>203.6758620689655</v>
      </c>
      <c r="AS480" s="70">
        <f t="shared" si="45"/>
        <v>13.747333491348662</v>
      </c>
      <c r="AT480" s="70">
        <f t="shared" si="46"/>
        <v>60.881048318829784</v>
      </c>
      <c r="AU480" s="70">
        <f t="shared" si="47"/>
        <v>14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-75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7</v>
      </c>
      <c r="AQ481" s="70">
        <f t="shared" si="44"/>
        <v>51</v>
      </c>
      <c r="AR481" s="70">
        <f>IFERROR(VLOOKUP(A481,Climatologia_PP!A:U,9+Precipitacion!$E$2,FALSE),"")</f>
        <v>128.7137931034483</v>
      </c>
      <c r="AS481" s="70">
        <f t="shared" si="45"/>
        <v>39.622793152409777</v>
      </c>
      <c r="AT481" s="70">
        <f t="shared" si="46"/>
        <v>175.4723696749576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7</v>
      </c>
      <c r="AQ482" s="70">
        <f t="shared" si="44"/>
        <v>92.800000000000011</v>
      </c>
      <c r="AR482" s="70">
        <f>IFERROR(VLOOKUP(A482,Climatologia_PP!A:U,9+Precipitacion!$E$2,FALSE),"")</f>
        <v>272.25714285714292</v>
      </c>
      <c r="AS482" s="70">
        <f t="shared" si="45"/>
        <v>34.085423444222897</v>
      </c>
      <c r="AT482" s="70">
        <f t="shared" si="46"/>
        <v>150.94973239584422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7</v>
      </c>
      <c r="AQ484" s="70">
        <f t="shared" si="44"/>
        <v>3.2</v>
      </c>
      <c r="AR484" s="70">
        <f>IFERROR(VLOOKUP(A484,Climatologia_PP!A:U,9+Precipitacion!$E$2,FALSE),"")</f>
        <v>90.132142857142867</v>
      </c>
      <c r="AS484" s="70">
        <f t="shared" si="45"/>
        <v>3.5503427507231442</v>
      </c>
      <c r="AT484" s="70">
        <f t="shared" si="46"/>
        <v>35.426443548387084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7</v>
      </c>
      <c r="AQ485" s="70">
        <f t="shared" si="44"/>
        <v>4.8</v>
      </c>
      <c r="AR485" s="70">
        <f>IFERROR(VLOOKUP(A485,Climatologia_PP!A:U,9+Precipitacion!$E$2,FALSE),"")</f>
        <v>62.89</v>
      </c>
      <c r="AS485" s="70">
        <f t="shared" si="45"/>
        <v>7.6323739863253293</v>
      </c>
      <c r="AT485" s="70">
        <f t="shared" si="46"/>
        <v>57.510777419354838</v>
      </c>
      <c r="AU485" s="70">
        <f t="shared" si="47"/>
        <v>3.9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-36.1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7</v>
      </c>
      <c r="AQ486" s="70">
        <f t="shared" si="44"/>
        <v>15</v>
      </c>
      <c r="AR486" s="70">
        <f>IFERROR(VLOOKUP(A486,Climatologia_PP!A:U,9+Precipitacion!$E$2,FALSE),"")</f>
        <v>71.653333333333336</v>
      </c>
      <c r="AS486" s="70">
        <f t="shared" si="45"/>
        <v>20.934127279493858</v>
      </c>
      <c r="AT486" s="70">
        <f t="shared" si="46"/>
        <v>92.708277952044227</v>
      </c>
      <c r="AU486" s="70">
        <f t="shared" si="47"/>
        <v>14.5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-24.5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7</v>
      </c>
      <c r="AQ487" s="70">
        <f t="shared" si="44"/>
        <v>6.5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-25</v>
      </c>
    </row>
    <row r="488" spans="1:50" ht="1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7</v>
      </c>
      <c r="AQ488" s="70">
        <f t="shared" si="44"/>
        <v>55.8</v>
      </c>
      <c r="AR488" s="70">
        <f>IFERROR(VLOOKUP(A488,Climatologia_PP!A:U,9+Precipitacion!$E$2,FALSE),"")</f>
        <v>189.09735418958331</v>
      </c>
      <c r="AS488" s="70">
        <f t="shared" si="45"/>
        <v>29.508609593795054</v>
      </c>
      <c r="AT488" s="70">
        <f t="shared" si="46"/>
        <v>130.68098534394954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7</v>
      </c>
      <c r="AQ489" s="70">
        <f t="shared" si="44"/>
        <v>63</v>
      </c>
      <c r="AR489" s="70">
        <f>IFERROR(VLOOKUP(A489,Climatologia_PP!A:U,9+Precipitacion!$E$2,FALSE),"")</f>
        <v>267.07777777777778</v>
      </c>
      <c r="AS489" s="70">
        <f t="shared" si="45"/>
        <v>23.588634188958686</v>
      </c>
      <c r="AT489" s="70">
        <f t="shared" si="46"/>
        <v>104.46395140824562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7</v>
      </c>
      <c r="AQ490" s="70">
        <f t="shared" si="44"/>
        <v>85.399999999999991</v>
      </c>
      <c r="AR490" s="70">
        <f>IFERROR(VLOOKUP(A490,Climatologia_PP!A:U,9+Precipitacion!$E$2,FALSE),"")</f>
        <v>232.4620689655172</v>
      </c>
      <c r="AS490" s="70">
        <f t="shared" si="45"/>
        <v>36.73717625419053</v>
      </c>
      <c r="AT490" s="70">
        <f t="shared" si="46"/>
        <v>162.69320912570086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7</v>
      </c>
      <c r="AQ491" s="70">
        <f t="shared" si="44"/>
        <v>30.1</v>
      </c>
      <c r="AR491" s="70">
        <f>IFERROR(VLOOKUP(A491,Climatologia_PP!A:U,9+Precipitacion!$E$2,FALSE),"")</f>
        <v>131.42666666666659</v>
      </c>
      <c r="AS491" s="70">
        <f t="shared" si="45"/>
        <v>22.902505833417891</v>
      </c>
      <c r="AT491" s="70">
        <f t="shared" si="46"/>
        <v>101.42538297656493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7</v>
      </c>
      <c r="AQ492" s="70">
        <f t="shared" si="44"/>
        <v>15.5</v>
      </c>
      <c r="AR492" s="70">
        <f>IFERROR(VLOOKUP(A492,Climatologia_PP!A:U,9+Precipitacion!$E$2,FALSE),"")</f>
        <v>170.9384615384615</v>
      </c>
      <c r="AS492" s="70">
        <f t="shared" si="45"/>
        <v>9.0675906759067608</v>
      </c>
      <c r="AT492" s="70">
        <f t="shared" si="46"/>
        <v>40.156472993301371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6</v>
      </c>
      <c r="AQ493" s="70">
        <f t="shared" si="44"/>
        <v>163</v>
      </c>
      <c r="AR493" s="70">
        <f>IFERROR(VLOOKUP(A493,Climatologia_PP!A:U,9+Precipitacion!$E$2,FALSE),"")</f>
        <v>342.67586206896539</v>
      </c>
      <c r="AS493" s="70">
        <f t="shared" si="45"/>
        <v>47.566816937691208</v>
      </c>
      <c r="AT493" s="70">
        <f t="shared" si="46"/>
        <v>200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7</v>
      </c>
      <c r="AQ494" s="70">
        <f t="shared" si="44"/>
        <v>112.5</v>
      </c>
      <c r="AR494" s="70">
        <f>IFERROR(VLOOKUP(A494,Climatologia_PP!A:U,9+Precipitacion!$E$2,FALSE),"")</f>
        <v>220.30689655172421</v>
      </c>
      <c r="AS494" s="70">
        <f t="shared" si="45"/>
        <v>51.065128582385057</v>
      </c>
      <c r="AT494" s="70">
        <f t="shared" si="46"/>
        <v>200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7</v>
      </c>
      <c r="AQ495" s="70">
        <f t="shared" si="44"/>
        <v>12.099999999999998</v>
      </c>
      <c r="AR495" s="70">
        <f>IFERROR(VLOOKUP(A495,Climatologia_PP!A:U,9+Precipitacion!$E$2,FALSE),"")</f>
        <v>190.07333333333341</v>
      </c>
      <c r="AS495" s="70">
        <f t="shared" si="45"/>
        <v>6.3659640138893723</v>
      </c>
      <c r="AT495" s="70">
        <f t="shared" si="46"/>
        <v>28.192126347224363</v>
      </c>
      <c r="AU495" s="70">
        <f t="shared" si="47"/>
        <v>6.6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-104.4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7</v>
      </c>
      <c r="AQ496" s="70">
        <f t="shared" si="44"/>
        <v>8.5</v>
      </c>
      <c r="AR496" s="70">
        <f>IFERROR(VLOOKUP(A496,Climatologia_PP!A:U,9+Precipitacion!$E$2,FALSE),"")</f>
        <v>203.45666666666671</v>
      </c>
      <c r="AS496" s="70">
        <f t="shared" si="45"/>
        <v>4.1777937972049735</v>
      </c>
      <c r="AT496" s="70">
        <f t="shared" si="46"/>
        <v>18.501658244764883</v>
      </c>
      <c r="AU496" s="70">
        <f t="shared" si="47"/>
        <v>4.5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-70.5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7</v>
      </c>
      <c r="AQ497" s="70">
        <f t="shared" si="44"/>
        <v>17</v>
      </c>
      <c r="AR497" s="70">
        <f>IFERROR(VLOOKUP(A497,Climatologia_PP!A:U,9+Precipitacion!$E$2,FALSE),"")</f>
        <v>210.56666666666669</v>
      </c>
      <c r="AS497" s="70">
        <f t="shared" si="45"/>
        <v>8.0734525882539163</v>
      </c>
      <c r="AT497" s="70">
        <f t="shared" si="46"/>
        <v>35.753861462267345</v>
      </c>
      <c r="AU497" s="70">
        <f t="shared" si="47"/>
        <v>14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-71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7</v>
      </c>
      <c r="AQ499" s="70">
        <f t="shared" si="44"/>
        <v>9</v>
      </c>
      <c r="AR499" s="70">
        <f>IFERROR(VLOOKUP(A499,Climatologia_PP!A:U,9+Precipitacion!$E$2,FALSE),"")</f>
        <v>113.87857142857141</v>
      </c>
      <c r="AS499" s="70">
        <f t="shared" si="45"/>
        <v>7.9031549896506323</v>
      </c>
      <c r="AT499" s="70">
        <f t="shared" si="46"/>
        <v>34.99968638273851</v>
      </c>
      <c r="AU499" s="70">
        <f t="shared" si="47"/>
        <v>4.9000000000000004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-85.6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7</v>
      </c>
      <c r="AQ500" s="70">
        <f t="shared" si="44"/>
        <v>5.5</v>
      </c>
      <c r="AR500" s="70">
        <f>IFERROR(VLOOKUP(A500,Climatologia_PP!A:U,9+Precipitacion!$E$2,FALSE),"")</f>
        <v>135.48275862068971</v>
      </c>
      <c r="AS500" s="70">
        <f t="shared" si="45"/>
        <v>4.0595571392211749</v>
      </c>
      <c r="AT500" s="70">
        <f t="shared" si="46"/>
        <v>17.978038759408058</v>
      </c>
      <c r="AU500" s="70">
        <f t="shared" si="47"/>
        <v>5.5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-87.5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7</v>
      </c>
      <c r="AQ501" s="70">
        <f t="shared" si="44"/>
        <v>2</v>
      </c>
      <c r="AR501" s="70">
        <f>IFERROR(VLOOKUP(A501,Climatologia_PP!A:U,9+Precipitacion!$E$2,FALSE),"")</f>
        <v>130.4666666666667</v>
      </c>
      <c r="AS501" s="70">
        <f t="shared" si="45"/>
        <v>1.5329586101175265</v>
      </c>
      <c r="AT501" s="70">
        <f t="shared" si="46"/>
        <v>6.7888167019490462</v>
      </c>
      <c r="AU501" s="70">
        <f t="shared" si="47"/>
        <v>2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-64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7</v>
      </c>
      <c r="AQ502" s="70">
        <f t="shared" si="44"/>
        <v>2.8</v>
      </c>
      <c r="AR502" s="70">
        <f>IFERROR(VLOOKUP(A502,Climatologia_PP!A:U,9+Precipitacion!$E$2,FALSE),"")</f>
        <v>155.84137931034479</v>
      </c>
      <c r="AS502" s="70">
        <f t="shared" si="45"/>
        <v>1.7966986768155069</v>
      </c>
      <c r="AT502" s="70">
        <f t="shared" si="46"/>
        <v>7.9568084258972451</v>
      </c>
      <c r="AU502" s="70">
        <f t="shared" si="47"/>
        <v>2.8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-94.2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7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82.504892367906066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7</v>
      </c>
      <c r="AQ504" s="70">
        <f t="shared" si="44"/>
        <v>8</v>
      </c>
      <c r="AR504" s="70">
        <f>IFERROR(VLOOKUP(A504,Climatologia_PP!A:U,9+Precipitacion!$E$2,FALSE),"")</f>
        <v>84.803333333333327</v>
      </c>
      <c r="AS504" s="70">
        <f t="shared" si="45"/>
        <v>9.4335914468770898</v>
      </c>
      <c r="AT504" s="70">
        <f t="shared" si="46"/>
        <v>44.233364516129029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7</v>
      </c>
      <c r="AQ505" s="70">
        <f t="shared" si="44"/>
        <v>32.4</v>
      </c>
      <c r="AR505" s="70">
        <f>IFERROR(VLOOKUP(A505,Climatologia_PP!A:U,9+Precipitacion!$E$2,FALSE),"")</f>
        <v>223.47499999999999</v>
      </c>
      <c r="AS505" s="70">
        <f t="shared" si="45"/>
        <v>14.498266025282469</v>
      </c>
      <c r="AT505" s="70">
        <f t="shared" si="46"/>
        <v>64.206606683393801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7</v>
      </c>
      <c r="AQ506" s="70">
        <f t="shared" si="44"/>
        <v>10.199999999999999</v>
      </c>
      <c r="AR506" s="70">
        <f>IFERROR(VLOOKUP(A506,Climatologia_PP!A:U,9+Precipitacion!$E$2,FALSE),"")</f>
        <v>83.537931034482767</v>
      </c>
      <c r="AS506" s="70">
        <f t="shared" si="45"/>
        <v>12.210022290101543</v>
      </c>
      <c r="AT506" s="70">
        <f t="shared" si="46"/>
        <v>54.072955856163972</v>
      </c>
      <c r="AU506" s="70">
        <f t="shared" si="47"/>
        <v>7.2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-24.1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7</v>
      </c>
      <c r="AQ507" s="70">
        <f t="shared" si="44"/>
        <v>13</v>
      </c>
      <c r="AR507" s="70">
        <f>IFERROR(VLOOKUP(A507,Climatologia_PP!A:U,9+Precipitacion!$E$2,FALSE),"")</f>
        <v>103.7966666666667</v>
      </c>
      <c r="AS507" s="70">
        <f t="shared" si="45"/>
        <v>12.524486977744948</v>
      </c>
      <c r="AT507" s="70">
        <f t="shared" si="46"/>
        <v>55.465585187156194</v>
      </c>
      <c r="AU507" s="70">
        <f t="shared" si="47"/>
        <v>13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-39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7</v>
      </c>
      <c r="AQ508" s="70">
        <f t="shared" si="44"/>
        <v>14.4</v>
      </c>
      <c r="AR508" s="70">
        <f>IFERROR(VLOOKUP(A508,Climatologia_PP!A:U,9+Precipitacion!$E$2,FALSE),"")</f>
        <v>211.52500000000001</v>
      </c>
      <c r="AS508" s="70">
        <f t="shared" si="45"/>
        <v>6.807705944923768</v>
      </c>
      <c r="AT508" s="70">
        <f t="shared" si="46"/>
        <v>30.148412041805258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7</v>
      </c>
      <c r="AQ509" s="70">
        <f t="shared" si="44"/>
        <v>4</v>
      </c>
      <c r="AR509" s="70">
        <f>IFERROR(VLOOKUP(A509,Climatologia_PP!A:U,9+Precipitacion!$E$2,FALSE),"")</f>
        <v>73.56296296296297</v>
      </c>
      <c r="AS509" s="70">
        <f t="shared" si="45"/>
        <v>5.4375188802738892</v>
      </c>
      <c r="AT509" s="70">
        <f t="shared" si="46"/>
        <v>48.685397849462362</v>
      </c>
      <c r="AU509" s="70">
        <f t="shared" si="47"/>
        <v>4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7</v>
      </c>
      <c r="AQ510" s="70">
        <f t="shared" si="44"/>
        <v>0</v>
      </c>
      <c r="AR510" s="70">
        <f>IFERROR(VLOOKUP(A510,Climatologia_PP!A:U,9+Precipitacion!$E$2,FALSE),"")</f>
        <v>96.19</v>
      </c>
      <c r="AS510" s="70">
        <f t="shared" si="45"/>
        <v>0</v>
      </c>
      <c r="AT510" s="70">
        <f t="shared" si="46"/>
        <v>27.671325806451605</v>
      </c>
      <c r="AU510" s="70">
        <f t="shared" si="47"/>
        <v>0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-80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7</v>
      </c>
      <c r="AQ511" s="70">
        <f t="shared" si="44"/>
        <v>40.799999999999997</v>
      </c>
      <c r="AR511" s="70">
        <f>IFERROR(VLOOKUP(A511,Climatologia_PP!A:U,9+Precipitacion!$E$2,FALSE),"")</f>
        <v>190.14074074074071</v>
      </c>
      <c r="AS511" s="70">
        <f t="shared" si="45"/>
        <v>21.457789551599209</v>
      </c>
      <c r="AT511" s="70">
        <f t="shared" si="46"/>
        <v>95.027353728510789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7</v>
      </c>
      <c r="AQ512" s="70">
        <f t="shared" si="44"/>
        <v>21</v>
      </c>
      <c r="AR512" s="70">
        <f>IFERROR(VLOOKUP(A512,Climatologia_PP!A:U,9+Precipitacion!$E$2,FALSE),"")</f>
        <v>138.20833333333329</v>
      </c>
      <c r="AS512" s="70">
        <f t="shared" si="45"/>
        <v>15.194452818812184</v>
      </c>
      <c r="AT512" s="70">
        <f t="shared" si="46"/>
        <v>67.28971962616825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7</v>
      </c>
      <c r="AQ513" s="70">
        <f t="shared" si="44"/>
        <v>29.6</v>
      </c>
      <c r="AR513" s="70">
        <f>IFERROR(VLOOKUP(A513,Climatologia_PP!A:U,9+Precipitacion!$E$2,FALSE),"")</f>
        <v>134.38928571428571</v>
      </c>
      <c r="AS513" s="70">
        <f t="shared" si="45"/>
        <v>22.025565388397251</v>
      </c>
      <c r="AT513" s="70">
        <f t="shared" si="46"/>
        <v>97.541789577187814</v>
      </c>
      <c r="AU513" s="70">
        <f t="shared" si="47"/>
        <v>14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-60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7</v>
      </c>
      <c r="AQ514" s="70">
        <f t="shared" si="44"/>
        <v>69.3</v>
      </c>
      <c r="AR514" s="70">
        <f>IFERROR(VLOOKUP(A514,Climatologia_PP!A:U,9+Precipitacion!$E$2,FALSE),"")</f>
        <v>212.98666666666671</v>
      </c>
      <c r="AS514" s="70">
        <f t="shared" si="45"/>
        <v>32.537248028045568</v>
      </c>
      <c r="AT514" s="70">
        <f t="shared" si="46"/>
        <v>144.09352698134464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7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7.9380322580645526</v>
      </c>
      <c r="AU515" s="70">
        <f t="shared" si="47"/>
        <v>0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7</v>
      </c>
      <c r="AQ516" s="70">
        <f t="shared" si="44"/>
        <v>5.0999999999999996</v>
      </c>
      <c r="AR516" s="70">
        <f>IFERROR(VLOOKUP(A516,Climatologia_PP!A:U,9+Precipitacion!$E$2,FALSE),"")</f>
        <v>230.20666666666659</v>
      </c>
      <c r="AS516" s="70">
        <f t="shared" si="45"/>
        <v>2.2154006544843767</v>
      </c>
      <c r="AT516" s="70">
        <f t="shared" si="46"/>
        <v>9.8110600412879556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7</v>
      </c>
      <c r="AQ517" s="70">
        <f t="shared" ref="AQ517:AQ580" si="50">IF(AP517&gt;0,SUM(K517:AO517),"")</f>
        <v>10.899999999999999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15.062678906327113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66.706149442305787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-49.7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7</v>
      </c>
      <c r="AQ518" s="70">
        <f t="shared" si="50"/>
        <v>7.6</v>
      </c>
      <c r="AR518" s="70">
        <f>IFERROR(VLOOKUP(A518,Climatologia_PP!A:U,9+Precipitacion!$E$2,FALSE),"")</f>
        <v>94.675862068965529</v>
      </c>
      <c r="AS518" s="70">
        <f t="shared" si="51"/>
        <v>8.0273892773892754</v>
      </c>
      <c r="AT518" s="70">
        <f t="shared" si="52"/>
        <v>36.409859844271395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7</v>
      </c>
      <c r="AQ519" s="70">
        <f t="shared" si="50"/>
        <v>0</v>
      </c>
      <c r="AR519" s="70">
        <f>IFERROR(VLOOKUP(A519,Climatologia_PP!A:U,9+Precipitacion!$E$2,FALSE),"")</f>
        <v>43.678571428571423</v>
      </c>
      <c r="AS519" s="70">
        <f t="shared" si="51"/>
        <v>0</v>
      </c>
      <c r="AT519" s="70">
        <f t="shared" si="52"/>
        <v>67.156532258064516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7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41.629063403781963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7</v>
      </c>
      <c r="AQ521" s="70">
        <f t="shared" si="50"/>
        <v>0</v>
      </c>
      <c r="AR521" s="70">
        <f>IFERROR(VLOOKUP(A521,Climatologia_PP!A:U,9+Precipitacion!$E$2,FALSE),"")</f>
        <v>82.84615384615384</v>
      </c>
      <c r="AS521" s="70">
        <f t="shared" si="51"/>
        <v>0</v>
      </c>
      <c r="AT521" s="70">
        <f t="shared" si="52"/>
        <v>37.705037220843671</v>
      </c>
      <c r="AU521" s="70">
        <f t="shared" si="53"/>
        <v>0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-84.3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7</v>
      </c>
      <c r="AQ522" s="70">
        <f t="shared" si="50"/>
        <v>20.8</v>
      </c>
      <c r="AR522" s="70">
        <f>IFERROR(VLOOKUP(A522,Climatologia_PP!A:U,9+Precipitacion!$E$2,FALSE),"")</f>
        <v>278.67586206896561</v>
      </c>
      <c r="AS522" s="70">
        <f t="shared" si="51"/>
        <v>7.4638685408829915</v>
      </c>
      <c r="AT522" s="70">
        <f t="shared" si="52"/>
        <v>33.054274966767537</v>
      </c>
      <c r="AU522" s="70">
        <f t="shared" si="53"/>
        <v>6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-144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7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52.119062034739464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5</v>
      </c>
      <c r="AQ524" s="70">
        <f t="shared" si="50"/>
        <v>50</v>
      </c>
      <c r="AR524" s="70">
        <f>IFERROR(VLOOKUP(A524,Climatologia_PP!A:U,9+Precipitacion!$E$2,FALSE),"")</f>
        <v>702.89166666666654</v>
      </c>
      <c r="AS524" s="70">
        <f t="shared" si="51"/>
        <v>7.1134717298777685</v>
      </c>
      <c r="AT524" s="70">
        <f t="shared" si="52"/>
        <v>44.103524725242167</v>
      </c>
      <c r="AU524" s="70">
        <f t="shared" si="53"/>
        <v>30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-245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4</v>
      </c>
      <c r="AQ525" s="70">
        <f t="shared" si="50"/>
        <v>35.5</v>
      </c>
      <c r="AR525" s="70">
        <f>IFERROR(VLOOKUP(A525,Climatologia_PP!A:U,9+Precipitacion!$E$2,FALSE),"")</f>
        <v>197.9851851851852</v>
      </c>
      <c r="AS525" s="70">
        <f t="shared" si="51"/>
        <v>17.930634540556717</v>
      </c>
      <c r="AT525" s="70">
        <f t="shared" si="52"/>
        <v>138.96241768931458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7</v>
      </c>
      <c r="AQ526" s="70">
        <f t="shared" si="50"/>
        <v>0.5</v>
      </c>
      <c r="AR526" s="70">
        <f>IFERROR(VLOOKUP(A526,Climatologia_PP!A:U,9+Precipitacion!$E$2,FALSE),"")</f>
        <v>63.561538461538461</v>
      </c>
      <c r="AS526" s="70">
        <f t="shared" si="51"/>
        <v>0.78663923514462053</v>
      </c>
      <c r="AT526" s="70">
        <f t="shared" si="52"/>
        <v>52.705823821339948</v>
      </c>
      <c r="AU526" s="70">
        <f t="shared" si="53"/>
        <v>0.5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-72.5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7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23.353604838709714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7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82.966236840647554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7</v>
      </c>
      <c r="AQ529" s="70">
        <f t="shared" si="50"/>
        <v>11.200000000000001</v>
      </c>
      <c r="AR529" s="70">
        <f>IFERROR(VLOOKUP(A529,Climatologia_PP!A:U,9+Precipitacion!$E$2,FALSE),"")</f>
        <v>55.143333333333331</v>
      </c>
      <c r="AS529" s="70">
        <f t="shared" si="51"/>
        <v>20.310705434322678</v>
      </c>
      <c r="AT529" s="70">
        <f t="shared" si="52"/>
        <v>89.94740978057186</v>
      </c>
      <c r="AU529" s="70">
        <f t="shared" si="53"/>
        <v>5.4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-30.6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6</v>
      </c>
      <c r="AQ530" s="70">
        <f t="shared" si="50"/>
        <v>0</v>
      </c>
      <c r="AR530" s="70">
        <f>IFERROR(VLOOKUP(A530,Climatologia_PP!A:U,9+Precipitacion!$E$2,FALSE),"")</f>
        <v>78.440740740740722</v>
      </c>
      <c r="AS530" s="70">
        <f t="shared" si="51"/>
        <v>0</v>
      </c>
      <c r="AT530" s="70">
        <f t="shared" si="52"/>
        <v>49.443677419354849</v>
      </c>
      <c r="AU530" s="70">
        <f t="shared" si="53"/>
        <v>0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-120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6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15.372626806460749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7</v>
      </c>
      <c r="AQ532" s="70">
        <f t="shared" si="50"/>
        <v>24.3</v>
      </c>
      <c r="AR532" s="70">
        <f>IFERROR(VLOOKUP(A532,Climatologia_PP!A:U,9+Precipitacion!$E$2,FALSE),"")</f>
        <v>203.12799999999999</v>
      </c>
      <c r="AS532" s="70">
        <f t="shared" si="51"/>
        <v>11.962900240242606</v>
      </c>
      <c r="AT532" s="70">
        <f t="shared" si="52"/>
        <v>52.978558206788684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7</v>
      </c>
      <c r="AQ533" s="70">
        <f t="shared" si="50"/>
        <v>40.9</v>
      </c>
      <c r="AR533" s="70">
        <f>IFERROR(VLOOKUP(A533,Climatologia_PP!A:U,9+Precipitacion!$E$2,FALSE),"")</f>
        <v>119.5566666666667</v>
      </c>
      <c r="AS533" s="70">
        <f t="shared" si="51"/>
        <v>34.209719240527491</v>
      </c>
      <c r="AT533" s="70">
        <f t="shared" si="52"/>
        <v>151.50018520805031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6</v>
      </c>
      <c r="AQ534" s="70">
        <f t="shared" si="50"/>
        <v>25</v>
      </c>
      <c r="AR534" s="70">
        <f>IFERROR(VLOOKUP(A534,Climatologia_PP!A:U,9+Precipitacion!$E$2,FALSE),"")</f>
        <v>253.17241379310349</v>
      </c>
      <c r="AS534" s="70">
        <f t="shared" si="51"/>
        <v>9.8746935439934607</v>
      </c>
      <c r="AT534" s="70">
        <f t="shared" si="52"/>
        <v>51.019249977299545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7</v>
      </c>
      <c r="AQ535" s="70">
        <f t="shared" si="50"/>
        <v>0</v>
      </c>
      <c r="AR535" s="70">
        <f>IFERROR(VLOOKUP(A535,Climatologia_PP!A:U,9+Precipitacion!$E$2,FALSE),"")</f>
        <v>45.55833333333333</v>
      </c>
      <c r="AS535" s="70">
        <f t="shared" si="51"/>
        <v>0</v>
      </c>
      <c r="AT535" s="70">
        <f t="shared" si="52"/>
        <v>65.743072580645162</v>
      </c>
      <c r="AU535" s="70">
        <f t="shared" si="53"/>
        <v>0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-70.099999999999994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7</v>
      </c>
      <c r="AQ536" s="70">
        <f t="shared" si="50"/>
        <v>63.2</v>
      </c>
      <c r="AR536" s="70">
        <f>IFERROR(VLOOKUP(A536,Climatologia_PP!A:U,9+Precipitacion!$E$2,FALSE),"")</f>
        <v>199.6428571428572</v>
      </c>
      <c r="AS536" s="70">
        <f t="shared" si="51"/>
        <v>31.656529516994624</v>
      </c>
      <c r="AT536" s="70">
        <f t="shared" si="52"/>
        <v>140.19320214669048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7</v>
      </c>
      <c r="AQ537" s="70">
        <f t="shared" si="50"/>
        <v>0</v>
      </c>
      <c r="AR537" s="70">
        <f>IFERROR(VLOOKUP(A537,Climatologia_PP!A:U,9+Precipitacion!$E$2,FALSE),"")</f>
        <v>70.916666666666671</v>
      </c>
      <c r="AS537" s="70">
        <f t="shared" si="51"/>
        <v>0</v>
      </c>
      <c r="AT537" s="70">
        <f t="shared" si="52"/>
        <v>46.675241935483868</v>
      </c>
      <c r="AU537" s="70">
        <f t="shared" si="53"/>
        <v>0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-130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6</v>
      </c>
      <c r="AQ538" s="70">
        <f t="shared" si="50"/>
        <v>21</v>
      </c>
      <c r="AR538" s="70">
        <f>IFERROR(VLOOKUP(A538,Climatologia_PP!A:U,9+Precipitacion!$E$2,FALSE),"")</f>
        <v>315.81538461538457</v>
      </c>
      <c r="AS538" s="70">
        <f t="shared" si="51"/>
        <v>6.6494544037412329</v>
      </c>
      <c r="AT538" s="70">
        <f t="shared" si="52"/>
        <v>34.355514419329701</v>
      </c>
      <c r="AU538" s="70">
        <f t="shared" si="53"/>
        <v>21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-117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5</v>
      </c>
      <c r="AQ539" s="70">
        <f t="shared" si="50"/>
        <v>36</v>
      </c>
      <c r="AR539" s="70">
        <f>IFERROR(VLOOKUP(A539,Climatologia_PP!A:U,9+Precipitacion!$E$2,FALSE),"")</f>
        <v>138.82758620689651</v>
      </c>
      <c r="AS539" s="70">
        <f t="shared" si="51"/>
        <v>25.931445603576758</v>
      </c>
      <c r="AT539" s="70">
        <f t="shared" si="52"/>
        <v>160.77496274217592</v>
      </c>
      <c r="AU539" s="70">
        <f t="shared" si="53"/>
        <v>16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-43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7</v>
      </c>
      <c r="AQ540" s="70">
        <f t="shared" si="50"/>
        <v>15</v>
      </c>
      <c r="AR540" s="70">
        <f>IFERROR(VLOOKUP(A540,Climatologia_PP!A:U,9+Precipitacion!$E$2,FALSE),"")</f>
        <v>143.30000000000001</v>
      </c>
      <c r="AS540" s="70">
        <f t="shared" si="51"/>
        <v>10.467550593161199</v>
      </c>
      <c r="AT540" s="70">
        <f t="shared" si="52"/>
        <v>46.356295483999595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7</v>
      </c>
      <c r="AQ541" s="70">
        <f t="shared" si="50"/>
        <v>20</v>
      </c>
      <c r="AR541" s="70">
        <f>IFERROR(VLOOKUP(A541,Climatologia_PP!A:U,9+Precipitacion!$E$2,FALSE),"")</f>
        <v>74.936666666666682</v>
      </c>
      <c r="AS541" s="70">
        <f t="shared" si="51"/>
        <v>26.689204216894264</v>
      </c>
      <c r="AT541" s="70">
        <f t="shared" si="52"/>
        <v>118.19504724624602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7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98.225920020719187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7</v>
      </c>
      <c r="AQ543" s="70">
        <f t="shared" si="50"/>
        <v>232</v>
      </c>
      <c r="AR543" s="70">
        <f>IFERROR(VLOOKUP(A543,Climatologia_PP!A:U,9+Precipitacion!$E$2,FALSE),"")</f>
        <v>745.01666666666665</v>
      </c>
      <c r="AS543" s="70">
        <f t="shared" si="51"/>
        <v>31.140242947585069</v>
      </c>
      <c r="AT543" s="70">
        <f t="shared" si="52"/>
        <v>137.90679019644816</v>
      </c>
      <c r="AU543" s="70">
        <f t="shared" si="53"/>
        <v>62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-133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7</v>
      </c>
      <c r="AQ544" s="70">
        <f t="shared" si="50"/>
        <v>22.3</v>
      </c>
      <c r="AR544" s="70">
        <f>IFERROR(VLOOKUP(A544,Climatologia_PP!A:U,9+Precipitacion!$E$2,FALSE),"")</f>
        <v>185.92857142857139</v>
      </c>
      <c r="AS544" s="70">
        <f t="shared" si="51"/>
        <v>11.993853246254325</v>
      </c>
      <c r="AT544" s="70">
        <f t="shared" si="52"/>
        <v>53.115635804840579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7</v>
      </c>
      <c r="AQ545" s="70">
        <f t="shared" si="50"/>
        <v>11.9</v>
      </c>
      <c r="AR545" s="70">
        <f>IFERROR(VLOOKUP(A545,Climatologia_PP!A:U,9+Precipitacion!$E$2,FALSE),"")</f>
        <v>218.89666666666659</v>
      </c>
      <c r="AS545" s="70">
        <f t="shared" si="51"/>
        <v>5.4363550533737399</v>
      </c>
      <c r="AT545" s="70">
        <f t="shared" si="52"/>
        <v>24.075286664940847</v>
      </c>
      <c r="AU545" s="70">
        <f t="shared" si="53"/>
        <v>10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-141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7</v>
      </c>
      <c r="AQ546" s="70">
        <f t="shared" si="50"/>
        <v>13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7</v>
      </c>
      <c r="AQ547" s="70">
        <f t="shared" si="50"/>
        <v>25</v>
      </c>
      <c r="AR547" s="70">
        <f>IFERROR(VLOOKUP(A547,Climatologia_PP!A:U,9+Precipitacion!$E$2,FALSE),"")</f>
        <v>89.617857142857147</v>
      </c>
      <c r="AS547" s="70">
        <f t="shared" si="51"/>
        <v>27.896226039134419</v>
      </c>
      <c r="AT547" s="70">
        <f t="shared" si="52"/>
        <v>123.54042960188099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7</v>
      </c>
      <c r="AQ548" s="70">
        <f t="shared" si="50"/>
        <v>33.799999999999997</v>
      </c>
      <c r="AR548" s="70">
        <f>IFERROR(VLOOKUP(A548,Climatologia_PP!A:U,9+Precipitacion!$E$2,FALSE),"")</f>
        <v>171.87586206896549</v>
      </c>
      <c r="AS548" s="70">
        <f t="shared" si="51"/>
        <v>19.665355910440578</v>
      </c>
      <c r="AT548" s="70">
        <f t="shared" si="52"/>
        <v>87.08943331766541</v>
      </c>
      <c r="AU548" s="70">
        <f t="shared" si="53"/>
        <v>8.3000000000000007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-61.7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7</v>
      </c>
      <c r="AQ549" s="70">
        <f t="shared" si="50"/>
        <v>0</v>
      </c>
      <c r="AR549" s="70">
        <f>IFERROR(VLOOKUP(A549,Climatologia_PP!A:U,9+Precipitacion!$E$2,FALSE),"")</f>
        <v>58.415065296490972</v>
      </c>
      <c r="AS549" s="70">
        <f t="shared" si="51"/>
        <v>0</v>
      </c>
      <c r="AT549" s="70">
        <f t="shared" si="52"/>
        <v>56.075639610928881</v>
      </c>
      <c r="AU549" s="70">
        <f t="shared" si="53"/>
        <v>0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-55.8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/>
      <c r="Q550" s="72">
        <v>0</v>
      </c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6</v>
      </c>
      <c r="AQ550" s="70">
        <f t="shared" si="50"/>
        <v>13</v>
      </c>
      <c r="AR550" s="70">
        <f>IFERROR(VLOOKUP(A550,Climatologia_PP!A:U,9+Precipitacion!$E$2,FALSE),"")</f>
        <v>123.27</v>
      </c>
      <c r="AS550" s="70">
        <f t="shared" si="51"/>
        <v>10.545956031475622</v>
      </c>
      <c r="AT550" s="70">
        <f t="shared" si="52"/>
        <v>54.487439495957382</v>
      </c>
      <c r="AU550" s="70">
        <f t="shared" si="53"/>
        <v>8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-192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7</v>
      </c>
      <c r="AQ551" s="70">
        <f t="shared" si="50"/>
        <v>11</v>
      </c>
      <c r="AR551" s="70">
        <f>IFERROR(VLOOKUP(A551,Climatologia_PP!A:U,9+Precipitacion!$E$2,FALSE),"")</f>
        <v>286.60714285714278</v>
      </c>
      <c r="AS551" s="70">
        <f t="shared" si="51"/>
        <v>3.8380062305295963</v>
      </c>
      <c r="AT551" s="70">
        <f t="shared" si="52"/>
        <v>16.996884735202496</v>
      </c>
      <c r="AU551" s="70">
        <f t="shared" si="53"/>
        <v>11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-140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/>
      <c r="P552" s="72">
        <v>4.8</v>
      </c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5</v>
      </c>
      <c r="AQ552" s="70">
        <f t="shared" si="50"/>
        <v>8.6999999999999993</v>
      </c>
      <c r="AR552" s="70">
        <f>IFERROR(VLOOKUP(A552,Climatologia_PP!A:U,9+Precipitacion!$E$2,FALSE),"")</f>
        <v>56.50714285714286</v>
      </c>
      <c r="AS552" s="70">
        <f t="shared" si="51"/>
        <v>15.396283655669318</v>
      </c>
      <c r="AT552" s="70">
        <f t="shared" si="52"/>
        <v>95.456958665149799</v>
      </c>
      <c r="AU552" s="70">
        <f t="shared" si="53"/>
        <v>4.8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-30.400000000000002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7</v>
      </c>
      <c r="AQ553" s="70">
        <f t="shared" si="50"/>
        <v>1</v>
      </c>
      <c r="AR553" s="70">
        <f>IFERROR(VLOOKUP(A553,Climatologia_PP!A:U,9+Precipitacion!$E$2,FALSE),"")</f>
        <v>221.9266666666667</v>
      </c>
      <c r="AS553" s="70">
        <f t="shared" si="51"/>
        <v>0.45059929706509655</v>
      </c>
      <c r="AT553" s="70">
        <f t="shared" si="52"/>
        <v>1.995511172716856</v>
      </c>
      <c r="AU553" s="70">
        <f t="shared" si="53"/>
        <v>0.8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-139.19999999999999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7</v>
      </c>
      <c r="AQ554" s="70">
        <f t="shared" si="50"/>
        <v>0.3</v>
      </c>
      <c r="AR554" s="70">
        <f>IFERROR(VLOOKUP(A554,Climatologia_PP!A:U,9+Precipitacion!$E$2,FALSE),"")</f>
        <v>212.34588474432621</v>
      </c>
      <c r="AS554" s="70">
        <f t="shared" si="51"/>
        <v>0.14127893288876928</v>
      </c>
      <c r="AT554" s="70">
        <f t="shared" si="52"/>
        <v>0.62566384565026389</v>
      </c>
      <c r="AU554" s="70">
        <f t="shared" si="53"/>
        <v>0.3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-169.7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7</v>
      </c>
      <c r="AQ555" s="70">
        <f t="shared" si="50"/>
        <v>0.1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0.1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-124.9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6</v>
      </c>
      <c r="AQ556" s="70">
        <f t="shared" si="50"/>
        <v>2</v>
      </c>
      <c r="AR556" s="70">
        <f>IFERROR(VLOOKUP(A556,Climatologia_PP!A:U,9+Precipitacion!$E$2,FALSE),"")</f>
        <v>38.895999999999987</v>
      </c>
      <c r="AS556" s="70">
        <f t="shared" si="51"/>
        <v>5.1419169066227903</v>
      </c>
      <c r="AT556" s="70">
        <f t="shared" si="52"/>
        <v>76.930900645161302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7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76.25439599555061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7</v>
      </c>
      <c r="AQ558" s="70">
        <f t="shared" si="50"/>
        <v>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0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-138.1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7</v>
      </c>
      <c r="AQ559" s="70">
        <f t="shared" si="50"/>
        <v>13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7</v>
      </c>
      <c r="AQ560" s="70">
        <f t="shared" si="50"/>
        <v>8</v>
      </c>
      <c r="AR560" s="70">
        <f>IFERROR(VLOOKUP(A560,Climatologia_PP!A:U,9+Precipitacion!$E$2,FALSE),"")</f>
        <v>45.267857142857153</v>
      </c>
      <c r="AS560" s="70">
        <f t="shared" si="51"/>
        <v>17.672583826429978</v>
      </c>
      <c r="AT560" s="70">
        <f t="shared" si="52"/>
        <v>78.264299802761329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7</v>
      </c>
      <c r="AQ562" s="70">
        <f t="shared" si="50"/>
        <v>1.8</v>
      </c>
      <c r="AR562" s="70">
        <f>IFERROR(VLOOKUP(A562,Climatologia_PP!A:U,9+Precipitacion!$E$2,FALSE),"")</f>
        <v>103.9133333333333</v>
      </c>
      <c r="AS562" s="70">
        <f t="shared" si="51"/>
        <v>1.7322127413870538</v>
      </c>
      <c r="AT562" s="70">
        <f t="shared" si="52"/>
        <v>23.663877419354861</v>
      </c>
      <c r="AU562" s="70">
        <f t="shared" si="53"/>
        <v>1.8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-120.5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7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61.553078709677422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7</v>
      </c>
      <c r="AQ567" s="70">
        <f t="shared" si="50"/>
        <v>3.6</v>
      </c>
      <c r="AR567" s="70">
        <f>IFERROR(VLOOKUP(A567,Climatologia_PP!A:U,9+Precipitacion!$E$2,FALSE),"")</f>
        <v>69.867857142857147</v>
      </c>
      <c r="AS567" s="70">
        <f t="shared" si="51"/>
        <v>5.1525839595154119</v>
      </c>
      <c r="AT567" s="70">
        <f t="shared" si="52"/>
        <v>51.063879032258058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7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65.11524193548388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7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71.779083426028919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9</v>
      </c>
      <c r="Q570" s="72">
        <v>0</v>
      </c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7</v>
      </c>
      <c r="AQ570" s="70">
        <f t="shared" si="50"/>
        <v>10</v>
      </c>
      <c r="AR570" s="70">
        <f>IFERROR(VLOOKUP(A570,Climatologia_PP!A:U,9+Precipitacion!$E$2,FALSE),"")</f>
        <v>58.607142857142847</v>
      </c>
      <c r="AS570" s="70">
        <f t="shared" si="51"/>
        <v>17.062766605728218</v>
      </c>
      <c r="AT570" s="70">
        <f t="shared" si="52"/>
        <v>75.563680682510679</v>
      </c>
      <c r="AU570" s="70">
        <f t="shared" si="53"/>
        <v>9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-54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0</v>
      </c>
      <c r="Q571" s="94">
        <v>111</v>
      </c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7</v>
      </c>
      <c r="AQ571" s="70">
        <f t="shared" si="50"/>
        <v>141</v>
      </c>
      <c r="AR571" s="70">
        <f>IFERROR(VLOOKUP(A571,Climatologia_PP!A:U,9+Precipitacion!$E$2,FALSE),"")</f>
        <v>727.63571428571424</v>
      </c>
      <c r="AS571" s="70">
        <f t="shared" si="51"/>
        <v>19.377828387438768</v>
      </c>
      <c r="AT571" s="70">
        <f t="shared" si="52"/>
        <v>85.816097144371696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7</v>
      </c>
      <c r="AQ572" s="70">
        <f t="shared" si="50"/>
        <v>0</v>
      </c>
      <c r="AR572" s="70">
        <f>IFERROR(VLOOKUP(A572,Climatologia_PP!A:U,9+Precipitacion!$E$2,FALSE),"")</f>
        <v>145.32592592592599</v>
      </c>
      <c r="AS572" s="70">
        <f t="shared" si="51"/>
        <v>0</v>
      </c>
      <c r="AT572" s="70">
        <f t="shared" si="52"/>
        <v>0</v>
      </c>
      <c r="AU572" s="70">
        <f t="shared" si="53"/>
        <v>0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-89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7</v>
      </c>
      <c r="AQ573" s="70">
        <f t="shared" si="50"/>
        <v>5</v>
      </c>
      <c r="AR573" s="70">
        <f>IFERROR(VLOOKUP(A573,Climatologia_PP!A:U,9+Precipitacion!$E$2,FALSE),"")</f>
        <v>44.103448275862071</v>
      </c>
      <c r="AS573" s="70">
        <f t="shared" si="51"/>
        <v>11.336982017200938</v>
      </c>
      <c r="AT573" s="70">
        <f t="shared" si="52"/>
        <v>71.83705228031144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6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65.064746898263024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6.7</v>
      </c>
      <c r="Q575" s="72">
        <v>0</v>
      </c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7</v>
      </c>
      <c r="AQ575" s="70">
        <f t="shared" si="50"/>
        <v>6.7</v>
      </c>
      <c r="AR575" s="70">
        <f>IFERROR(VLOOKUP(A575,Climatologia_PP!A:U,9+Precipitacion!$E$2,FALSE),"")</f>
        <v>27.133333333333329</v>
      </c>
      <c r="AS575" s="70">
        <f t="shared" si="51"/>
        <v>24.692874692874696</v>
      </c>
      <c r="AT575" s="70">
        <f t="shared" si="52"/>
        <v>109.35415935415936</v>
      </c>
      <c r="AU575" s="70">
        <f t="shared" si="53"/>
        <v>6.7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-52.599999999999994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0</v>
      </c>
      <c r="Q576" s="72">
        <v>62</v>
      </c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7</v>
      </c>
      <c r="AQ576" s="70">
        <f t="shared" si="50"/>
        <v>96.2</v>
      </c>
      <c r="AR576" s="70">
        <f>IFERROR(VLOOKUP(A576,Climatologia_PP!A:U,9+Precipitacion!$E$2,FALSE),"")</f>
        <v>568.26428571428573</v>
      </c>
      <c r="AS576" s="70">
        <f t="shared" si="51"/>
        <v>16.928742913885642</v>
      </c>
      <c r="AT576" s="70">
        <f t="shared" si="52"/>
        <v>74.970147190064978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7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16.610354838709668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/>
      <c r="Q578" s="72">
        <v>0</v>
      </c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6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38.410038709677409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7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-61.7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/>
      <c r="Q580" s="72">
        <v>0</v>
      </c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6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67.498473859844282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62.853333333333332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 t="str">
        <f t="shared" ref="AX581:AX644" si="60">IFERROR(AU581-AV581,"NA")</f>
        <v>NA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7</v>
      </c>
      <c r="AQ582" s="70">
        <f t="shared" si="56"/>
        <v>6.4</v>
      </c>
      <c r="AR582" s="70">
        <f>IFERROR(VLOOKUP(A582,Climatologia_PP!A:U,9+Precipitacion!$E$2,FALSE),"")</f>
        <v>42.711111111111123</v>
      </c>
      <c r="AS582" s="70">
        <f t="shared" si="57"/>
        <v>14.984391259105095</v>
      </c>
      <c r="AT582" s="70">
        <f t="shared" si="58"/>
        <v>74.283999999999992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7</v>
      </c>
      <c r="AQ583" s="70">
        <f t="shared" si="56"/>
        <v>0.1</v>
      </c>
      <c r="AR583" s="70">
        <f>IFERROR(VLOOKUP(A583,Climatologia_PP!A:U,9+Precipitacion!$E$2,FALSE),"")</f>
        <v>113.0001620014509</v>
      </c>
      <c r="AS583" s="70">
        <f t="shared" si="57"/>
        <v>8.8495448350521852E-2</v>
      </c>
      <c r="AT583" s="70">
        <f t="shared" si="58"/>
        <v>15.131168507941268</v>
      </c>
      <c r="AU583" s="70">
        <f t="shared" si="59"/>
        <v>0.1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-98.4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/>
      <c r="Q584" s="72">
        <v>0</v>
      </c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6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2.2780200222469489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7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44.303064516129034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7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66.422191323692999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7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36.608430478309245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1.3</v>
      </c>
      <c r="Q589" s="72">
        <v>0</v>
      </c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6</v>
      </c>
      <c r="AQ589" s="70">
        <f t="shared" si="56"/>
        <v>1.3</v>
      </c>
      <c r="AR589" s="70">
        <f>IFERROR(VLOOKUP(A589,Climatologia_PP!A:U,9+Precipitacion!$E$2,FALSE),"")</f>
        <v>69.733333333333334</v>
      </c>
      <c r="AS589" s="70">
        <f t="shared" si="57"/>
        <v>1.8642447418738051</v>
      </c>
      <c r="AT589" s="70">
        <f t="shared" si="58"/>
        <v>56.355741935483863</v>
      </c>
      <c r="AU589" s="70">
        <f t="shared" si="59"/>
        <v>1.3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-63.7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1.7</v>
      </c>
      <c r="Q590" s="72">
        <v>0</v>
      </c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7</v>
      </c>
      <c r="AQ590" s="70">
        <f t="shared" si="56"/>
        <v>12</v>
      </c>
      <c r="AR590" s="70">
        <f>IFERROR(VLOOKUP(A590,Climatologia_PP!A:U,9+Precipitacion!$E$2,FALSE),"")</f>
        <v>132.13993745247521</v>
      </c>
      <c r="AS590" s="70">
        <f t="shared" si="57"/>
        <v>9.0812817315853955</v>
      </c>
      <c r="AT590" s="70">
        <f t="shared" si="58"/>
        <v>40.217104811306754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0</v>
      </c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6</v>
      </c>
      <c r="AQ591" s="70">
        <f t="shared" si="56"/>
        <v>7.2</v>
      </c>
      <c r="AR591" s="70">
        <f>IFERROR(VLOOKUP(A591,Climatologia_PP!A:U,9+Precipitacion!$E$2,FALSE),"")</f>
        <v>119.2655172413793</v>
      </c>
      <c r="AS591" s="70">
        <f t="shared" si="57"/>
        <v>6.0369502992453823</v>
      </c>
      <c r="AT591" s="70">
        <f t="shared" si="58"/>
        <v>31.190909879434475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7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7</v>
      </c>
      <c r="AQ593" s="70">
        <f t="shared" si="56"/>
        <v>0</v>
      </c>
      <c r="AR593" s="70">
        <f>IFERROR(VLOOKUP(A593,Climatologia_PP!A:U,9+Precipitacion!$E$2,FALSE),"")</f>
        <v>39.93333333333333</v>
      </c>
      <c r="AS593" s="70">
        <f t="shared" si="57"/>
        <v>0</v>
      </c>
      <c r="AT593" s="70">
        <f t="shared" si="58"/>
        <v>69.97270967741936</v>
      </c>
      <c r="AU593" s="70">
        <f t="shared" si="59"/>
        <v>0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-107.3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7</v>
      </c>
      <c r="AQ594" s="70">
        <f t="shared" si="56"/>
        <v>0</v>
      </c>
      <c r="AR594" s="70">
        <f>IFERROR(VLOOKUP(A594,Climatologia_PP!A:U,9+Precipitacion!$E$2,FALSE),"")</f>
        <v>41.733333333333327</v>
      </c>
      <c r="AS594" s="70">
        <f t="shared" si="57"/>
        <v>0</v>
      </c>
      <c r="AT594" s="70">
        <f t="shared" si="58"/>
        <v>68.619225806451624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-90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7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34.021838709677425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7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7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16.653887945670618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7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7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45.135564516129037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6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37.766000000000005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45.178890322580642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7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43.141145161290325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7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54.984129032258068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6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/>
      <c r="Q605" s="72">
        <v>0</v>
      </c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6</v>
      </c>
      <c r="AQ605" s="70">
        <f t="shared" si="56"/>
        <v>6.3</v>
      </c>
      <c r="AR605" s="70">
        <f>IFERROR(VLOOKUP(A605,Climatologia_PP!A:U,9+Precipitacion!$E$2,FALSE),"")</f>
        <v>112.23666666666669</v>
      </c>
      <c r="AS605" s="70">
        <f t="shared" si="57"/>
        <v>5.6131389029134855</v>
      </c>
      <c r="AT605" s="70">
        <f t="shared" si="58"/>
        <v>33.961658064516101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7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6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53.996587096774185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7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67.892354838709679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70.020332258064514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25</v>
      </c>
      <c r="Q611" s="72">
        <v>0</v>
      </c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7</v>
      </c>
      <c r="AQ611" s="70">
        <f t="shared" si="56"/>
        <v>25</v>
      </c>
      <c r="AR611" s="70">
        <f>IFERROR(VLOOKUP(A611,Climatologia_PP!A:U,9+Precipitacion!$E$2,FALSE),"")</f>
        <v>80.7</v>
      </c>
      <c r="AS611" s="70">
        <f t="shared" si="57"/>
        <v>30.978934324659228</v>
      </c>
      <c r="AT611" s="70">
        <f t="shared" si="58"/>
        <v>137.1924234377766</v>
      </c>
      <c r="AU611" s="70">
        <f t="shared" si="59"/>
        <v>25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-52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27</v>
      </c>
      <c r="Q612" s="72">
        <v>56</v>
      </c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7</v>
      </c>
      <c r="AQ612" s="70">
        <f t="shared" si="56"/>
        <v>94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0</v>
      </c>
      <c r="Q613" s="72">
        <v>0</v>
      </c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7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-88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7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66.556416129032257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7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7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70.624387096774186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7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36.81235483870968</v>
      </c>
      <c r="AU617" s="70">
        <f t="shared" si="59"/>
        <v>0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7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53.165161290322587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/>
      <c r="Q619" s="72">
        <v>0</v>
      </c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6</v>
      </c>
      <c r="AQ619" s="70">
        <f t="shared" si="56"/>
        <v>2</v>
      </c>
      <c r="AR619" s="70">
        <f>IFERROR(VLOOKUP(A619,Climatologia_PP!A:U,9+Precipitacion!$E$2,FALSE),"")</f>
        <v>104.6103448275862</v>
      </c>
      <c r="AS619" s="70">
        <f t="shared" si="57"/>
        <v>1.9118568085176517</v>
      </c>
      <c r="AT619" s="70">
        <f t="shared" si="58"/>
        <v>34.576945494994447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7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39.767387096774193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7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27.302877419354829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7</v>
      </c>
      <c r="AQ623" s="70">
        <f t="shared" si="56"/>
        <v>0</v>
      </c>
      <c r="AR623" s="70">
        <f>IFERROR(VLOOKUP(A623,Climatologia_PP!A:U,9+Precipitacion!$E$2,FALSE),"")</f>
        <v>164.0310344827586</v>
      </c>
      <c r="AS623" s="70">
        <f t="shared" si="57"/>
        <v>0</v>
      </c>
      <c r="AT623" s="70">
        <f t="shared" si="58"/>
        <v>0</v>
      </c>
      <c r="AU623" s="70">
        <f t="shared" si="59"/>
        <v>0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-122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7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7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70.976469281412463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6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-70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8</v>
      </c>
      <c r="Q627" s="72">
        <v>0</v>
      </c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7</v>
      </c>
      <c r="AQ627" s="70">
        <f t="shared" si="56"/>
        <v>13</v>
      </c>
      <c r="AR627" s="70">
        <f>IFERROR(VLOOKUP(A627,Climatologia_PP!A:U,9+Precipitacion!$E$2,FALSE),"")</f>
        <v>94.206896551724142</v>
      </c>
      <c r="AS627" s="70">
        <f t="shared" si="57"/>
        <v>13.799414348462664</v>
      </c>
      <c r="AT627" s="70">
        <f t="shared" si="58"/>
        <v>61.111692114620375</v>
      </c>
      <c r="AU627" s="70">
        <f t="shared" si="59"/>
        <v>8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-78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/>
      <c r="Q628" s="72">
        <v>0</v>
      </c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6</v>
      </c>
      <c r="AQ628" s="70">
        <f t="shared" si="56"/>
        <v>45</v>
      </c>
      <c r="AR628" s="70">
        <f>IFERROR(VLOOKUP(A628,Climatologia_PP!A:U,9+Precipitacion!$E$2,FALSE),"")</f>
        <v>683.54285714285709</v>
      </c>
      <c r="AS628" s="70">
        <f t="shared" si="57"/>
        <v>6.5833472663434218</v>
      </c>
      <c r="AT628" s="70">
        <f t="shared" si="58"/>
        <v>34.013960876107674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5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75.667450372208435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7</v>
      </c>
      <c r="AQ635" s="70">
        <f t="shared" si="56"/>
        <v>0</v>
      </c>
      <c r="AR635" s="70">
        <f>IFERROR(VLOOKUP(A635,Climatologia_PP!A:U,9+Precipitacion!$E$2,FALSE),"")</f>
        <v>105.4071428571428</v>
      </c>
      <c r="AS635" s="70">
        <f t="shared" si="57"/>
        <v>0</v>
      </c>
      <c r="AT635" s="70">
        <f t="shared" si="58"/>
        <v>20.740629032258113</v>
      </c>
      <c r="AU635" s="70">
        <f t="shared" si="59"/>
        <v>0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-122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6</v>
      </c>
      <c r="AQ636" s="70">
        <f t="shared" si="56"/>
        <v>7.6</v>
      </c>
      <c r="AR636" s="70">
        <f>IFERROR(VLOOKUP(A636,Climatologia_PP!A:U,9+Precipitacion!$E$2,FALSE),"")</f>
        <v>60.814814814814817</v>
      </c>
      <c r="AS636" s="70">
        <f t="shared" si="57"/>
        <v>12.496954933008524</v>
      </c>
      <c r="AT636" s="70">
        <f t="shared" si="58"/>
        <v>68.403870967741923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7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56.944099999999999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7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59.097717419354822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7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7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13.654669975186053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7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7</v>
      </c>
      <c r="AQ642" s="70">
        <f t="shared" si="56"/>
        <v>18</v>
      </c>
      <c r="AR642" s="70">
        <f>IFERROR(VLOOKUP(A642,Climatologia_PP!A:U,9+Precipitacion!$E$2,FALSE),"")</f>
        <v>211.80344827586211</v>
      </c>
      <c r="AS642" s="70">
        <f t="shared" si="57"/>
        <v>8.4984452078211739</v>
      </c>
      <c r="AT642" s="70">
        <f t="shared" si="58"/>
        <v>37.635971634636626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7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51.097338709677416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7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62.267621802002218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7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51.159104838709681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7</v>
      </c>
      <c r="AQ646" s="70">
        <f t="shared" si="62"/>
        <v>0.3</v>
      </c>
      <c r="AR646" s="70">
        <f>IFERROR(VLOOKUP(A646,Climatologia_PP!A:U,9+Precipitacion!$E$2,FALSE),"")</f>
        <v>89.85</v>
      </c>
      <c r="AS646" s="70">
        <f t="shared" si="63"/>
        <v>0.333889816360601</v>
      </c>
      <c r="AT646" s="70">
        <f t="shared" si="64"/>
        <v>32.738596774193553</v>
      </c>
      <c r="AU646" s="70">
        <f t="shared" si="65"/>
        <v>0.3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-118.2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7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5.5246774193547878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7</v>
      </c>
      <c r="AQ648" s="70">
        <f t="shared" si="62"/>
        <v>16.899999999999999</v>
      </c>
      <c r="AR648" s="70">
        <f>IFERROR(VLOOKUP(A648,Climatologia_PP!A:U,9+Precipitacion!$E$2,FALSE),"")</f>
        <v>111.6103448275862</v>
      </c>
      <c r="AS648" s="70">
        <f t="shared" si="63"/>
        <v>15.141965582228812</v>
      </c>
      <c r="AT648" s="70">
        <f t="shared" si="64"/>
        <v>67.057276149870461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7</v>
      </c>
      <c r="AQ650" s="70">
        <f t="shared" si="62"/>
        <v>1</v>
      </c>
      <c r="AR650" s="70">
        <f>IFERROR(VLOOKUP(A650,Climatologia_PP!A:U,9+Precipitacion!$E$2,FALSE),"")</f>
        <v>159.94285714285721</v>
      </c>
      <c r="AS650" s="70">
        <f t="shared" si="63"/>
        <v>0.62522329403358312</v>
      </c>
      <c r="AT650" s="70">
        <f t="shared" si="64"/>
        <v>2.7688460164344399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7</v>
      </c>
      <c r="AQ651" s="70">
        <f t="shared" si="62"/>
        <v>1</v>
      </c>
      <c r="AR651" s="70">
        <f>IFERROR(VLOOKUP(A651,Climatologia_PP!A:U,9+Precipitacion!$E$2,FALSE),"")</f>
        <v>268.53571428571428</v>
      </c>
      <c r="AS651" s="70">
        <f t="shared" si="63"/>
        <v>0.37238994547147225</v>
      </c>
      <c r="AT651" s="70">
        <f t="shared" si="64"/>
        <v>1.6491554728022344</v>
      </c>
      <c r="AU651" s="70">
        <f t="shared" si="65"/>
        <v>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-179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7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9.6307822580645706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7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7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62.714741935483872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7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69.685227047146398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7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46.091411568409342</v>
      </c>
      <c r="AU656" s="70">
        <f t="shared" si="65"/>
        <v>0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7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57.98902002224694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7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122.52964426877469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6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75.074967741935481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7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60.495537634408592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7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64.498619354838709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/>
      <c r="P663" s="72">
        <v>0</v>
      </c>
      <c r="Q663" s="72">
        <v>0</v>
      </c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6</v>
      </c>
      <c r="AQ663" s="70">
        <f t="shared" si="62"/>
        <v>4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7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-67.2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7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46.647285359801486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7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40.393000000000001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7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29.24805672969967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7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38.22461067853169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7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61.226010752688175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7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15.234312903225785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7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59.729965517241382</v>
      </c>
      <c r="AU673" s="70">
        <f t="shared" si="65"/>
        <v>0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7</v>
      </c>
      <c r="AQ674" s="70">
        <f t="shared" si="62"/>
        <v>7.6</v>
      </c>
      <c r="AR674" s="70">
        <f>IFERROR(VLOOKUP(A674,Climatologia_PP!A:U,9+Precipitacion!$E$2,FALSE),"")</f>
        <v>62.67931034482757</v>
      </c>
      <c r="AS674" s="70">
        <f t="shared" si="63"/>
        <v>12.125213181493098</v>
      </c>
      <c r="AT674" s="70">
        <f t="shared" si="64"/>
        <v>60.469202447163525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7</v>
      </c>
      <c r="AQ675" s="70">
        <f t="shared" si="62"/>
        <v>8.1999999999999993</v>
      </c>
      <c r="AR675" s="70">
        <f>IFERROR(VLOOKUP(A675,Climatologia_PP!A:U,9+Precipitacion!$E$2,FALSE),"")</f>
        <v>104.2892857142857</v>
      </c>
      <c r="AS675" s="70">
        <f t="shared" si="63"/>
        <v>7.8627444265607345</v>
      </c>
      <c r="AT675" s="70">
        <f t="shared" si="64"/>
        <v>34.820725317626113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6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7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40.528829810901009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7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7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61.769093548387097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7</v>
      </c>
      <c r="AQ684" s="70">
        <f t="shared" si="62"/>
        <v>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7</v>
      </c>
      <c r="AQ685" s="70">
        <f t="shared" si="62"/>
        <v>1.5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-31.900000000000002</v>
      </c>
    </row>
    <row r="686" spans="1:50" ht="15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7</v>
      </c>
      <c r="AQ686" s="70">
        <f t="shared" si="62"/>
        <v>22.9</v>
      </c>
      <c r="AR686" s="70">
        <f>IFERROR(VLOOKUP(A686,Climatologia_PP!A:U,9+Precipitacion!$E$2,FALSE),"")</f>
        <v>68.906896551724145</v>
      </c>
      <c r="AS686" s="70">
        <f t="shared" si="63"/>
        <v>33.233248261021863</v>
      </c>
      <c r="AT686" s="70">
        <f t="shared" si="64"/>
        <v>147.17581372738255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7</v>
      </c>
      <c r="AQ687" s="70">
        <f t="shared" si="62"/>
        <v>16.5</v>
      </c>
      <c r="AR687" s="70">
        <f>IFERROR(VLOOKUP(A687,Climatologia_PP!A:U,9+Precipitacion!$E$2,FALSE),"")</f>
        <v>50.003333333333323</v>
      </c>
      <c r="AS687" s="70">
        <f t="shared" si="63"/>
        <v>32.9978001466569</v>
      </c>
      <c r="AT687" s="70">
        <f t="shared" si="64"/>
        <v>146.13311493519484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7</v>
      </c>
      <c r="AQ688" s="70">
        <f t="shared" si="62"/>
        <v>3.2</v>
      </c>
      <c r="AR688" s="70">
        <f>IFERROR(VLOOKUP(A688,Climatologia_PP!A:U,9+Precipitacion!$E$2,FALSE),"")</f>
        <v>100.4607142857143</v>
      </c>
      <c r="AS688" s="70">
        <f t="shared" si="63"/>
        <v>3.1853247538127905</v>
      </c>
      <c r="AT688" s="70">
        <f t="shared" si="64"/>
        <v>27.660024193548367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7</v>
      </c>
      <c r="AQ689" s="70">
        <f t="shared" si="62"/>
        <v>3.3000000000000003</v>
      </c>
      <c r="AR689" s="70">
        <f>IFERROR(VLOOKUP(A689,Climatologia_PP!A:U,9+Precipitacion!$E$2,FALSE),"")</f>
        <v>30.954166666666659</v>
      </c>
      <c r="AS689" s="70">
        <f t="shared" si="63"/>
        <v>10.660923408264912</v>
      </c>
      <c r="AT689" s="70">
        <f t="shared" si="64"/>
        <v>80.02446370967742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7</v>
      </c>
      <c r="AQ690" s="70">
        <f t="shared" si="62"/>
        <v>90.7</v>
      </c>
      <c r="AR690" s="70">
        <f>IFERROR(VLOOKUP(A690,Climatologia_PP!A:U,9+Precipitacion!$E$2,FALSE),"")</f>
        <v>393.9589285714286</v>
      </c>
      <c r="AS690" s="70">
        <f t="shared" si="63"/>
        <v>23.022704505999084</v>
      </c>
      <c r="AT690" s="70">
        <f t="shared" si="64"/>
        <v>101.95769138371023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7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38.586365591397836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7</v>
      </c>
      <c r="AQ693" s="70">
        <f t="shared" si="62"/>
        <v>105.30000000000001</v>
      </c>
      <c r="AR693" s="70">
        <f>IFERROR(VLOOKUP(A693,Climatologia_PP!A:U,9+Precipitacion!$E$2,FALSE),"")</f>
        <v>257.8533333333333</v>
      </c>
      <c r="AS693" s="70">
        <f t="shared" si="63"/>
        <v>40.837168416153894</v>
      </c>
      <c r="AT693" s="70">
        <f t="shared" si="64"/>
        <v>180.85031727153867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6</v>
      </c>
      <c r="AQ694" s="70">
        <f t="shared" si="62"/>
        <v>8.6</v>
      </c>
      <c r="AR694" s="70">
        <f>IFERROR(VLOOKUP(A694,Climatologia_PP!A:U,9+Precipitacion!$E$2,FALSE),"")</f>
        <v>42.976952874660483</v>
      </c>
      <c r="AS694" s="70">
        <f t="shared" si="63"/>
        <v>20.010725341746184</v>
      </c>
      <c r="AT694" s="70">
        <f t="shared" si="64"/>
        <v>103.38874759902193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/>
      <c r="O695" s="72">
        <v>0.2</v>
      </c>
      <c r="P695" s="72">
        <v>0</v>
      </c>
      <c r="Q695" s="72">
        <v>10.199999999999999</v>
      </c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6</v>
      </c>
      <c r="AQ695" s="70">
        <f t="shared" si="62"/>
        <v>22.1</v>
      </c>
      <c r="AR695" s="70">
        <f>IFERROR(VLOOKUP(A695,Climatologia_PP!A:U,9+Precipitacion!$E$2,FALSE),"")</f>
        <v>227.71538461538461</v>
      </c>
      <c r="AS695" s="70">
        <f t="shared" si="63"/>
        <v>9.705097456338887</v>
      </c>
      <c r="AT695" s="70">
        <f t="shared" si="64"/>
        <v>50.143003524417573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7</v>
      </c>
      <c r="AQ696" s="70">
        <f t="shared" si="62"/>
        <v>24.8</v>
      </c>
      <c r="AR696" s="70">
        <f>IFERROR(VLOOKUP(A696,Climatologia_PP!A:U,9+Precipitacion!$E$2,FALSE),"")</f>
        <v>96.985185185185202</v>
      </c>
      <c r="AS696" s="70">
        <f t="shared" si="63"/>
        <v>25.570915756511109</v>
      </c>
      <c r="AT696" s="70">
        <f t="shared" si="64"/>
        <v>113.24262692169205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7</v>
      </c>
      <c r="AQ697" s="70">
        <f t="shared" si="62"/>
        <v>3.1</v>
      </c>
      <c r="AR697" s="70">
        <f>IFERROR(VLOOKUP(A697,Climatologia_PP!A:U,9+Precipitacion!$E$2,FALSE),"")</f>
        <v>76.413333333333355</v>
      </c>
      <c r="AS697" s="70">
        <f t="shared" si="63"/>
        <v>4.0568836154248809</v>
      </c>
      <c r="AT697" s="70">
        <f t="shared" si="64"/>
        <v>45.642103225806423</v>
      </c>
      <c r="AU697" s="70">
        <f t="shared" si="65"/>
        <v>2.2999999999999998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-40.6</v>
      </c>
    </row>
    <row r="698" spans="1:50" ht="15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7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99.366557276959483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7</v>
      </c>
      <c r="AQ699" s="70">
        <f t="shared" si="62"/>
        <v>9</v>
      </c>
      <c r="AR699" s="70">
        <f>IFERROR(VLOOKUP(A699,Climatologia_PP!A:U,9+Precipitacion!$E$2,FALSE),"")</f>
        <v>44.717857142857127</v>
      </c>
      <c r="AS699" s="70">
        <f t="shared" si="63"/>
        <v>20.126188004153033</v>
      </c>
      <c r="AT699" s="70">
        <f t="shared" si="64"/>
        <v>89.130261161249138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7</v>
      </c>
      <c r="AQ700" s="70">
        <f t="shared" si="62"/>
        <v>13.399999999999999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/>
      <c r="Q701" s="72">
        <v>0</v>
      </c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6</v>
      </c>
      <c r="AQ701" s="70">
        <f t="shared" si="62"/>
        <v>11.6</v>
      </c>
      <c r="AR701" s="70">
        <f>IFERROR(VLOOKUP(A701,Climatologia_PP!A:U,9+Precipitacion!$E$2,FALSE),"")</f>
        <v>63.291666666666657</v>
      </c>
      <c r="AS701" s="70">
        <f t="shared" si="63"/>
        <v>18.327847267939436</v>
      </c>
      <c r="AT701" s="70">
        <f t="shared" si="64"/>
        <v>94.693877551020421</v>
      </c>
      <c r="AU701" s="70">
        <f t="shared" si="65"/>
        <v>5.8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-45.400000000000006</v>
      </c>
    </row>
    <row r="702" spans="1:50" ht="15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6</v>
      </c>
      <c r="AQ702" s="70">
        <f t="shared" si="62"/>
        <v>3.6</v>
      </c>
      <c r="AR702" s="70">
        <f>IFERROR(VLOOKUP(A702,Climatologia_PP!A:U,9+Precipitacion!$E$2,FALSE),"")</f>
        <v>54.399999999999977</v>
      </c>
      <c r="AS702" s="70">
        <f t="shared" si="63"/>
        <v>6.6176470588235325</v>
      </c>
      <c r="AT702" s="70">
        <f t="shared" si="64"/>
        <v>68.538322580645172</v>
      </c>
      <c r="AU702" s="70">
        <f t="shared" si="65"/>
        <v>1.3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-25.4</v>
      </c>
    </row>
    <row r="703" spans="1:50" ht="15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7</v>
      </c>
      <c r="AQ703" s="70">
        <f t="shared" si="62"/>
        <v>3.4</v>
      </c>
      <c r="AR703" s="70">
        <f>IFERROR(VLOOKUP(A703,Climatologia_PP!A:U,9+Precipitacion!$E$2,FALSE),"")</f>
        <v>56.167857142857152</v>
      </c>
      <c r="AS703" s="70">
        <f t="shared" si="63"/>
        <v>6.0532841609970109</v>
      </c>
      <c r="AT703" s="70">
        <f t="shared" si="64"/>
        <v>61.165395161290327</v>
      </c>
      <c r="AU703" s="70">
        <f t="shared" si="65"/>
        <v>1.6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-26.4</v>
      </c>
    </row>
    <row r="704" spans="1:50" ht="15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7</v>
      </c>
      <c r="AQ704" s="70">
        <f t="shared" si="62"/>
        <v>2.2000000000000002</v>
      </c>
      <c r="AR704" s="70">
        <f>IFERROR(VLOOKUP(A704,Climatologia_PP!A:U,9+Precipitacion!$E$2,FALSE),"")</f>
        <v>54.138461538461527</v>
      </c>
      <c r="AS704" s="70">
        <f t="shared" si="63"/>
        <v>4.0636544472861624</v>
      </c>
      <c r="AT704" s="70">
        <f t="shared" si="64"/>
        <v>61.491369727047157</v>
      </c>
      <c r="AU704" s="70">
        <f t="shared" si="65"/>
        <v>1.1000000000000001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-39.199999999999996</v>
      </c>
    </row>
    <row r="705" spans="1:50" ht="15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5</v>
      </c>
      <c r="AQ705" s="70">
        <f t="shared" si="62"/>
        <v>2.5999999999999996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1.4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-33.700000000000003</v>
      </c>
    </row>
    <row r="706" spans="1:50" ht="15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7</v>
      </c>
      <c r="AQ706" s="70">
        <f t="shared" si="62"/>
        <v>127.5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7</v>
      </c>
      <c r="AQ707" s="70">
        <f t="shared" si="62"/>
        <v>5.0999999999999996</v>
      </c>
      <c r="AR707" s="70">
        <f>IFERROR(VLOOKUP(A707,Climatologia_PP!A:U,9+Precipitacion!$E$2,FALSE),"")</f>
        <v>48.207692307692319</v>
      </c>
      <c r="AS707" s="70">
        <f t="shared" si="63"/>
        <v>10.579224509334606</v>
      </c>
      <c r="AT707" s="70">
        <f t="shared" si="64"/>
        <v>68.850925558312639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7</v>
      </c>
      <c r="AQ708" s="70">
        <f t="shared" si="62"/>
        <v>1.3</v>
      </c>
      <c r="AR708" s="70">
        <f>IFERROR(VLOOKUP(A708,Climatologia_PP!A:U,9+Precipitacion!$E$2,FALSE),"")</f>
        <v>41.024137931034502</v>
      </c>
      <c r="AS708" s="70">
        <f t="shared" si="63"/>
        <v>3.1688661006976537</v>
      </c>
      <c r="AT708" s="70">
        <f t="shared" si="64"/>
        <v>70.452494994438254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6</v>
      </c>
      <c r="AQ709" s="70">
        <f t="shared" ref="AQ709:AQ772" si="68">IF(AP709&gt;0,SUM(K709:AO709),"")</f>
        <v>11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13.174914961912521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68.070393969881351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7</v>
      </c>
      <c r="AQ710" s="70">
        <f t="shared" si="68"/>
        <v>16.2</v>
      </c>
      <c r="AR710" s="70">
        <f>IFERROR(VLOOKUP(A710,Climatologia_PP!A:U,9+Precipitacion!$E$2,FALSE),"")</f>
        <v>68.174999999999997</v>
      </c>
      <c r="AS710" s="70">
        <f t="shared" si="69"/>
        <v>23.762376237623762</v>
      </c>
      <c r="AT710" s="70">
        <f t="shared" si="70"/>
        <v>105.23338048090524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7</v>
      </c>
      <c r="AQ711" s="70">
        <f t="shared" si="68"/>
        <v>10.6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7</v>
      </c>
      <c r="AQ712" s="70">
        <f t="shared" si="68"/>
        <v>29</v>
      </c>
      <c r="AR712" s="70">
        <f>IFERROR(VLOOKUP(A712,Climatologia_PP!A:U,9+Precipitacion!$E$2,FALSE),"")</f>
        <v>134.5214285714286</v>
      </c>
      <c r="AS712" s="70">
        <f t="shared" si="69"/>
        <v>21.557903679711142</v>
      </c>
      <c r="AT712" s="70">
        <f t="shared" si="70"/>
        <v>95.470716295863625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7</v>
      </c>
      <c r="AQ713" s="70">
        <f t="shared" si="68"/>
        <v>47.199999999999996</v>
      </c>
      <c r="AR713" s="70">
        <f>IFERROR(VLOOKUP(A713,Climatologia_PP!A:U,9+Precipitacion!$E$2,FALSE),"")</f>
        <v>155.53200000000001</v>
      </c>
      <c r="AS713" s="70">
        <f t="shared" si="69"/>
        <v>30.347452614253012</v>
      </c>
      <c r="AT713" s="70">
        <f t="shared" si="70"/>
        <v>134.39586157740615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/>
      <c r="Q714" s="72">
        <v>0</v>
      </c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6</v>
      </c>
      <c r="AQ714" s="70">
        <f t="shared" si="68"/>
        <v>2.4</v>
      </c>
      <c r="AR714" s="70">
        <f>IFERROR(VLOOKUP(A714,Climatologia_PP!A:U,9+Precipitacion!$E$2,FALSE),"")</f>
        <v>52.233333333333327</v>
      </c>
      <c r="AS714" s="70">
        <f t="shared" si="69"/>
        <v>4.5947670708359931</v>
      </c>
      <c r="AT714" s="70">
        <f t="shared" si="70"/>
        <v>68.73477419354839</v>
      </c>
      <c r="AU714" s="70">
        <f t="shared" si="71"/>
        <v>2.4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-36</v>
      </c>
    </row>
    <row r="715" spans="1:50" ht="15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7</v>
      </c>
      <c r="AQ715" s="70">
        <f t="shared" si="68"/>
        <v>53.2</v>
      </c>
      <c r="AR715" s="70">
        <f>IFERROR(VLOOKUP(A715,Climatologia_PP!A:U,9+Precipitacion!$E$2,FALSE),"")</f>
        <v>158.89666666666659</v>
      </c>
      <c r="AS715" s="70">
        <f t="shared" si="69"/>
        <v>33.480878558392263</v>
      </c>
      <c r="AT715" s="70">
        <f t="shared" si="70"/>
        <v>148.27246218716573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6</v>
      </c>
      <c r="AQ716" s="70">
        <f t="shared" si="68"/>
        <v>1.1000000000000001</v>
      </c>
      <c r="AR716" s="70">
        <f>IFERROR(VLOOKUP(A716,Climatologia_PP!A:U,9+Precipitacion!$E$2,FALSE),"")</f>
        <v>54.372</v>
      </c>
      <c r="AS716" s="70">
        <f t="shared" si="69"/>
        <v>2.0231001250643716</v>
      </c>
      <c r="AT716" s="70">
        <f t="shared" si="70"/>
        <v>66.056369032258061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6</v>
      </c>
      <c r="AQ717" s="70">
        <f t="shared" si="68"/>
        <v>71.800000000000011</v>
      </c>
      <c r="AR717" s="70">
        <f>IFERROR(VLOOKUP(A717,Climatologia_PP!A:U,9+Precipitacion!$E$2,FALSE),"")</f>
        <v>251.2678571428572</v>
      </c>
      <c r="AS717" s="70">
        <f t="shared" si="69"/>
        <v>28.575083505081373</v>
      </c>
      <c r="AT717" s="70">
        <f t="shared" si="70"/>
        <v>147.63793144292043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7</v>
      </c>
      <c r="AQ718" s="70">
        <f t="shared" si="68"/>
        <v>3.1999999999999997</v>
      </c>
      <c r="AR718" s="70">
        <f>IFERROR(VLOOKUP(A718,Climatologia_PP!A:U,9+Precipitacion!$E$2,FALSE),"")</f>
        <v>38.766666666666673</v>
      </c>
      <c r="AS718" s="70">
        <f t="shared" si="69"/>
        <v>8.254514187446258</v>
      </c>
      <c r="AT718" s="70">
        <f t="shared" si="70"/>
        <v>74.04996774193549</v>
      </c>
      <c r="AU718" s="70">
        <f t="shared" si="71"/>
        <v>1.3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-38.700000000000003</v>
      </c>
    </row>
    <row r="719" spans="1:50" ht="15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7</v>
      </c>
      <c r="AQ719" s="70">
        <f t="shared" si="68"/>
        <v>3.9000000000000004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2.7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-39.299999999999997</v>
      </c>
    </row>
    <row r="720" spans="1:50" ht="15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7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72.849439377085645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6</v>
      </c>
      <c r="AQ721" s="70">
        <f t="shared" si="68"/>
        <v>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/>
      <c r="Q722" s="72">
        <v>0</v>
      </c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6</v>
      </c>
      <c r="AQ722" s="70">
        <f t="shared" si="68"/>
        <v>21.1</v>
      </c>
      <c r="AR722" s="70">
        <f>IFERROR(VLOOKUP(A722,Climatologia_PP!A:U,9+Precipitacion!$E$2,FALSE),"")</f>
        <v>113.3428571428571</v>
      </c>
      <c r="AS722" s="70">
        <f t="shared" si="69"/>
        <v>18.616082682127562</v>
      </c>
      <c r="AT722" s="70">
        <f t="shared" si="70"/>
        <v>96.18309385765906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7</v>
      </c>
      <c r="AQ723" s="70">
        <f t="shared" si="68"/>
        <v>6.6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1.8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-30.2</v>
      </c>
    </row>
    <row r="724" spans="1:50" ht="15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7</v>
      </c>
      <c r="AQ724" s="70">
        <f t="shared" si="68"/>
        <v>6.5</v>
      </c>
      <c r="AR724" s="70">
        <f>IFERROR(VLOOKUP(A724,Climatologia_PP!A:U,9+Precipitacion!$E$2,FALSE),"")</f>
        <v>52.280000000000022</v>
      </c>
      <c r="AS724" s="70">
        <f t="shared" si="69"/>
        <v>12.433052792654928</v>
      </c>
      <c r="AT724" s="70">
        <f t="shared" si="70"/>
        <v>67.188812903225795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/>
      <c r="Q725" s="72">
        <v>0</v>
      </c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6</v>
      </c>
      <c r="AQ725" s="70">
        <f t="shared" si="68"/>
        <v>1.5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7</v>
      </c>
      <c r="AQ727" s="70">
        <f t="shared" si="68"/>
        <v>2.9000000000000004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7</v>
      </c>
      <c r="AQ728" s="70">
        <f t="shared" si="68"/>
        <v>3.5</v>
      </c>
      <c r="AR728" s="70">
        <f>IFERROR(VLOOKUP(A728,Climatologia_PP!A:U,9+Precipitacion!$E$2,FALSE),"")</f>
        <v>47.673333333333318</v>
      </c>
      <c r="AS728" s="70">
        <f t="shared" si="69"/>
        <v>7.3416305411830542</v>
      </c>
      <c r="AT728" s="70">
        <f t="shared" si="70"/>
        <v>67.652729032258065</v>
      </c>
      <c r="AU728" s="70">
        <f t="shared" si="71"/>
        <v>2.8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-63.7</v>
      </c>
    </row>
    <row r="729" spans="1:50" ht="15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7</v>
      </c>
      <c r="AQ729" s="70">
        <f t="shared" si="68"/>
        <v>0</v>
      </c>
      <c r="AR729" s="70">
        <f>IFERROR(VLOOKUP(A729,Climatologia_PP!A:U,9+Precipitacion!$E$2,FALSE),"")</f>
        <v>51.906896551724152</v>
      </c>
      <c r="AS729" s="70">
        <f t="shared" si="69"/>
        <v>0</v>
      </c>
      <c r="AT729" s="70">
        <f t="shared" si="70"/>
        <v>60.969362625139027</v>
      </c>
      <c r="AU729" s="70">
        <f t="shared" si="71"/>
        <v>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-43</v>
      </c>
    </row>
    <row r="730" spans="1:50" ht="15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6</v>
      </c>
      <c r="AQ730" s="70">
        <f t="shared" si="68"/>
        <v>26.099999999999998</v>
      </c>
      <c r="AR730" s="70">
        <f>IFERROR(VLOOKUP(A730,Climatologia_PP!A:U,9+Precipitacion!$E$2,FALSE),"")</f>
        <v>159.04401658376059</v>
      </c>
      <c r="AS730" s="70">
        <f t="shared" si="69"/>
        <v>16.410551343347407</v>
      </c>
      <c r="AT730" s="70">
        <f t="shared" si="70"/>
        <v>84.787848607294933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7</v>
      </c>
      <c r="AQ731" s="70">
        <f t="shared" si="68"/>
        <v>20.7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7</v>
      </c>
      <c r="AQ732" s="70">
        <f t="shared" si="68"/>
        <v>115.60000000000001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7</v>
      </c>
      <c r="AQ733" s="70">
        <f t="shared" si="68"/>
        <v>2.5</v>
      </c>
      <c r="AR733" s="70">
        <f>IFERROR(VLOOKUP(A733,Climatologia_PP!A:U,9+Precipitacion!$E$2,FALSE),"")</f>
        <v>46.167857142857137</v>
      </c>
      <c r="AS733" s="70">
        <f t="shared" si="69"/>
        <v>5.4150228204533155</v>
      </c>
      <c r="AT733" s="70">
        <f t="shared" si="70"/>
        <v>67.784750000000003</v>
      </c>
      <c r="AU733" s="70">
        <f t="shared" si="71"/>
        <v>1.5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-93.5</v>
      </c>
    </row>
    <row r="734" spans="1:50" ht="15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7</v>
      </c>
      <c r="AQ734" s="70">
        <f t="shared" si="68"/>
        <v>3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7</v>
      </c>
      <c r="AQ735" s="70">
        <f t="shared" si="68"/>
        <v>17.399999999999999</v>
      </c>
      <c r="AR735" s="70">
        <f>IFERROR(VLOOKUP(A735,Climatologia_PP!A:U,9+Precipitacion!$E$2,FALSE),"")</f>
        <v>40.953333333333333</v>
      </c>
      <c r="AS735" s="70">
        <f t="shared" si="69"/>
        <v>42.487384014325244</v>
      </c>
      <c r="AT735" s="70">
        <f t="shared" si="70"/>
        <v>188.15841492058323</v>
      </c>
      <c r="AU735" s="70">
        <f t="shared" si="71"/>
        <v>6.9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7</v>
      </c>
      <c r="AQ736" s="70">
        <f t="shared" si="68"/>
        <v>104.4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30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-85.6</v>
      </c>
    </row>
    <row r="737" spans="1:50" ht="15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7</v>
      </c>
      <c r="AQ743" s="70">
        <f t="shared" si="68"/>
        <v>2.4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2.4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/>
      <c r="S745" s="72"/>
      <c r="T745" s="72"/>
      <c r="U745" s="72"/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6</v>
      </c>
      <c r="AQ745" s="70">
        <f t="shared" si="68"/>
        <v>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2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/>
      <c r="S746" s="72"/>
      <c r="T746" s="72"/>
      <c r="U746" s="72"/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7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/>
      <c r="S747" s="72"/>
      <c r="T747" s="72"/>
      <c r="U747" s="72"/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7</v>
      </c>
      <c r="AQ747" s="70">
        <f t="shared" si="68"/>
        <v>44.9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/>
      <c r="S748" s="72"/>
      <c r="T748" s="72"/>
      <c r="U748" s="72"/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7</v>
      </c>
      <c r="AQ748" s="70">
        <f t="shared" si="68"/>
        <v>3.3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/>
      <c r="S749" s="72"/>
      <c r="T749" s="72"/>
      <c r="U749" s="72"/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6</v>
      </c>
      <c r="AQ749" s="70">
        <f t="shared" si="68"/>
        <v>1.5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/>
      <c r="S750" s="72"/>
      <c r="T750" s="72"/>
      <c r="U750" s="72"/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7</v>
      </c>
      <c r="AQ750" s="70">
        <f t="shared" si="68"/>
        <v>6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4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/>
      <c r="S751" s="72"/>
      <c r="T751" s="72"/>
      <c r="U751" s="72"/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7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/>
      <c r="S752" s="72"/>
      <c r="T752" s="72"/>
      <c r="U752" s="72"/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7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/>
      <c r="S754" s="72"/>
      <c r="T754" s="72"/>
      <c r="U754" s="72"/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7</v>
      </c>
      <c r="AQ754" s="70">
        <f t="shared" si="68"/>
        <v>14.299999999999999</v>
      </c>
      <c r="AR754" s="70">
        <f>IFERROR(VLOOKUP(A754,Climatologia_PP!A:U,9+Precipitacion!$E$2,FALSE),"")</f>
        <v>76.935294117647061</v>
      </c>
      <c r="AS754" s="70">
        <f t="shared" si="69"/>
        <v>18.587047939444908</v>
      </c>
      <c r="AT754" s="70">
        <f t="shared" si="70"/>
        <v>82.31406944611318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/>
      <c r="S755" s="72"/>
      <c r="T755" s="72"/>
      <c r="U755" s="72"/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6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/>
      <c r="S756" s="72"/>
      <c r="T756" s="72"/>
      <c r="U756" s="72"/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7</v>
      </c>
      <c r="AQ756" s="70">
        <f t="shared" si="68"/>
        <v>2.6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/>
      <c r="T757" s="72"/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7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/>
      <c r="S758" s="72"/>
      <c r="T758" s="72"/>
      <c r="U758" s="72"/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7</v>
      </c>
      <c r="AQ758" s="70">
        <f t="shared" si="68"/>
        <v>2.5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/>
      <c r="S759" s="72"/>
      <c r="T759" s="72"/>
      <c r="U759" s="72"/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7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/>
      <c r="S761" s="72"/>
      <c r="T761" s="72"/>
      <c r="U761" s="72"/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7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/>
      <c r="S762" s="72"/>
      <c r="T762" s="72"/>
      <c r="U762" s="72"/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7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/>
      <c r="S763" s="72"/>
      <c r="T763" s="72"/>
      <c r="U763" s="72"/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7</v>
      </c>
      <c r="AQ763" s="70">
        <f t="shared" si="68"/>
        <v>1.9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/>
      <c r="S764" s="72"/>
      <c r="T764" s="72"/>
      <c r="U764" s="72"/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6</v>
      </c>
      <c r="AQ764" s="70">
        <f t="shared" si="68"/>
        <v>4.0999999999999996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4.0999999999999996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/>
      <c r="S765" s="72"/>
      <c r="T765" s="72"/>
      <c r="U765" s="72"/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7</v>
      </c>
      <c r="AQ765" s="70">
        <f t="shared" si="68"/>
        <v>6.5000000000000009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/>
      <c r="S766" s="72"/>
      <c r="T766" s="72"/>
      <c r="U766" s="72"/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7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/>
      <c r="S767" s="72"/>
      <c r="T767" s="72"/>
      <c r="U767" s="72"/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7</v>
      </c>
      <c r="AQ767" s="70">
        <f t="shared" si="68"/>
        <v>10.7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5.5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/>
      <c r="S768" s="72"/>
      <c r="T768" s="72"/>
      <c r="U768" s="72"/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7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/>
      <c r="S769" s="72"/>
      <c r="T769" s="72"/>
      <c r="U769" s="72"/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7</v>
      </c>
      <c r="AQ769" s="70">
        <f t="shared" si="68"/>
        <v>4.5999999999999996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/>
      <c r="S770" s="72"/>
      <c r="T770" s="72"/>
      <c r="U770" s="72"/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6</v>
      </c>
      <c r="AQ770" s="70">
        <f t="shared" si="68"/>
        <v>1.6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/>
      <c r="T771" s="72"/>
      <c r="U771" s="72"/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6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/>
      <c r="S772" s="72"/>
      <c r="T772" s="72"/>
      <c r="U772" s="72"/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7</v>
      </c>
      <c r="AQ772" s="70">
        <f t="shared" si="68"/>
        <v>2.5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/>
      <c r="S773" s="72"/>
      <c r="T773" s="72"/>
      <c r="U773" s="72"/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7</v>
      </c>
      <c r="AQ773" s="70">
        <f t="shared" ref="AQ773:AQ798" si="74">IF(AP773&gt;0,SUM(K773:AO773),"")</f>
        <v>3.6999999999999997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1.8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/>
      <c r="T774" s="72"/>
      <c r="U774" s="72"/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6</v>
      </c>
      <c r="AQ774" s="70">
        <f t="shared" si="74"/>
        <v>19.299999999999997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/>
      <c r="S775" s="72"/>
      <c r="T775" s="72"/>
      <c r="U775" s="72"/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7</v>
      </c>
      <c r="AQ775" s="70">
        <f t="shared" si="74"/>
        <v>12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/>
      <c r="S776" s="72"/>
      <c r="T776" s="72"/>
      <c r="U776" s="72"/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7</v>
      </c>
      <c r="AQ776" s="70">
        <f t="shared" si="74"/>
        <v>18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6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/>
      <c r="T778" s="72"/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5</v>
      </c>
      <c r="AQ778" s="70">
        <f t="shared" si="74"/>
        <v>18.5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/>
      <c r="S779" s="72"/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6</v>
      </c>
      <c r="AQ779" s="70">
        <f t="shared" si="74"/>
        <v>9.6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/>
      <c r="T780" s="72"/>
      <c r="U780" s="72"/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5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/>
      <c r="S781" s="72"/>
      <c r="T781" s="72"/>
      <c r="U781" s="72"/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7</v>
      </c>
      <c r="AQ781" s="70">
        <f t="shared" si="74"/>
        <v>0.6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/>
      <c r="T782" s="72"/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4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82.41473548387097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/>
      <c r="S783" s="72"/>
      <c r="T783" s="72"/>
      <c r="U783" s="72"/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7</v>
      </c>
      <c r="AQ783" s="70">
        <f t="shared" si="74"/>
        <v>16.900000000000002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7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7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7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7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7</v>
      </c>
      <c r="AQ790" s="70">
        <f t="shared" si="74"/>
        <v>2.7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7</v>
      </c>
      <c r="AQ791" s="70">
        <f t="shared" si="74"/>
        <v>10.4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3.9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7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7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745:AO798 K5:AO743">
    <cfRule type="cellIs" dxfId="0" priority="1" operator="equal">
      <formula>""</formula>
    </cfRule>
  </conditionalFormatting>
  <conditionalFormatting sqref="AP5:AP798">
    <cfRule type="cellIs" dxfId="4" priority="8" operator="lessThan">
      <formula>21</formula>
    </cfRule>
  </conditionalFormatting>
  <conditionalFormatting sqref="AX5:AX798">
    <cfRule type="containsText" dxfId="3" priority="4" operator="containsText" text="NA">
      <formula>NOT(ISERROR(SEARCH("NA",AX5)))</formula>
    </cfRule>
    <cfRule type="cellIs" dxfId="2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17" sqref="B17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JULIO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4493.2999999999984</v>
      </c>
      <c r="F3" s="82">
        <f>IF(F4&gt;0,SUM(Precipitacion!N5:N798),-999)</f>
        <v>1950.3999999999996</v>
      </c>
      <c r="G3" s="82">
        <f>IF(G4&gt;0,SUM(Precipitacion!O5:O798),-999)</f>
        <v>2296.5999999999985</v>
      </c>
      <c r="H3" s="82">
        <f>IF(H4&gt;0,SUM(Precipitacion!P5:P798),-999)</f>
        <v>1293.9999999999993</v>
      </c>
      <c r="I3" s="82">
        <f>IF(I4&gt;0,SUM(Precipitacion!Q5:Q798),-999)</f>
        <v>1797.3000000000004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672</v>
      </c>
      <c r="F4" s="85">
        <f>IF(COUNTIF(Precipitacion!N5:N798,"&gt;=0")&gt;0,COUNTIF(Precipitacion!N5:N798,"&gt;=0"),-999)</f>
        <v>672</v>
      </c>
      <c r="G4" s="85">
        <f>IF(COUNTIF(Precipitacion!O5:O798,"&gt;=0")&gt;0,COUNTIF(Precipitacion!O5:O798,"&gt;=0"),-999)</f>
        <v>665</v>
      </c>
      <c r="H4" s="85">
        <f>IF(COUNTIF(Precipitacion!P5:P798,"&gt;=0")&gt;0,COUNTIF(Precipitacion!P5:P798,"&gt;=0"),-999)</f>
        <v>682</v>
      </c>
      <c r="I4" s="85">
        <f>IF(COUNTIF(Precipitacion!Q5:Q798,"&gt;=0")&gt;0,COUNTIF(Precipitacion!Q5:Q798,"&gt;=0"),-999)</f>
        <v>649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1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2026-07-08T19:49:58Z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2026-07-08T15:13:35Z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1627a74c-beaf-47a9-aeb9-455fa210d0e7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