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850A20C-69F1-41D3-8BC3-578AE9E186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Precipitacion!$AX$2:$AX$799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W798" i="1" a="1"/>
  <c r="AW798" i="1" s="1"/>
  <c r="AV798" i="1"/>
  <c r="AR798" i="1"/>
  <c r="AP798" i="1"/>
  <c r="AU798" i="1" s="1"/>
  <c r="AW797" i="1" a="1"/>
  <c r="AW797" i="1" s="1"/>
  <c r="AV797" i="1"/>
  <c r="AR797" i="1"/>
  <c r="AP797" i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P788" i="1"/>
  <c r="AU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U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W780" i="1" a="1"/>
  <c r="AW780" i="1" s="1"/>
  <c r="AV780" i="1"/>
  <c r="AR780" i="1"/>
  <c r="AP780" i="1"/>
  <c r="AU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U764" i="1" s="1"/>
  <c r="AW763" i="1" a="1"/>
  <c r="AW763" i="1" s="1"/>
  <c r="AV763" i="1"/>
  <c r="AR763" i="1"/>
  <c r="AP763" i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U758" i="1" s="1"/>
  <c r="AW757" i="1" a="1"/>
  <c r="AW757" i="1" s="1"/>
  <c r="AV757" i="1"/>
  <c r="AR757" i="1"/>
  <c r="AP757" i="1"/>
  <c r="AQ757" i="1" s="1"/>
  <c r="AW756" i="1" a="1"/>
  <c r="AW756" i="1" s="1"/>
  <c r="AV756" i="1"/>
  <c r="AR756" i="1"/>
  <c r="AP756" i="1"/>
  <c r="AU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Q753" i="1" s="1"/>
  <c r="AW752" i="1" a="1"/>
  <c r="AW752" i="1" s="1"/>
  <c r="AV752" i="1"/>
  <c r="AR752" i="1"/>
  <c r="AP752" i="1"/>
  <c r="AU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U750" i="1" s="1"/>
  <c r="AW749" i="1" a="1"/>
  <c r="AW749" i="1" s="1"/>
  <c r="AV749" i="1"/>
  <c r="AR749" i="1"/>
  <c r="AP749" i="1"/>
  <c r="AQ749" i="1" s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U747" i="1" s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U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U740" i="1" s="1"/>
  <c r="AW739" i="1" a="1"/>
  <c r="AW739" i="1" s="1"/>
  <c r="AV739" i="1"/>
  <c r="AR739" i="1"/>
  <c r="AP739" i="1"/>
  <c r="AU739" i="1" s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U735" i="1" s="1"/>
  <c r="AW734" i="1" a="1"/>
  <c r="AW734" i="1" s="1"/>
  <c r="AV734" i="1"/>
  <c r="AR734" i="1"/>
  <c r="AP734" i="1"/>
  <c r="AU734" i="1" s="1"/>
  <c r="AW733" i="1" a="1"/>
  <c r="AW733" i="1" s="1"/>
  <c r="AV733" i="1"/>
  <c r="AR733" i="1"/>
  <c r="AP733" i="1"/>
  <c r="AQ733" i="1" s="1"/>
  <c r="AW732" i="1" a="1"/>
  <c r="AW732" i="1" s="1"/>
  <c r="AV732" i="1"/>
  <c r="AR732" i="1"/>
  <c r="AP732" i="1"/>
  <c r="AU732" i="1" s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Q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Q725" i="1" s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U723" i="1" s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U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Q719" i="1" s="1"/>
  <c r="AW718" i="1" a="1"/>
  <c r="AW718" i="1" s="1"/>
  <c r="AV718" i="1"/>
  <c r="AR718" i="1"/>
  <c r="AP718" i="1"/>
  <c r="AU718" i="1" s="1"/>
  <c r="AW717" i="1" a="1"/>
  <c r="AW717" i="1" s="1"/>
  <c r="AV717" i="1"/>
  <c r="AR717" i="1"/>
  <c r="AP717" i="1"/>
  <c r="AQ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U713" i="1" s="1"/>
  <c r="AW712" i="1" a="1"/>
  <c r="AW712" i="1" s="1"/>
  <c r="AV712" i="1"/>
  <c r="AR712" i="1"/>
  <c r="AP712" i="1"/>
  <c r="AW711" i="1" a="1"/>
  <c r="AW711" i="1" s="1"/>
  <c r="AV711" i="1"/>
  <c r="AR711" i="1"/>
  <c r="AP711" i="1"/>
  <c r="AU711" i="1" s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Q709" i="1" s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Q707" i="1" s="1"/>
  <c r="AW706" i="1" a="1"/>
  <c r="AW706" i="1" s="1"/>
  <c r="AV706" i="1"/>
  <c r="AR706" i="1"/>
  <c r="AP706" i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U703" i="1" s="1"/>
  <c r="AW702" i="1" a="1"/>
  <c r="AW702" i="1" s="1"/>
  <c r="AV702" i="1"/>
  <c r="AR702" i="1"/>
  <c r="AP702" i="1"/>
  <c r="AQ702" i="1" s="1"/>
  <c r="AW701" i="1" a="1"/>
  <c r="AW701" i="1" s="1"/>
  <c r="AV701" i="1"/>
  <c r="AR701" i="1"/>
  <c r="AP701" i="1"/>
  <c r="AU701" i="1" s="1"/>
  <c r="AW700" i="1" a="1"/>
  <c r="AW700" i="1" s="1"/>
  <c r="AV700" i="1"/>
  <c r="AR700" i="1"/>
  <c r="AP700" i="1"/>
  <c r="AU700" i="1" s="1"/>
  <c r="AW699" i="1" a="1"/>
  <c r="AW699" i="1" s="1"/>
  <c r="AV699" i="1"/>
  <c r="AR699" i="1"/>
  <c r="AP699" i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Q695" i="1" s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Q693" i="1" s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U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U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Q685" i="1" s="1"/>
  <c r="AW684" i="1" a="1"/>
  <c r="AW684" i="1" s="1"/>
  <c r="AV684" i="1"/>
  <c r="AR684" i="1"/>
  <c r="AP684" i="1"/>
  <c r="AU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Q678" i="1" s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U676" i="1" s="1"/>
  <c r="AW675" i="1" a="1"/>
  <c r="AW675" i="1" s="1"/>
  <c r="AV675" i="1"/>
  <c r="AR675" i="1"/>
  <c r="AQ675" i="1"/>
  <c r="AP675" i="1"/>
  <c r="AU675" i="1" s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U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U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Q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U665" i="1" s="1"/>
  <c r="AW664" i="1" a="1"/>
  <c r="AW664" i="1" s="1"/>
  <c r="AV664" i="1"/>
  <c r="AR664" i="1"/>
  <c r="AP664" i="1"/>
  <c r="AU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Q661" i="1" s="1"/>
  <c r="AW660" i="1" a="1"/>
  <c r="AW660" i="1" s="1"/>
  <c r="AV660" i="1"/>
  <c r="AR660" i="1"/>
  <c r="AP660" i="1"/>
  <c r="AQ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U656" i="1" s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U654" i="1" s="1"/>
  <c r="AW653" i="1" a="1"/>
  <c r="AW653" i="1" s="1"/>
  <c r="AV653" i="1"/>
  <c r="AR653" i="1"/>
  <c r="AP653" i="1"/>
  <c r="AU653" i="1" s="1"/>
  <c r="AW652" i="1" a="1"/>
  <c r="AW652" i="1" s="1"/>
  <c r="AV652" i="1"/>
  <c r="AR652" i="1"/>
  <c r="AP652" i="1"/>
  <c r="AU652" i="1" s="1"/>
  <c r="AW651" i="1" a="1"/>
  <c r="AW651" i="1" s="1"/>
  <c r="AV651" i="1"/>
  <c r="AR651" i="1"/>
  <c r="AP651" i="1"/>
  <c r="AQ651" i="1" s="1"/>
  <c r="AW650" i="1" a="1"/>
  <c r="AW650" i="1" s="1"/>
  <c r="AV650" i="1"/>
  <c r="AR650" i="1"/>
  <c r="AP650" i="1"/>
  <c r="AQ650" i="1" s="1"/>
  <c r="AW649" i="1" a="1"/>
  <c r="AW649" i="1" s="1"/>
  <c r="AV649" i="1"/>
  <c r="AR649" i="1"/>
  <c r="AP649" i="1"/>
  <c r="AQ649" i="1" s="1"/>
  <c r="AW648" i="1" a="1"/>
  <c r="AW648" i="1" s="1"/>
  <c r="AV648" i="1"/>
  <c r="AR648" i="1"/>
  <c r="AP648" i="1"/>
  <c r="AW647" i="1" a="1"/>
  <c r="AW647" i="1" s="1"/>
  <c r="AV647" i="1"/>
  <c r="AR647" i="1"/>
  <c r="AP647" i="1"/>
  <c r="AU647" i="1" s="1"/>
  <c r="AW646" i="1" a="1"/>
  <c r="AW646" i="1" s="1"/>
  <c r="AV646" i="1"/>
  <c r="AR646" i="1"/>
  <c r="AP646" i="1"/>
  <c r="AU646" i="1" s="1"/>
  <c r="AW645" i="1" a="1"/>
  <c r="AW645" i="1" s="1"/>
  <c r="AV645" i="1"/>
  <c r="AR645" i="1"/>
  <c r="AP645" i="1"/>
  <c r="AU645" i="1" s="1"/>
  <c r="AW644" i="1" a="1"/>
  <c r="AW644" i="1" s="1"/>
  <c r="AV644" i="1"/>
  <c r="AR644" i="1"/>
  <c r="AP644" i="1"/>
  <c r="AU644" i="1" s="1"/>
  <c r="AW643" i="1" a="1"/>
  <c r="AW643" i="1" s="1"/>
  <c r="AV643" i="1"/>
  <c r="AR643" i="1"/>
  <c r="AP643" i="1"/>
  <c r="AU643" i="1" s="1"/>
  <c r="AW642" i="1" a="1"/>
  <c r="AW642" i="1" s="1"/>
  <c r="AV642" i="1"/>
  <c r="AR642" i="1"/>
  <c r="AP642" i="1"/>
  <c r="AQ642" i="1" s="1"/>
  <c r="AW641" i="1" a="1"/>
  <c r="AW641" i="1" s="1"/>
  <c r="AV641" i="1"/>
  <c r="AR641" i="1"/>
  <c r="AP641" i="1"/>
  <c r="AQ641" i="1" s="1"/>
  <c r="AW640" i="1" a="1"/>
  <c r="AW640" i="1" s="1"/>
  <c r="AV640" i="1"/>
  <c r="AR640" i="1"/>
  <c r="AP640" i="1"/>
  <c r="AU640" i="1" s="1"/>
  <c r="AW639" i="1" a="1"/>
  <c r="AW639" i="1" s="1"/>
  <c r="AV639" i="1"/>
  <c r="AR639" i="1"/>
  <c r="AQ639" i="1"/>
  <c r="AP639" i="1"/>
  <c r="AU639" i="1" s="1"/>
  <c r="AW638" i="1" a="1"/>
  <c r="AW638" i="1" s="1"/>
  <c r="AV638" i="1"/>
  <c r="AR638" i="1"/>
  <c r="AP638" i="1"/>
  <c r="AQ638" i="1" s="1"/>
  <c r="AW637" i="1" a="1"/>
  <c r="AW637" i="1" s="1"/>
  <c r="AV637" i="1"/>
  <c r="AR637" i="1"/>
  <c r="AP637" i="1"/>
  <c r="AU637" i="1" s="1"/>
  <c r="AW636" i="1" a="1"/>
  <c r="AW636" i="1" s="1"/>
  <c r="AV636" i="1"/>
  <c r="AR636" i="1"/>
  <c r="AP636" i="1"/>
  <c r="AU636" i="1" s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U633" i="1" s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Q629" i="1" s="1"/>
  <c r="AW628" i="1" a="1"/>
  <c r="AW628" i="1" s="1"/>
  <c r="AV628" i="1"/>
  <c r="AR628" i="1"/>
  <c r="AP628" i="1"/>
  <c r="AQ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Q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W618" i="1" a="1"/>
  <c r="AW618" i="1" s="1"/>
  <c r="AV618" i="1"/>
  <c r="AR618" i="1"/>
  <c r="AP618" i="1"/>
  <c r="AQ618" i="1" s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U616" i="1" s="1"/>
  <c r="AW615" i="1" a="1"/>
  <c r="AW615" i="1" s="1"/>
  <c r="AV615" i="1"/>
  <c r="AR615" i="1"/>
  <c r="AP615" i="1"/>
  <c r="AQ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Q611" i="1"/>
  <c r="AP611" i="1"/>
  <c r="AU611" i="1" s="1"/>
  <c r="AW610" i="1" a="1"/>
  <c r="AW610" i="1" s="1"/>
  <c r="AV610" i="1"/>
  <c r="AU610" i="1"/>
  <c r="AR610" i="1"/>
  <c r="AP610" i="1"/>
  <c r="AQ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Q605" i="1" s="1"/>
  <c r="AW604" i="1" a="1"/>
  <c r="AW604" i="1" s="1"/>
  <c r="AV604" i="1"/>
  <c r="AR604" i="1"/>
  <c r="AP604" i="1"/>
  <c r="AQ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U601" i="1" s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Q599" i="1" s="1"/>
  <c r="AW598" i="1" a="1"/>
  <c r="AW598" i="1" s="1"/>
  <c r="AV598" i="1"/>
  <c r="AR598" i="1"/>
  <c r="AP598" i="1"/>
  <c r="AQ598" i="1" s="1"/>
  <c r="AW597" i="1" a="1"/>
  <c r="AW597" i="1" s="1"/>
  <c r="AV597" i="1"/>
  <c r="AR597" i="1"/>
  <c r="AP597" i="1"/>
  <c r="AQ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U593" i="1" s="1"/>
  <c r="AW592" i="1" a="1"/>
  <c r="AW592" i="1" s="1"/>
  <c r="AV592" i="1"/>
  <c r="AR592" i="1"/>
  <c r="AP592" i="1"/>
  <c r="AW591" i="1" a="1"/>
  <c r="AW591" i="1" s="1"/>
  <c r="AV591" i="1"/>
  <c r="AR591" i="1"/>
  <c r="AP591" i="1"/>
  <c r="AQ591" i="1" s="1"/>
  <c r="AW590" i="1" a="1"/>
  <c r="AW590" i="1" s="1"/>
  <c r="AV590" i="1"/>
  <c r="AR590" i="1"/>
  <c r="AP590" i="1"/>
  <c r="AQ590" i="1" s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U587" i="1" s="1"/>
  <c r="AW586" i="1" a="1"/>
  <c r="AW586" i="1" s="1"/>
  <c r="AV586" i="1"/>
  <c r="AR586" i="1"/>
  <c r="AP586" i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U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U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U579" i="1" s="1"/>
  <c r="AW578" i="1" a="1"/>
  <c r="AW578" i="1" s="1"/>
  <c r="AV578" i="1"/>
  <c r="AR578" i="1"/>
  <c r="AP578" i="1"/>
  <c r="AQ578" i="1" s="1"/>
  <c r="AW577" i="1" a="1"/>
  <c r="AW577" i="1" s="1"/>
  <c r="AV577" i="1"/>
  <c r="AR577" i="1"/>
  <c r="AP577" i="1"/>
  <c r="AU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W573" i="1" a="1"/>
  <c r="AW573" i="1" s="1"/>
  <c r="AV573" i="1"/>
  <c r="AR573" i="1"/>
  <c r="AP573" i="1"/>
  <c r="AU573" i="1" s="1"/>
  <c r="AW572" i="1" a="1"/>
  <c r="AW572" i="1" s="1"/>
  <c r="AV572" i="1"/>
  <c r="AR572" i="1"/>
  <c r="AP572" i="1"/>
  <c r="AU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U570" i="1" s="1"/>
  <c r="AW569" i="1" a="1"/>
  <c r="AW569" i="1" s="1"/>
  <c r="AV569" i="1"/>
  <c r="AR569" i="1"/>
  <c r="AP569" i="1"/>
  <c r="AU569" i="1" s="1"/>
  <c r="AW568" i="1" a="1"/>
  <c r="AW568" i="1" s="1"/>
  <c r="AV568" i="1"/>
  <c r="AR568" i="1"/>
  <c r="AP568" i="1"/>
  <c r="AU568" i="1" s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Q566" i="1" s="1"/>
  <c r="AW565" i="1" a="1"/>
  <c r="AW565" i="1" s="1"/>
  <c r="AV565" i="1"/>
  <c r="AR565" i="1"/>
  <c r="AP565" i="1"/>
  <c r="AQ565" i="1" s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U562" i="1" s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W559" i="1" a="1"/>
  <c r="AW559" i="1" s="1"/>
  <c r="AV559" i="1"/>
  <c r="AR559" i="1"/>
  <c r="AP559" i="1"/>
  <c r="AW558" i="1" a="1"/>
  <c r="AW558" i="1" s="1"/>
  <c r="AV558" i="1"/>
  <c r="AR558" i="1"/>
  <c r="AP558" i="1"/>
  <c r="AQ558" i="1" s="1"/>
  <c r="AW557" i="1" a="1"/>
  <c r="AW557" i="1" s="1"/>
  <c r="AV557" i="1"/>
  <c r="AR557" i="1"/>
  <c r="AP557" i="1"/>
  <c r="AQ557" i="1" s="1"/>
  <c r="AW556" i="1" a="1"/>
  <c r="AW556" i="1" s="1"/>
  <c r="AV556" i="1"/>
  <c r="AR556" i="1"/>
  <c r="AP556" i="1"/>
  <c r="AU556" i="1" s="1"/>
  <c r="AW555" i="1" a="1"/>
  <c r="AW555" i="1" s="1"/>
  <c r="AV555" i="1"/>
  <c r="AR555" i="1"/>
  <c r="AP555" i="1"/>
  <c r="AU555" i="1" s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U550" i="1" s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W546" i="1" a="1"/>
  <c r="AW546" i="1" s="1"/>
  <c r="AV546" i="1"/>
  <c r="AR546" i="1"/>
  <c r="AP546" i="1"/>
  <c r="AW545" i="1" a="1"/>
  <c r="AW545" i="1" s="1"/>
  <c r="AV545" i="1"/>
  <c r="AR545" i="1"/>
  <c r="AP545" i="1"/>
  <c r="AU545" i="1" s="1"/>
  <c r="AW544" i="1" a="1"/>
  <c r="AW544" i="1" s="1"/>
  <c r="AV544" i="1"/>
  <c r="AR544" i="1"/>
  <c r="AP544" i="1"/>
  <c r="AU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W541" i="1" a="1"/>
  <c r="AW541" i="1" s="1"/>
  <c r="AV541" i="1"/>
  <c r="AR541" i="1"/>
  <c r="AP541" i="1"/>
  <c r="AW540" i="1" a="1"/>
  <c r="AW540" i="1" s="1"/>
  <c r="AV540" i="1"/>
  <c r="AR540" i="1"/>
  <c r="AP540" i="1"/>
  <c r="AW539" i="1" a="1"/>
  <c r="AW539" i="1" s="1"/>
  <c r="AV539" i="1"/>
  <c r="AR539" i="1"/>
  <c r="AP539" i="1"/>
  <c r="AW538" i="1" a="1"/>
  <c r="AW538" i="1" s="1"/>
  <c r="AV538" i="1"/>
  <c r="AR538" i="1"/>
  <c r="AP538" i="1"/>
  <c r="AQ538" i="1" s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U536" i="1" s="1"/>
  <c r="AX536" i="1" s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W533" i="1" a="1"/>
  <c r="AW533" i="1" s="1"/>
  <c r="AV533" i="1"/>
  <c r="AR533" i="1"/>
  <c r="AP533" i="1"/>
  <c r="AU533" i="1" s="1"/>
  <c r="AW532" i="1" a="1"/>
  <c r="AW532" i="1" s="1"/>
  <c r="AV532" i="1"/>
  <c r="AR532" i="1"/>
  <c r="AP532" i="1"/>
  <c r="AQ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Q530" i="1" s="1"/>
  <c r="AW529" i="1" a="1"/>
  <c r="AW529" i="1" s="1"/>
  <c r="AV529" i="1"/>
  <c r="AR529" i="1"/>
  <c r="AP529" i="1"/>
  <c r="AQ529" i="1" s="1"/>
  <c r="AW528" i="1" a="1"/>
  <c r="AW528" i="1" s="1"/>
  <c r="AV528" i="1"/>
  <c r="AR528" i="1"/>
  <c r="AP528" i="1"/>
  <c r="AU528" i="1" s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Q525" i="1" s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U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W520" i="1" a="1"/>
  <c r="AW520" i="1" s="1"/>
  <c r="AV520" i="1"/>
  <c r="AR520" i="1"/>
  <c r="AP520" i="1"/>
  <c r="AU520" i="1" s="1"/>
  <c r="AW519" i="1" a="1"/>
  <c r="AW519" i="1" s="1"/>
  <c r="AV519" i="1"/>
  <c r="AR519" i="1"/>
  <c r="AP519" i="1"/>
  <c r="AU519" i="1" s="1"/>
  <c r="AW518" i="1" a="1"/>
  <c r="AW518" i="1" s="1"/>
  <c r="AV518" i="1"/>
  <c r="AR518" i="1"/>
  <c r="AP518" i="1"/>
  <c r="AU518" i="1" s="1"/>
  <c r="AW517" i="1" a="1"/>
  <c r="AW517" i="1" s="1"/>
  <c r="AV517" i="1"/>
  <c r="AR517" i="1"/>
  <c r="AQ517" i="1"/>
  <c r="AP517" i="1"/>
  <c r="AU517" i="1" s="1"/>
  <c r="AW516" i="1" a="1"/>
  <c r="AW516" i="1" s="1"/>
  <c r="AV516" i="1"/>
  <c r="AR516" i="1"/>
  <c r="AP516" i="1"/>
  <c r="AU516" i="1" s="1"/>
  <c r="AW515" i="1" a="1"/>
  <c r="AW515" i="1" s="1"/>
  <c r="AV515" i="1"/>
  <c r="AR515" i="1"/>
  <c r="AP515" i="1"/>
  <c r="AU515" i="1" s="1"/>
  <c r="AW514" i="1" a="1"/>
  <c r="AW514" i="1" s="1"/>
  <c r="AV514" i="1"/>
  <c r="AR514" i="1"/>
  <c r="AP514" i="1"/>
  <c r="AQ514" i="1" s="1"/>
  <c r="AW513" i="1" a="1"/>
  <c r="AW513" i="1" s="1"/>
  <c r="AV513" i="1"/>
  <c r="AR513" i="1"/>
  <c r="AP513" i="1"/>
  <c r="AU513" i="1" s="1"/>
  <c r="AW512" i="1" a="1"/>
  <c r="AW512" i="1" s="1"/>
  <c r="AV512" i="1"/>
  <c r="AR512" i="1"/>
  <c r="AP512" i="1"/>
  <c r="AQ512" i="1" s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U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Q506" i="1" s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U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U502" i="1" s="1"/>
  <c r="AW501" i="1" a="1"/>
  <c r="AW501" i="1" s="1"/>
  <c r="AV501" i="1"/>
  <c r="AR501" i="1"/>
  <c r="AP501" i="1"/>
  <c r="AQ501" i="1" s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Q499" i="1" s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U497" i="1" s="1"/>
  <c r="AW496" i="1" a="1"/>
  <c r="AW496" i="1" s="1"/>
  <c r="AV496" i="1"/>
  <c r="AR496" i="1"/>
  <c r="AP496" i="1"/>
  <c r="AU496" i="1" s="1"/>
  <c r="AW495" i="1" a="1"/>
  <c r="AW495" i="1" s="1"/>
  <c r="AV495" i="1"/>
  <c r="AR495" i="1"/>
  <c r="AP495" i="1"/>
  <c r="AW494" i="1" a="1"/>
  <c r="AW494" i="1" s="1"/>
  <c r="AV494" i="1"/>
  <c r="AR494" i="1"/>
  <c r="AP494" i="1"/>
  <c r="AQ494" i="1" s="1"/>
  <c r="AW493" i="1" a="1"/>
  <c r="AW493" i="1" s="1"/>
  <c r="AV493" i="1"/>
  <c r="AR493" i="1"/>
  <c r="AP493" i="1"/>
  <c r="AQ493" i="1" s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Q489" i="1" s="1"/>
  <c r="AW488" i="1" a="1"/>
  <c r="AW488" i="1"/>
  <c r="AV488" i="1"/>
  <c r="AR488" i="1"/>
  <c r="AP488" i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Q486" i="1" s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W483" i="1" a="1"/>
  <c r="AW483" i="1" s="1"/>
  <c r="AV483" i="1"/>
  <c r="AR483" i="1"/>
  <c r="AP483" i="1"/>
  <c r="AU483" i="1" s="1"/>
  <c r="AW482" i="1" a="1"/>
  <c r="AW482" i="1" s="1"/>
  <c r="AV482" i="1"/>
  <c r="AR482" i="1"/>
  <c r="AP482" i="1"/>
  <c r="AQ482" i="1" s="1"/>
  <c r="AW481" i="1" a="1"/>
  <c r="AW481" i="1" s="1"/>
  <c r="AV481" i="1"/>
  <c r="AR481" i="1"/>
  <c r="AP481" i="1"/>
  <c r="AU481" i="1" s="1"/>
  <c r="AW480" i="1" a="1"/>
  <c r="AW480" i="1" s="1"/>
  <c r="AV480" i="1"/>
  <c r="AR480" i="1"/>
  <c r="AP480" i="1"/>
  <c r="AU480" i="1" s="1"/>
  <c r="AW479" i="1" a="1"/>
  <c r="AW479" i="1" s="1"/>
  <c r="AV479" i="1"/>
  <c r="AR479" i="1"/>
  <c r="AP479" i="1"/>
  <c r="AU479" i="1" s="1"/>
  <c r="AX479" i="1" s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U477" i="1" s="1"/>
  <c r="AW476" i="1" a="1"/>
  <c r="AW476" i="1" s="1"/>
  <c r="AV476" i="1"/>
  <c r="AR476" i="1"/>
  <c r="AP476" i="1"/>
  <c r="AU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U474" i="1" s="1"/>
  <c r="AW473" i="1" a="1"/>
  <c r="AW473" i="1" s="1"/>
  <c r="AV473" i="1"/>
  <c r="AR473" i="1"/>
  <c r="AP473" i="1"/>
  <c r="AQ473" i="1" s="1"/>
  <c r="AW472" i="1" a="1"/>
  <c r="AW472" i="1" s="1"/>
  <c r="AV472" i="1"/>
  <c r="AR472" i="1"/>
  <c r="AP472" i="1"/>
  <c r="AU472" i="1" s="1"/>
  <c r="AW471" i="1" a="1"/>
  <c r="AW471" i="1" s="1"/>
  <c r="AV471" i="1"/>
  <c r="AR471" i="1"/>
  <c r="AP471" i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U469" i="1" s="1"/>
  <c r="AW468" i="1" a="1"/>
  <c r="AW468" i="1" s="1"/>
  <c r="AV468" i="1"/>
  <c r="AR468" i="1"/>
  <c r="AP468" i="1"/>
  <c r="AQ468" i="1" s="1"/>
  <c r="AW467" i="1" a="1"/>
  <c r="AW467" i="1" s="1"/>
  <c r="AV467" i="1"/>
  <c r="AR467" i="1"/>
  <c r="AP467" i="1"/>
  <c r="AU467" i="1" s="1"/>
  <c r="AX467" i="1" s="1"/>
  <c r="AW466" i="1" a="1"/>
  <c r="AW466" i="1" s="1"/>
  <c r="AV466" i="1"/>
  <c r="AR466" i="1"/>
  <c r="AP466" i="1"/>
  <c r="AU466" i="1" s="1"/>
  <c r="AX466" i="1" s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Q464" i="1" s="1"/>
  <c r="AW463" i="1" a="1"/>
  <c r="AW463" i="1" s="1"/>
  <c r="AV463" i="1"/>
  <c r="AR463" i="1"/>
  <c r="AP463" i="1"/>
  <c r="AQ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U461" i="1" s="1"/>
  <c r="AW460" i="1" a="1"/>
  <c r="AW460" i="1" s="1"/>
  <c r="AV460" i="1"/>
  <c r="AR460" i="1"/>
  <c r="AP460" i="1"/>
  <c r="AQ460" i="1" s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W457" i="1" a="1"/>
  <c r="AW457" i="1" s="1"/>
  <c r="AV457" i="1"/>
  <c r="AR457" i="1"/>
  <c r="AP457" i="1"/>
  <c r="AU457" i="1" s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U455" i="1" s="1"/>
  <c r="AW454" i="1" a="1"/>
  <c r="AW454" i="1" s="1"/>
  <c r="AV454" i="1"/>
  <c r="AR454" i="1"/>
  <c r="AP454" i="1"/>
  <c r="AQ454" i="1" s="1"/>
  <c r="AW453" i="1" a="1"/>
  <c r="AW453" i="1" s="1"/>
  <c r="AV453" i="1"/>
  <c r="AR453" i="1"/>
  <c r="AP453" i="1"/>
  <c r="AQ453" i="1" s="1"/>
  <c r="AW452" i="1" a="1"/>
  <c r="AW452" i="1" s="1"/>
  <c r="AV452" i="1"/>
  <c r="AR452" i="1"/>
  <c r="AP452" i="1"/>
  <c r="AU452" i="1" s="1"/>
  <c r="AX452" i="1" s="1"/>
  <c r="AW451" i="1" a="1"/>
  <c r="AW451" i="1" s="1"/>
  <c r="AV451" i="1"/>
  <c r="AR451" i="1"/>
  <c r="AP451" i="1"/>
  <c r="AU451" i="1" s="1"/>
  <c r="AW450" i="1" a="1"/>
  <c r="AW450" i="1" s="1"/>
  <c r="AV450" i="1"/>
  <c r="AR450" i="1"/>
  <c r="AP450" i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Q447" i="1" s="1"/>
  <c r="AW446" i="1" a="1"/>
  <c r="AW446" i="1" s="1"/>
  <c r="AV446" i="1"/>
  <c r="AR446" i="1"/>
  <c r="AP446" i="1"/>
  <c r="AU446" i="1" s="1"/>
  <c r="AW445" i="1" a="1"/>
  <c r="AW445" i="1" s="1"/>
  <c r="AV445" i="1"/>
  <c r="AR445" i="1"/>
  <c r="AP445" i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Q443" i="1" s="1"/>
  <c r="AW442" i="1" a="1"/>
  <c r="AW442" i="1" s="1"/>
  <c r="AV442" i="1"/>
  <c r="AR442" i="1"/>
  <c r="AP442" i="1"/>
  <c r="AQ442" i="1" s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Q439" i="1" s="1"/>
  <c r="AW438" i="1" a="1"/>
  <c r="AW438" i="1" s="1"/>
  <c r="AV438" i="1"/>
  <c r="AR438" i="1"/>
  <c r="AP438" i="1"/>
  <c r="AQ438" i="1" s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U436" i="1" s="1"/>
  <c r="AW435" i="1" a="1"/>
  <c r="AW435" i="1" s="1"/>
  <c r="AV435" i="1"/>
  <c r="AR435" i="1"/>
  <c r="AP435" i="1"/>
  <c r="AU435" i="1" s="1"/>
  <c r="AW434" i="1" a="1"/>
  <c r="AW434" i="1" s="1"/>
  <c r="AV434" i="1"/>
  <c r="AR434" i="1"/>
  <c r="AP434" i="1"/>
  <c r="AU434" i="1" s="1"/>
  <c r="AW433" i="1" a="1"/>
  <c r="AW433" i="1" s="1"/>
  <c r="AV433" i="1"/>
  <c r="AR433" i="1"/>
  <c r="AP433" i="1"/>
  <c r="AU433" i="1" s="1"/>
  <c r="AW432" i="1" a="1"/>
  <c r="AW432" i="1" s="1"/>
  <c r="AV432" i="1"/>
  <c r="AR432" i="1"/>
  <c r="AP432" i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U429" i="1" s="1"/>
  <c r="AW428" i="1" a="1"/>
  <c r="AW428" i="1" s="1"/>
  <c r="AV428" i="1"/>
  <c r="AR428" i="1"/>
  <c r="AP428" i="1"/>
  <c r="AU428" i="1" s="1"/>
  <c r="AX428" i="1" s="1"/>
  <c r="AW427" i="1" a="1"/>
  <c r="AW427" i="1" s="1"/>
  <c r="AV427" i="1"/>
  <c r="AR427" i="1"/>
  <c r="AP427" i="1"/>
  <c r="AU427" i="1" s="1"/>
  <c r="AW426" i="1" a="1"/>
  <c r="AW426" i="1" s="1"/>
  <c r="AV426" i="1"/>
  <c r="AR426" i="1"/>
  <c r="AQ426" i="1"/>
  <c r="AP426" i="1"/>
  <c r="AU426" i="1" s="1"/>
  <c r="AX426" i="1" s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U423" i="1" s="1"/>
  <c r="AW422" i="1" a="1"/>
  <c r="AW422" i="1" s="1"/>
  <c r="AV422" i="1"/>
  <c r="AR422" i="1"/>
  <c r="AP422" i="1"/>
  <c r="AU422" i="1" s="1"/>
  <c r="AW421" i="1" a="1"/>
  <c r="AW421" i="1" s="1"/>
  <c r="AV421" i="1"/>
  <c r="AR421" i="1"/>
  <c r="AP421" i="1"/>
  <c r="AU421" i="1" s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U419" i="1" s="1"/>
  <c r="AW418" i="1" a="1"/>
  <c r="AW418" i="1" s="1"/>
  <c r="AV418" i="1"/>
  <c r="AR418" i="1"/>
  <c r="AP418" i="1"/>
  <c r="AW417" i="1" a="1"/>
  <c r="AW417" i="1" s="1"/>
  <c r="AV417" i="1"/>
  <c r="AR417" i="1"/>
  <c r="AP417" i="1"/>
  <c r="AQ417" i="1" s="1"/>
  <c r="AW416" i="1" a="1"/>
  <c r="AW416" i="1" s="1"/>
  <c r="AV416" i="1"/>
  <c r="AR416" i="1"/>
  <c r="AP416" i="1"/>
  <c r="AQ416" i="1" s="1"/>
  <c r="AW415" i="1" a="1"/>
  <c r="AW415" i="1" s="1"/>
  <c r="AV415" i="1"/>
  <c r="AR415" i="1"/>
  <c r="AP415" i="1"/>
  <c r="AU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U411" i="1" s="1"/>
  <c r="AW410" i="1" a="1"/>
  <c r="AW410" i="1" s="1"/>
  <c r="AV410" i="1"/>
  <c r="AR410" i="1"/>
  <c r="AP410" i="1"/>
  <c r="AU410" i="1" s="1"/>
  <c r="AW409" i="1" a="1"/>
  <c r="AW409" i="1" s="1"/>
  <c r="AV409" i="1"/>
  <c r="AR409" i="1"/>
  <c r="AP409" i="1"/>
  <c r="AU409" i="1" s="1"/>
  <c r="AW408" i="1" a="1"/>
  <c r="AW408" i="1" s="1"/>
  <c r="AV408" i="1"/>
  <c r="AR408" i="1"/>
  <c r="AP408" i="1"/>
  <c r="AQ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U405" i="1" s="1"/>
  <c r="AW404" i="1" a="1"/>
  <c r="AW404" i="1" s="1"/>
  <c r="AV404" i="1"/>
  <c r="AR404" i="1"/>
  <c r="AP404" i="1"/>
  <c r="AU404" i="1" s="1"/>
  <c r="AW403" i="1" a="1"/>
  <c r="AW403" i="1" s="1"/>
  <c r="AV403" i="1"/>
  <c r="AR403" i="1"/>
  <c r="AP403" i="1"/>
  <c r="AU403" i="1" s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Q401" i="1" s="1"/>
  <c r="AW400" i="1" a="1"/>
  <c r="AW400" i="1" s="1"/>
  <c r="AV400" i="1"/>
  <c r="AU400" i="1"/>
  <c r="AR400" i="1"/>
  <c r="AQ400" i="1"/>
  <c r="AP400" i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Q398" i="1" s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Q396" i="1" s="1"/>
  <c r="AW395" i="1" a="1"/>
  <c r="AW395" i="1" s="1"/>
  <c r="AV395" i="1"/>
  <c r="AR395" i="1"/>
  <c r="AP395" i="1"/>
  <c r="AU395" i="1" s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U393" i="1" s="1"/>
  <c r="AW392" i="1" a="1"/>
  <c r="AW392" i="1" s="1"/>
  <c r="AV392" i="1"/>
  <c r="AR392" i="1"/>
  <c r="AP392" i="1"/>
  <c r="AU392" i="1" s="1"/>
  <c r="AW391" i="1" a="1"/>
  <c r="AW391" i="1" s="1"/>
  <c r="AV391" i="1"/>
  <c r="AR391" i="1"/>
  <c r="AP391" i="1"/>
  <c r="AQ391" i="1" s="1"/>
  <c r="AW390" i="1" a="1"/>
  <c r="AW390" i="1" s="1"/>
  <c r="AV390" i="1"/>
  <c r="AR390" i="1"/>
  <c r="AP390" i="1"/>
  <c r="AU390" i="1" s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Q388" i="1" s="1"/>
  <c r="AW387" i="1" a="1"/>
  <c r="AW387" i="1" s="1"/>
  <c r="AV387" i="1"/>
  <c r="AU387" i="1"/>
  <c r="AR387" i="1"/>
  <c r="AP387" i="1"/>
  <c r="AQ387" i="1" s="1"/>
  <c r="AW386" i="1" a="1"/>
  <c r="AW386" i="1" s="1"/>
  <c r="AV386" i="1"/>
  <c r="AR386" i="1"/>
  <c r="AP386" i="1"/>
  <c r="AQ386" i="1" s="1"/>
  <c r="AW385" i="1" a="1"/>
  <c r="AW385" i="1" s="1"/>
  <c r="AV385" i="1"/>
  <c r="AR385" i="1"/>
  <c r="AP385" i="1"/>
  <c r="AU385" i="1" s="1"/>
  <c r="AW384" i="1" a="1"/>
  <c r="AW384" i="1" s="1"/>
  <c r="AV384" i="1"/>
  <c r="AR384" i="1"/>
  <c r="AP384" i="1"/>
  <c r="AU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U381" i="1" s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Q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U376" i="1" s="1"/>
  <c r="AW375" i="1" a="1"/>
  <c r="AW375" i="1" s="1"/>
  <c r="AV375" i="1"/>
  <c r="AR375" i="1"/>
  <c r="AP375" i="1"/>
  <c r="AU375" i="1" s="1"/>
  <c r="AW374" i="1" a="1"/>
  <c r="AW374" i="1" s="1"/>
  <c r="AV374" i="1"/>
  <c r="AR374" i="1"/>
  <c r="AP374" i="1"/>
  <c r="AU374" i="1" s="1"/>
  <c r="AW373" i="1" a="1"/>
  <c r="AW373" i="1" s="1"/>
  <c r="AV373" i="1"/>
  <c r="AR373" i="1"/>
  <c r="AP373" i="1"/>
  <c r="AQ373" i="1" s="1"/>
  <c r="AW372" i="1" a="1"/>
  <c r="AW372" i="1" s="1"/>
  <c r="AV372" i="1"/>
  <c r="AR372" i="1"/>
  <c r="AP372" i="1"/>
  <c r="AU372" i="1" s="1"/>
  <c r="AW371" i="1" a="1"/>
  <c r="AW371" i="1" s="1"/>
  <c r="AV371" i="1"/>
  <c r="AR371" i="1"/>
  <c r="AP371" i="1"/>
  <c r="AU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U369" i="1" s="1"/>
  <c r="AW368" i="1" a="1"/>
  <c r="AW368" i="1" s="1"/>
  <c r="AV368" i="1"/>
  <c r="AR368" i="1"/>
  <c r="AP368" i="1"/>
  <c r="AU368" i="1" s="1"/>
  <c r="AW367" i="1" a="1"/>
  <c r="AW367" i="1" s="1"/>
  <c r="AV367" i="1"/>
  <c r="AR367" i="1"/>
  <c r="AP367" i="1"/>
  <c r="AU367" i="1" s="1"/>
  <c r="AW366" i="1" a="1"/>
  <c r="AW366" i="1" s="1"/>
  <c r="AV366" i="1"/>
  <c r="AR366" i="1"/>
  <c r="AP366" i="1"/>
  <c r="AQ366" i="1" s="1"/>
  <c r="AW365" i="1" a="1"/>
  <c r="AW365" i="1" s="1"/>
  <c r="AV365" i="1"/>
  <c r="AR365" i="1"/>
  <c r="AP365" i="1"/>
  <c r="AU365" i="1" s="1"/>
  <c r="AW364" i="1" a="1"/>
  <c r="AW364" i="1" s="1"/>
  <c r="AV364" i="1"/>
  <c r="AR364" i="1"/>
  <c r="AP364" i="1"/>
  <c r="AU364" i="1" s="1"/>
  <c r="AW363" i="1" a="1"/>
  <c r="AW363" i="1" s="1"/>
  <c r="AV363" i="1"/>
  <c r="AR363" i="1"/>
  <c r="AP363" i="1"/>
  <c r="AU363" i="1" s="1"/>
  <c r="AW362" i="1" a="1"/>
  <c r="AW362" i="1" s="1"/>
  <c r="AV362" i="1"/>
  <c r="AR362" i="1"/>
  <c r="AP362" i="1"/>
  <c r="AU362" i="1" s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U357" i="1" s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U355" i="1" s="1"/>
  <c r="AW354" i="1" a="1"/>
  <c r="AW354" i="1" s="1"/>
  <c r="AV354" i="1"/>
  <c r="AR354" i="1"/>
  <c r="AP354" i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Q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Q347" i="1" s="1"/>
  <c r="AW346" i="1" a="1"/>
  <c r="AW346" i="1" s="1"/>
  <c r="AV346" i="1"/>
  <c r="AR346" i="1"/>
  <c r="AP346" i="1"/>
  <c r="AQ346" i="1" s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U344" i="1" s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U341" i="1" s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Q339" i="1" s="1"/>
  <c r="AW338" i="1" a="1"/>
  <c r="AW338" i="1" s="1"/>
  <c r="AV338" i="1"/>
  <c r="AR338" i="1"/>
  <c r="AP338" i="1"/>
  <c r="AU338" i="1" s="1"/>
  <c r="AW337" i="1" a="1"/>
  <c r="AW337" i="1" s="1"/>
  <c r="AV337" i="1"/>
  <c r="AR337" i="1"/>
  <c r="AP337" i="1"/>
  <c r="AU337" i="1" s="1"/>
  <c r="AW336" i="1" a="1"/>
  <c r="AW336" i="1" s="1"/>
  <c r="AV336" i="1"/>
  <c r="AR336" i="1"/>
  <c r="AP336" i="1"/>
  <c r="AQ336" i="1" s="1"/>
  <c r="AW335" i="1" a="1"/>
  <c r="AW335" i="1" s="1"/>
  <c r="AV335" i="1"/>
  <c r="AR335" i="1"/>
  <c r="AP335" i="1"/>
  <c r="AQ335" i="1" s="1"/>
  <c r="AW334" i="1" a="1"/>
  <c r="AW334" i="1" s="1"/>
  <c r="AV334" i="1"/>
  <c r="AR334" i="1"/>
  <c r="AP334" i="1"/>
  <c r="AU334" i="1" s="1"/>
  <c r="AW333" i="1" a="1"/>
  <c r="AW333" i="1" s="1"/>
  <c r="AV333" i="1"/>
  <c r="AR333" i="1"/>
  <c r="AP333" i="1"/>
  <c r="AU333" i="1" s="1"/>
  <c r="AW332" i="1" a="1"/>
  <c r="AW332" i="1" s="1"/>
  <c r="AV332" i="1"/>
  <c r="AR332" i="1"/>
  <c r="AP332" i="1"/>
  <c r="AU332" i="1" s="1"/>
  <c r="AW331" i="1" a="1"/>
  <c r="AW331" i="1" s="1"/>
  <c r="AV331" i="1"/>
  <c r="AR331" i="1"/>
  <c r="AP331" i="1"/>
  <c r="AQ331" i="1" s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U329" i="1" s="1"/>
  <c r="AW328" i="1" a="1"/>
  <c r="AW328" i="1" s="1"/>
  <c r="AV328" i="1"/>
  <c r="AR328" i="1"/>
  <c r="AP328" i="1"/>
  <c r="AU328" i="1" s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U326" i="1" s="1"/>
  <c r="AW325" i="1" a="1"/>
  <c r="AW325" i="1" s="1"/>
  <c r="AV325" i="1"/>
  <c r="AR325" i="1"/>
  <c r="AP325" i="1"/>
  <c r="AU325" i="1" s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Q323" i="1" s="1"/>
  <c r="AW322" i="1" a="1"/>
  <c r="AW322" i="1" s="1"/>
  <c r="AV322" i="1"/>
  <c r="AR322" i="1"/>
  <c r="AP322" i="1"/>
  <c r="AW321" i="1" a="1"/>
  <c r="AW321" i="1" s="1"/>
  <c r="AV321" i="1"/>
  <c r="AR321" i="1"/>
  <c r="AP321" i="1"/>
  <c r="AQ321" i="1" s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W318" i="1" a="1"/>
  <c r="AW318" i="1" s="1"/>
  <c r="AV318" i="1"/>
  <c r="AR318" i="1"/>
  <c r="AP318" i="1"/>
  <c r="AU318" i="1" s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U315" i="1" s="1"/>
  <c r="AW314" i="1" a="1"/>
  <c r="AW314" i="1" s="1"/>
  <c r="AV314" i="1"/>
  <c r="AR314" i="1"/>
  <c r="AP314" i="1"/>
  <c r="AQ314" i="1" s="1"/>
  <c r="AW313" i="1" a="1"/>
  <c r="AW313" i="1" s="1"/>
  <c r="AV313" i="1"/>
  <c r="AR313" i="1"/>
  <c r="AP313" i="1"/>
  <c r="AU313" i="1" s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Q311" i="1" s="1"/>
  <c r="AW310" i="1" a="1"/>
  <c r="AW310" i="1" s="1"/>
  <c r="AV310" i="1"/>
  <c r="AR310" i="1"/>
  <c r="AP310" i="1"/>
  <c r="AQ310" i="1" s="1"/>
  <c r="AW309" i="1" a="1"/>
  <c r="AW309" i="1" s="1"/>
  <c r="AV309" i="1"/>
  <c r="AR309" i="1"/>
  <c r="AP309" i="1"/>
  <c r="AU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U306" i="1" s="1"/>
  <c r="AW305" i="1" a="1"/>
  <c r="AW305" i="1" s="1"/>
  <c r="AV305" i="1"/>
  <c r="AR305" i="1"/>
  <c r="AP305" i="1"/>
  <c r="AU305" i="1" s="1"/>
  <c r="AX305" i="1" s="1"/>
  <c r="AW304" i="1" a="1"/>
  <c r="AW304" i="1" s="1"/>
  <c r="AV304" i="1"/>
  <c r="AR304" i="1"/>
  <c r="AP304" i="1"/>
  <c r="AU304" i="1" s="1"/>
  <c r="AW303" i="1" a="1"/>
  <c r="AW303" i="1" s="1"/>
  <c r="AV303" i="1"/>
  <c r="AR303" i="1"/>
  <c r="AQ303" i="1"/>
  <c r="AP303" i="1"/>
  <c r="AU303" i="1" s="1"/>
  <c r="AW302" i="1" a="1"/>
  <c r="AW302" i="1"/>
  <c r="AV302" i="1"/>
  <c r="AR302" i="1"/>
  <c r="AP302" i="1"/>
  <c r="AW301" i="1" a="1"/>
  <c r="AW301" i="1" s="1"/>
  <c r="AV301" i="1"/>
  <c r="AR301" i="1"/>
  <c r="AP301" i="1"/>
  <c r="AQ301" i="1" s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U299" i="1" s="1"/>
  <c r="AW298" i="1" a="1"/>
  <c r="AW298" i="1" s="1"/>
  <c r="AV298" i="1"/>
  <c r="AR298" i="1"/>
  <c r="AP298" i="1"/>
  <c r="AU298" i="1" s="1"/>
  <c r="AW297" i="1" a="1"/>
  <c r="AW297" i="1" s="1"/>
  <c r="AV297" i="1"/>
  <c r="AR297" i="1"/>
  <c r="AP297" i="1"/>
  <c r="AU297" i="1" s="1"/>
  <c r="AW296" i="1" a="1"/>
  <c r="AW296" i="1" s="1"/>
  <c r="AV296" i="1"/>
  <c r="AR296" i="1"/>
  <c r="AP296" i="1"/>
  <c r="AU296" i="1" s="1"/>
  <c r="AW295" i="1" a="1"/>
  <c r="AW295" i="1" s="1"/>
  <c r="AV295" i="1"/>
  <c r="AR295" i="1"/>
  <c r="AP295" i="1"/>
  <c r="AU295" i="1" s="1"/>
  <c r="AW294" i="1" a="1"/>
  <c r="AW294" i="1" s="1"/>
  <c r="AV294" i="1"/>
  <c r="AR294" i="1"/>
  <c r="AP294" i="1"/>
  <c r="AQ294" i="1" s="1"/>
  <c r="AW293" i="1" a="1"/>
  <c r="AW293" i="1" s="1"/>
  <c r="AV293" i="1"/>
  <c r="AR293" i="1"/>
  <c r="AP293" i="1"/>
  <c r="AU293" i="1" s="1"/>
  <c r="AW292" i="1" a="1"/>
  <c r="AW292" i="1" s="1"/>
  <c r="AV292" i="1"/>
  <c r="AR292" i="1"/>
  <c r="AP292" i="1"/>
  <c r="AQ292" i="1" s="1"/>
  <c r="AW291" i="1" a="1"/>
  <c r="AW291" i="1" s="1"/>
  <c r="AV291" i="1"/>
  <c r="AR291" i="1"/>
  <c r="AQ291" i="1"/>
  <c r="AP291" i="1"/>
  <c r="AU291" i="1" s="1"/>
  <c r="AW290" i="1" a="1"/>
  <c r="AW290" i="1" s="1"/>
  <c r="AV290" i="1"/>
  <c r="AR290" i="1"/>
  <c r="AP290" i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U288" i="1" s="1"/>
  <c r="AW287" i="1" a="1"/>
  <c r="AW287" i="1" s="1"/>
  <c r="AV287" i="1"/>
  <c r="AR287" i="1"/>
  <c r="AP287" i="1"/>
  <c r="AU287" i="1" s="1"/>
  <c r="AW286" i="1" a="1"/>
  <c r="AW286" i="1" s="1"/>
  <c r="AV286" i="1"/>
  <c r="AR286" i="1"/>
  <c r="AP286" i="1"/>
  <c r="AQ286" i="1" s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U284" i="1" s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Q282" i="1" s="1"/>
  <c r="AW281" i="1" a="1"/>
  <c r="AW281" i="1" s="1"/>
  <c r="AV281" i="1"/>
  <c r="AR281" i="1"/>
  <c r="AP281" i="1"/>
  <c r="AU281" i="1" s="1"/>
  <c r="AW280" i="1" a="1"/>
  <c r="AW280" i="1" s="1"/>
  <c r="AV280" i="1"/>
  <c r="AR280" i="1"/>
  <c r="AP280" i="1"/>
  <c r="AW279" i="1" a="1"/>
  <c r="AW279" i="1" s="1"/>
  <c r="AV279" i="1"/>
  <c r="AR279" i="1"/>
  <c r="AP279" i="1"/>
  <c r="AQ279" i="1" s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U277" i="1" s="1"/>
  <c r="AW276" i="1" a="1"/>
  <c r="AW276" i="1" s="1"/>
  <c r="AV276" i="1"/>
  <c r="AR276" i="1"/>
  <c r="AP276" i="1"/>
  <c r="AW275" i="1" a="1"/>
  <c r="AW275" i="1" s="1"/>
  <c r="AV275" i="1"/>
  <c r="AR275" i="1"/>
  <c r="AP275" i="1"/>
  <c r="AQ275" i="1" s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U273" i="1" s="1"/>
  <c r="AW272" i="1" a="1"/>
  <c r="AW272" i="1" s="1"/>
  <c r="AV272" i="1"/>
  <c r="AR272" i="1"/>
  <c r="AP272" i="1"/>
  <c r="AQ272" i="1" s="1"/>
  <c r="AW271" i="1" a="1"/>
  <c r="AW271" i="1" s="1"/>
  <c r="AV271" i="1"/>
  <c r="AR271" i="1"/>
  <c r="AP271" i="1"/>
  <c r="AQ271" i="1" s="1"/>
  <c r="AW270" i="1" a="1"/>
  <c r="AW270" i="1" s="1"/>
  <c r="AV270" i="1"/>
  <c r="AR270" i="1"/>
  <c r="AP270" i="1"/>
  <c r="AU270" i="1" s="1"/>
  <c r="AW269" i="1" a="1"/>
  <c r="AW269" i="1" s="1"/>
  <c r="AV269" i="1"/>
  <c r="AR269" i="1"/>
  <c r="AP269" i="1"/>
  <c r="AU269" i="1" s="1"/>
  <c r="AW268" i="1" a="1"/>
  <c r="AW268" i="1" s="1"/>
  <c r="AV268" i="1"/>
  <c r="AR268" i="1"/>
  <c r="AP268" i="1"/>
  <c r="AQ268" i="1" s="1"/>
  <c r="AW267" i="1" a="1"/>
  <c r="AW267" i="1" s="1"/>
  <c r="AV267" i="1"/>
  <c r="AR267" i="1"/>
  <c r="AP267" i="1"/>
  <c r="AU267" i="1" s="1"/>
  <c r="AW266" i="1" a="1"/>
  <c r="AW266" i="1" s="1"/>
  <c r="AV266" i="1"/>
  <c r="AR266" i="1"/>
  <c r="AP266" i="1"/>
  <c r="AU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P264" i="1"/>
  <c r="AU264" i="1" s="1"/>
  <c r="AW263" i="1" a="1"/>
  <c r="AW263" i="1" s="1"/>
  <c r="AV263" i="1"/>
  <c r="AR263" i="1"/>
  <c r="AP263" i="1"/>
  <c r="AQ263" i="1" s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W258" i="1" a="1"/>
  <c r="AW258" i="1" s="1"/>
  <c r="AV258" i="1"/>
  <c r="AR258" i="1"/>
  <c r="AP258" i="1"/>
  <c r="AU258" i="1" s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U255" i="1" s="1"/>
  <c r="AW254" i="1" a="1"/>
  <c r="AW254" i="1" s="1"/>
  <c r="AV254" i="1"/>
  <c r="AR254" i="1"/>
  <c r="AP254" i="1"/>
  <c r="AQ254" i="1" s="1"/>
  <c r="AW253" i="1" a="1"/>
  <c r="AW253" i="1" s="1"/>
  <c r="AV253" i="1"/>
  <c r="AR253" i="1"/>
  <c r="AQ253" i="1"/>
  <c r="AP253" i="1"/>
  <c r="AU253" i="1" s="1"/>
  <c r="AW252" i="1" a="1"/>
  <c r="AW252" i="1" s="1"/>
  <c r="AV252" i="1"/>
  <c r="AR252" i="1"/>
  <c r="AP252" i="1"/>
  <c r="AU252" i="1" s="1"/>
  <c r="AW251" i="1" a="1"/>
  <c r="AW251" i="1" s="1"/>
  <c r="AV251" i="1"/>
  <c r="AR251" i="1"/>
  <c r="AP251" i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U249" i="1" s="1"/>
  <c r="AW248" i="1" a="1"/>
  <c r="AW248" i="1" s="1"/>
  <c r="AV248" i="1"/>
  <c r="AR248" i="1"/>
  <c r="AP248" i="1"/>
  <c r="AU248" i="1" s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Q246" i="1" s="1"/>
  <c r="AW245" i="1" a="1"/>
  <c r="AW245" i="1" s="1"/>
  <c r="AV245" i="1"/>
  <c r="AR245" i="1"/>
  <c r="AP245" i="1"/>
  <c r="AQ245" i="1" s="1"/>
  <c r="AW244" i="1" a="1"/>
  <c r="AW244" i="1" s="1"/>
  <c r="AV244" i="1"/>
  <c r="AR244" i="1"/>
  <c r="AP244" i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Q242" i="1" s="1"/>
  <c r="AW241" i="1" a="1"/>
  <c r="AW241" i="1" s="1"/>
  <c r="AV241" i="1"/>
  <c r="AR241" i="1"/>
  <c r="AP241" i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Q239" i="1" s="1"/>
  <c r="AW238" i="1" a="1"/>
  <c r="AW238" i="1" s="1"/>
  <c r="AV238" i="1"/>
  <c r="AR238" i="1"/>
  <c r="AP238" i="1"/>
  <c r="AQ238" i="1" s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Q236" i="1" s="1"/>
  <c r="AW235" i="1" a="1"/>
  <c r="AW235" i="1"/>
  <c r="AV235" i="1"/>
  <c r="AR235" i="1"/>
  <c r="AP235" i="1"/>
  <c r="AU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U230" i="1" s="1"/>
  <c r="AX230" i="1" s="1"/>
  <c r="AW229" i="1" a="1"/>
  <c r="AW229" i="1" s="1"/>
  <c r="AV229" i="1"/>
  <c r="AR229" i="1"/>
  <c r="AP229" i="1"/>
  <c r="AQ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U225" i="1" s="1"/>
  <c r="AW224" i="1" a="1"/>
  <c r="AW224" i="1" s="1"/>
  <c r="AV224" i="1"/>
  <c r="AR224" i="1"/>
  <c r="AP224" i="1"/>
  <c r="AU224" i="1" s="1"/>
  <c r="AX224" i="1" s="1"/>
  <c r="AW223" i="1" a="1"/>
  <c r="AW223" i="1" s="1"/>
  <c r="AV223" i="1"/>
  <c r="AR223" i="1"/>
  <c r="AP223" i="1"/>
  <c r="AU223" i="1" s="1"/>
  <c r="AW222" i="1" a="1"/>
  <c r="AW222" i="1" s="1"/>
  <c r="AV222" i="1"/>
  <c r="AR222" i="1"/>
  <c r="AP222" i="1"/>
  <c r="AQ222" i="1" s="1"/>
  <c r="AW221" i="1" a="1"/>
  <c r="AW221" i="1" s="1"/>
  <c r="AV221" i="1"/>
  <c r="AR221" i="1"/>
  <c r="AP221" i="1"/>
  <c r="AQ221" i="1" s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W218" i="1" a="1"/>
  <c r="AW218" i="1" s="1"/>
  <c r="AV218" i="1"/>
  <c r="AR218" i="1"/>
  <c r="AP218" i="1"/>
  <c r="AU218" i="1" s="1"/>
  <c r="AW217" i="1" a="1"/>
  <c r="AW217" i="1" s="1"/>
  <c r="AV217" i="1"/>
  <c r="AR217" i="1"/>
  <c r="AP217" i="1"/>
  <c r="AQ217" i="1" s="1"/>
  <c r="AW216" i="1" a="1"/>
  <c r="AW216" i="1" s="1"/>
  <c r="AV216" i="1"/>
  <c r="AR216" i="1"/>
  <c r="AP216" i="1"/>
  <c r="AU216" i="1" s="1"/>
  <c r="AW215" i="1" a="1"/>
  <c r="AW215" i="1"/>
  <c r="AV215" i="1"/>
  <c r="AR215" i="1"/>
  <c r="AP215" i="1"/>
  <c r="AU215" i="1" s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W212" i="1" a="1"/>
  <c r="AW212" i="1" s="1"/>
  <c r="AV212" i="1"/>
  <c r="AR212" i="1"/>
  <c r="AP212" i="1"/>
  <c r="AU212" i="1" s="1"/>
  <c r="AW211" i="1" a="1"/>
  <c r="AW211" i="1" s="1"/>
  <c r="AV211" i="1"/>
  <c r="AR211" i="1"/>
  <c r="AP211" i="1"/>
  <c r="AU211" i="1" s="1"/>
  <c r="AX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Q209" i="1" s="1"/>
  <c r="AW208" i="1" a="1"/>
  <c r="AW208" i="1" s="1"/>
  <c r="AV208" i="1"/>
  <c r="AR208" i="1"/>
  <c r="AP208" i="1"/>
  <c r="AU208" i="1" s="1"/>
  <c r="AW207" i="1" a="1"/>
  <c r="AW207" i="1" s="1"/>
  <c r="AV207" i="1"/>
  <c r="AR207" i="1"/>
  <c r="AP207" i="1"/>
  <c r="AU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Q205" i="1" s="1"/>
  <c r="AW204" i="1" a="1"/>
  <c r="AW204" i="1"/>
  <c r="AV204" i="1"/>
  <c r="AR204" i="1"/>
  <c r="AP204" i="1"/>
  <c r="AQ204" i="1" s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Q202" i="1" s="1"/>
  <c r="AW201" i="1" a="1"/>
  <c r="AW201" i="1" s="1"/>
  <c r="AV201" i="1"/>
  <c r="AR201" i="1"/>
  <c r="AP201" i="1"/>
  <c r="AQ201" i="1" s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Q199" i="1" s="1"/>
  <c r="AW198" i="1" a="1"/>
  <c r="AW198" i="1" s="1"/>
  <c r="AV198" i="1"/>
  <c r="AR198" i="1"/>
  <c r="AP198" i="1"/>
  <c r="AQ198" i="1" s="1"/>
  <c r="AW197" i="1" a="1"/>
  <c r="AW197" i="1" s="1"/>
  <c r="AV197" i="1"/>
  <c r="AR197" i="1"/>
  <c r="AP197" i="1"/>
  <c r="AU197" i="1" s="1"/>
  <c r="AX197" i="1" s="1"/>
  <c r="AW196" i="1" a="1"/>
  <c r="AW196" i="1" s="1"/>
  <c r="AV196" i="1"/>
  <c r="AR196" i="1"/>
  <c r="AP196" i="1"/>
  <c r="AQ196" i="1" s="1"/>
  <c r="AW195" i="1" a="1"/>
  <c r="AW195" i="1" s="1"/>
  <c r="AV195" i="1"/>
  <c r="AR195" i="1"/>
  <c r="AP195" i="1"/>
  <c r="AQ195" i="1" s="1"/>
  <c r="AW194" i="1" a="1"/>
  <c r="AW194" i="1" s="1"/>
  <c r="AV194" i="1"/>
  <c r="AR194" i="1"/>
  <c r="AP194" i="1"/>
  <c r="AU194" i="1" s="1"/>
  <c r="AX194" i="1" s="1"/>
  <c r="AW193" i="1" a="1"/>
  <c r="AW193" i="1" s="1"/>
  <c r="AV193" i="1"/>
  <c r="AR193" i="1"/>
  <c r="AP193" i="1"/>
  <c r="AU193" i="1" s="1"/>
  <c r="AW192" i="1" a="1"/>
  <c r="AW192" i="1"/>
  <c r="AV192" i="1"/>
  <c r="AR192" i="1"/>
  <c r="AP192" i="1"/>
  <c r="AU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Q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W186" i="1" a="1"/>
  <c r="AW186" i="1" s="1"/>
  <c r="AV186" i="1"/>
  <c r="AR186" i="1"/>
  <c r="AP186" i="1"/>
  <c r="AQ186" i="1" s="1"/>
  <c r="AT186" i="1" s="1"/>
  <c r="AW185" i="1" a="1"/>
  <c r="AW185" i="1" s="1"/>
  <c r="AV185" i="1"/>
  <c r="AR185" i="1"/>
  <c r="AP185" i="1"/>
  <c r="AQ185" i="1" s="1"/>
  <c r="AW184" i="1" a="1"/>
  <c r="AW184" i="1" s="1"/>
  <c r="AV184" i="1"/>
  <c r="AR184" i="1"/>
  <c r="AP184" i="1"/>
  <c r="AQ184" i="1" s="1"/>
  <c r="AW183" i="1" a="1"/>
  <c r="AW183" i="1" s="1"/>
  <c r="AV183" i="1"/>
  <c r="AR183" i="1"/>
  <c r="AP183" i="1"/>
  <c r="AQ183" i="1" s="1"/>
  <c r="AW182" i="1" a="1"/>
  <c r="AW182" i="1" s="1"/>
  <c r="AV182" i="1"/>
  <c r="AR182" i="1"/>
  <c r="AP182" i="1"/>
  <c r="AQ182" i="1" s="1"/>
  <c r="AW181" i="1" a="1"/>
  <c r="AW181" i="1" s="1"/>
  <c r="AV181" i="1"/>
  <c r="AR181" i="1"/>
  <c r="AP181" i="1"/>
  <c r="AQ181" i="1" s="1"/>
  <c r="AW180" i="1" a="1"/>
  <c r="AW180" i="1" s="1"/>
  <c r="AV180" i="1"/>
  <c r="AR180" i="1"/>
  <c r="AP180" i="1"/>
  <c r="AW179" i="1" a="1"/>
  <c r="AW179" i="1" s="1"/>
  <c r="AV179" i="1"/>
  <c r="AR179" i="1"/>
  <c r="AP179" i="1"/>
  <c r="AU179" i="1" s="1"/>
  <c r="AW178" i="1" a="1"/>
  <c r="AW178" i="1" s="1"/>
  <c r="AV178" i="1"/>
  <c r="AR178" i="1"/>
  <c r="AP178" i="1"/>
  <c r="AQ178" i="1" s="1"/>
  <c r="AW177" i="1" a="1"/>
  <c r="AW177" i="1" s="1"/>
  <c r="AV177" i="1"/>
  <c r="AU177" i="1"/>
  <c r="AX177" i="1" s="1"/>
  <c r="AR177" i="1"/>
  <c r="AP177" i="1"/>
  <c r="AQ177" i="1" s="1"/>
  <c r="AW176" i="1" a="1"/>
  <c r="AW176" i="1" s="1"/>
  <c r="AV176" i="1"/>
  <c r="AR176" i="1"/>
  <c r="AP176" i="1"/>
  <c r="AQ176" i="1" s="1"/>
  <c r="AW175" i="1" a="1"/>
  <c r="AW175" i="1" s="1"/>
  <c r="AV175" i="1"/>
  <c r="AR175" i="1"/>
  <c r="AP175" i="1"/>
  <c r="AQ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U171" i="1" s="1"/>
  <c r="AW170" i="1" a="1"/>
  <c r="AW170" i="1" s="1"/>
  <c r="AV170" i="1"/>
  <c r="AR170" i="1"/>
  <c r="AP170" i="1"/>
  <c r="AU170" i="1" s="1"/>
  <c r="AW169" i="1" a="1"/>
  <c r="AW169" i="1" s="1"/>
  <c r="AV169" i="1"/>
  <c r="AR169" i="1"/>
  <c r="AP169" i="1"/>
  <c r="AU169" i="1" s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Q167" i="1" s="1"/>
  <c r="AW166" i="1" a="1"/>
  <c r="AW166" i="1" s="1"/>
  <c r="AV166" i="1"/>
  <c r="AR166" i="1"/>
  <c r="AP166" i="1"/>
  <c r="AU166" i="1" s="1"/>
  <c r="AW165" i="1" a="1"/>
  <c r="AW165" i="1" s="1"/>
  <c r="AV165" i="1"/>
  <c r="AR165" i="1"/>
  <c r="AP165" i="1"/>
  <c r="AQ165" i="1" s="1"/>
  <c r="AW164" i="1" a="1"/>
  <c r="AW164" i="1" s="1"/>
  <c r="AV164" i="1"/>
  <c r="AR164" i="1"/>
  <c r="AP164" i="1"/>
  <c r="AU164" i="1" s="1"/>
  <c r="AW163" i="1" a="1"/>
  <c r="AW163" i="1" s="1"/>
  <c r="AV163" i="1"/>
  <c r="AR163" i="1"/>
  <c r="AP163" i="1"/>
  <c r="AQ163" i="1" s="1"/>
  <c r="AW162" i="1" a="1"/>
  <c r="AW162" i="1" s="1"/>
  <c r="AV162" i="1"/>
  <c r="AR162" i="1"/>
  <c r="AP162" i="1"/>
  <c r="AU162" i="1" s="1"/>
  <c r="AW161" i="1" a="1"/>
  <c r="AW161" i="1" s="1"/>
  <c r="AV161" i="1"/>
  <c r="AR161" i="1"/>
  <c r="AP161" i="1"/>
  <c r="AU161" i="1" s="1"/>
  <c r="AW160" i="1" a="1"/>
  <c r="AW160" i="1"/>
  <c r="AV160" i="1"/>
  <c r="AR160" i="1"/>
  <c r="AP160" i="1"/>
  <c r="AQ160" i="1" s="1"/>
  <c r="AW159" i="1" a="1"/>
  <c r="AW159" i="1" s="1"/>
  <c r="AV159" i="1"/>
  <c r="AR159" i="1"/>
  <c r="AP159" i="1"/>
  <c r="AQ159" i="1" s="1"/>
  <c r="AW158" i="1" a="1"/>
  <c r="AW158" i="1" s="1"/>
  <c r="AV158" i="1"/>
  <c r="AR158" i="1"/>
  <c r="AP158" i="1"/>
  <c r="AQ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Q156" i="1" s="1"/>
  <c r="AW155" i="1" a="1"/>
  <c r="AW155" i="1" s="1"/>
  <c r="AV155" i="1"/>
  <c r="AR155" i="1"/>
  <c r="AP155" i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W152" i="1" a="1"/>
  <c r="AW152" i="1" s="1"/>
  <c r="AV152" i="1"/>
  <c r="AR152" i="1"/>
  <c r="AP152" i="1"/>
  <c r="AU152" i="1" s="1"/>
  <c r="AX152" i="1" s="1"/>
  <c r="AW151" i="1" a="1"/>
  <c r="AW151" i="1" s="1"/>
  <c r="AV151" i="1"/>
  <c r="AR151" i="1"/>
  <c r="AP151" i="1"/>
  <c r="AQ151" i="1" s="1"/>
  <c r="AW150" i="1" a="1"/>
  <c r="AW150" i="1" s="1"/>
  <c r="AV150" i="1"/>
  <c r="AR150" i="1"/>
  <c r="AP150" i="1"/>
  <c r="AU150" i="1" s="1"/>
  <c r="AW149" i="1" a="1"/>
  <c r="AW149" i="1" s="1"/>
  <c r="AV149" i="1"/>
  <c r="AR149" i="1"/>
  <c r="AP149" i="1"/>
  <c r="AW148" i="1" a="1"/>
  <c r="AW148" i="1" s="1"/>
  <c r="AV148" i="1"/>
  <c r="AR148" i="1"/>
  <c r="AP148" i="1"/>
  <c r="AQ148" i="1" s="1"/>
  <c r="AS148" i="1" s="1"/>
  <c r="AW147" i="1" a="1"/>
  <c r="AW147" i="1"/>
  <c r="AV147" i="1"/>
  <c r="AR147" i="1"/>
  <c r="AP147" i="1"/>
  <c r="AU147" i="1" s="1"/>
  <c r="AW146" i="1" a="1"/>
  <c r="AW146" i="1" s="1"/>
  <c r="AV146" i="1"/>
  <c r="AR146" i="1"/>
  <c r="AP146" i="1"/>
  <c r="AU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U143" i="1" s="1"/>
  <c r="AW142" i="1" a="1"/>
  <c r="AW142" i="1" s="1"/>
  <c r="AV142" i="1"/>
  <c r="AR142" i="1"/>
  <c r="AP142" i="1"/>
  <c r="AU142" i="1" s="1"/>
  <c r="AW141" i="1" a="1"/>
  <c r="AW141" i="1" s="1"/>
  <c r="AV141" i="1"/>
  <c r="AR141" i="1"/>
  <c r="AP141" i="1"/>
  <c r="AQ141" i="1" s="1"/>
  <c r="AW140" i="1" a="1"/>
  <c r="AW140" i="1" s="1"/>
  <c r="AV140" i="1"/>
  <c r="AR140" i="1"/>
  <c r="AP140" i="1"/>
  <c r="AQ140" i="1" s="1"/>
  <c r="AW139" i="1" a="1"/>
  <c r="AW139" i="1" s="1"/>
  <c r="AV139" i="1"/>
  <c r="AR139" i="1"/>
  <c r="AP139" i="1"/>
  <c r="AQ139" i="1" s="1"/>
  <c r="AW138" i="1" a="1"/>
  <c r="AW138" i="1" s="1"/>
  <c r="AV138" i="1"/>
  <c r="AR138" i="1"/>
  <c r="AP138" i="1"/>
  <c r="AQ138" i="1" s="1"/>
  <c r="AW137" i="1" a="1"/>
  <c r="AW137" i="1" s="1"/>
  <c r="AV137" i="1"/>
  <c r="AR137" i="1"/>
  <c r="AP137" i="1"/>
  <c r="AU137" i="1" s="1"/>
  <c r="AW136" i="1" a="1"/>
  <c r="AW136" i="1" s="1"/>
  <c r="AV136" i="1"/>
  <c r="AR136" i="1"/>
  <c r="AP136" i="1"/>
  <c r="AQ136" i="1" s="1"/>
  <c r="AW135" i="1" a="1"/>
  <c r="AW135" i="1" s="1"/>
  <c r="AV135" i="1"/>
  <c r="AR135" i="1"/>
  <c r="AP135" i="1"/>
  <c r="AQ135" i="1" s="1"/>
  <c r="AW134" i="1" a="1"/>
  <c r="AW134" i="1" s="1"/>
  <c r="AV134" i="1"/>
  <c r="AR134" i="1"/>
  <c r="AP134" i="1"/>
  <c r="AQ134" i="1" s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U132" i="1" s="1"/>
  <c r="AW131" i="1" a="1"/>
  <c r="AW131" i="1" s="1"/>
  <c r="AV131" i="1"/>
  <c r="AR131" i="1"/>
  <c r="AP131" i="1"/>
  <c r="AU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U129" i="1" s="1"/>
  <c r="AW128" i="1" a="1"/>
  <c r="AW128" i="1" s="1"/>
  <c r="AV128" i="1"/>
  <c r="AR128" i="1"/>
  <c r="AP128" i="1"/>
  <c r="AQ128" i="1" s="1"/>
  <c r="AS128" i="1" s="1"/>
  <c r="AW127" i="1" a="1"/>
  <c r="AW127" i="1" s="1"/>
  <c r="AV127" i="1"/>
  <c r="AR127" i="1"/>
  <c r="AP127" i="1"/>
  <c r="AU127" i="1" s="1"/>
  <c r="AW126" i="1" a="1"/>
  <c r="AW126" i="1" s="1"/>
  <c r="AV126" i="1"/>
  <c r="AR126" i="1"/>
  <c r="AP126" i="1"/>
  <c r="AU126" i="1" s="1"/>
  <c r="AW125" i="1" a="1"/>
  <c r="AW125" i="1" s="1"/>
  <c r="AV125" i="1"/>
  <c r="AR125" i="1"/>
  <c r="AP125" i="1"/>
  <c r="AU125" i="1" s="1"/>
  <c r="AW124" i="1" a="1"/>
  <c r="AW124" i="1" s="1"/>
  <c r="AV124" i="1"/>
  <c r="AR124" i="1"/>
  <c r="AP124" i="1"/>
  <c r="AQ124" i="1" s="1"/>
  <c r="AW123" i="1" a="1"/>
  <c r="AW123" i="1" s="1"/>
  <c r="AV123" i="1"/>
  <c r="AR123" i="1"/>
  <c r="AP123" i="1"/>
  <c r="AW122" i="1" a="1"/>
  <c r="AW122" i="1" s="1"/>
  <c r="AV122" i="1"/>
  <c r="AR122" i="1"/>
  <c r="AP122" i="1"/>
  <c r="AQ122" i="1" s="1"/>
  <c r="AW121" i="1" a="1"/>
  <c r="AW121" i="1"/>
  <c r="AV121" i="1"/>
  <c r="AR121" i="1"/>
  <c r="AP121" i="1"/>
  <c r="AQ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Q118" i="1" s="1"/>
  <c r="AW117" i="1" a="1"/>
  <c r="AW117" i="1" s="1"/>
  <c r="AV117" i="1"/>
  <c r="AR117" i="1"/>
  <c r="AP117" i="1"/>
  <c r="AQ117" i="1" s="1"/>
  <c r="AW116" i="1" a="1"/>
  <c r="AW116" i="1" s="1"/>
  <c r="AV116" i="1"/>
  <c r="AR116" i="1"/>
  <c r="AP116" i="1"/>
  <c r="AQ116" i="1" s="1"/>
  <c r="AW115" i="1" a="1"/>
  <c r="AW115" i="1" s="1"/>
  <c r="AV115" i="1"/>
  <c r="AR115" i="1"/>
  <c r="AP115" i="1"/>
  <c r="AU115" i="1" s="1"/>
  <c r="AW114" i="1" a="1"/>
  <c r="AW114" i="1" s="1"/>
  <c r="AV114" i="1"/>
  <c r="AR114" i="1"/>
  <c r="AP114" i="1"/>
  <c r="AQ114" i="1" s="1"/>
  <c r="AW113" i="1" a="1"/>
  <c r="AW113" i="1"/>
  <c r="AV113" i="1"/>
  <c r="AR113" i="1"/>
  <c r="AP113" i="1"/>
  <c r="AQ113" i="1" s="1"/>
  <c r="AW112" i="1" a="1"/>
  <c r="AW112" i="1" s="1"/>
  <c r="AV112" i="1"/>
  <c r="AR112" i="1"/>
  <c r="AP112" i="1"/>
  <c r="AQ112" i="1" s="1"/>
  <c r="AW111" i="1" a="1"/>
  <c r="AW111" i="1" s="1"/>
  <c r="AV111" i="1"/>
  <c r="AR111" i="1"/>
  <c r="AP111" i="1"/>
  <c r="AQ111" i="1" s="1"/>
  <c r="AS111" i="1" s="1"/>
  <c r="AW110" i="1" a="1"/>
  <c r="AW110" i="1" s="1"/>
  <c r="AV110" i="1"/>
  <c r="AR110" i="1"/>
  <c r="AP110" i="1"/>
  <c r="AU110" i="1" s="1"/>
  <c r="AW109" i="1" a="1"/>
  <c r="AW109" i="1" s="1"/>
  <c r="AV109" i="1"/>
  <c r="AR109" i="1"/>
  <c r="AP109" i="1"/>
  <c r="AU109" i="1" s="1"/>
  <c r="AW108" i="1" a="1"/>
  <c r="AW108" i="1" s="1"/>
  <c r="AV108" i="1"/>
  <c r="AR108" i="1"/>
  <c r="AP108" i="1"/>
  <c r="AQ108" i="1" s="1"/>
  <c r="AW107" i="1" a="1"/>
  <c r="AW107" i="1" s="1"/>
  <c r="AV107" i="1"/>
  <c r="AR107" i="1"/>
  <c r="AP107" i="1"/>
  <c r="AQ107" i="1" s="1"/>
  <c r="AW106" i="1" a="1"/>
  <c r="AW106" i="1" s="1"/>
  <c r="AV106" i="1"/>
  <c r="AR106" i="1"/>
  <c r="AP106" i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U103" i="1" s="1"/>
  <c r="AW102" i="1" a="1"/>
  <c r="AW102" i="1" s="1"/>
  <c r="AV102" i="1"/>
  <c r="AR102" i="1"/>
  <c r="AP102" i="1"/>
  <c r="AU102" i="1" s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Q100" i="1" s="1"/>
  <c r="AW99" i="1" a="1"/>
  <c r="AW99" i="1" s="1"/>
  <c r="AV99" i="1"/>
  <c r="AR99" i="1"/>
  <c r="AP99" i="1"/>
  <c r="AU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U97" i="1" s="1"/>
  <c r="AW96" i="1" a="1"/>
  <c r="AW96" i="1"/>
  <c r="AV96" i="1"/>
  <c r="AR96" i="1"/>
  <c r="AP96" i="1"/>
  <c r="AU96" i="1" s="1"/>
  <c r="AW95" i="1" a="1"/>
  <c r="AW95" i="1" s="1"/>
  <c r="AV95" i="1"/>
  <c r="AR95" i="1"/>
  <c r="AP95" i="1"/>
  <c r="AU95" i="1" s="1"/>
  <c r="AW94" i="1" a="1"/>
  <c r="AW94" i="1"/>
  <c r="AV94" i="1"/>
  <c r="AR94" i="1"/>
  <c r="AP94" i="1"/>
  <c r="AQ94" i="1" s="1"/>
  <c r="AW93" i="1" a="1"/>
  <c r="AW93" i="1" s="1"/>
  <c r="AV93" i="1"/>
  <c r="AR93" i="1"/>
  <c r="AP93" i="1"/>
  <c r="AQ93" i="1" s="1"/>
  <c r="AW92" i="1" a="1"/>
  <c r="AW92" i="1" s="1"/>
  <c r="AV92" i="1"/>
  <c r="AR92" i="1"/>
  <c r="AP92" i="1"/>
  <c r="AQ92" i="1" s="1"/>
  <c r="AW91" i="1" a="1"/>
  <c r="AW91" i="1" s="1"/>
  <c r="AV91" i="1"/>
  <c r="AR91" i="1"/>
  <c r="AP91" i="1"/>
  <c r="AW90" i="1" a="1"/>
  <c r="AW90" i="1" s="1"/>
  <c r="AV90" i="1"/>
  <c r="AR90" i="1"/>
  <c r="AP90" i="1"/>
  <c r="AU90" i="1" s="1"/>
  <c r="AW89" i="1" a="1"/>
  <c r="AW89" i="1" s="1"/>
  <c r="AV89" i="1"/>
  <c r="AR89" i="1"/>
  <c r="AP89" i="1"/>
  <c r="AU89" i="1" s="1"/>
  <c r="AW88" i="1" a="1"/>
  <c r="AW88" i="1" s="1"/>
  <c r="AV88" i="1"/>
  <c r="AR88" i="1"/>
  <c r="AP88" i="1"/>
  <c r="AQ88" i="1" s="1"/>
  <c r="AW87" i="1" a="1"/>
  <c r="AW87" i="1" s="1"/>
  <c r="AV87" i="1"/>
  <c r="AR87" i="1"/>
  <c r="AP87" i="1"/>
  <c r="AU87" i="1" s="1"/>
  <c r="AW86" i="1" a="1"/>
  <c r="AW86" i="1"/>
  <c r="AV86" i="1"/>
  <c r="AR86" i="1"/>
  <c r="AP86" i="1"/>
  <c r="AU86" i="1" s="1"/>
  <c r="AW85" i="1" a="1"/>
  <c r="AW85" i="1" s="1"/>
  <c r="AV85" i="1"/>
  <c r="AR85" i="1"/>
  <c r="AP85" i="1"/>
  <c r="AQ85" i="1" s="1"/>
  <c r="AW84" i="1" a="1"/>
  <c r="AW84" i="1" s="1"/>
  <c r="AV84" i="1"/>
  <c r="AR84" i="1"/>
  <c r="AP84" i="1"/>
  <c r="AQ84" i="1" s="1"/>
  <c r="AW83" i="1" a="1"/>
  <c r="AW83" i="1" s="1"/>
  <c r="AV83" i="1"/>
  <c r="AR83" i="1"/>
  <c r="AP83" i="1"/>
  <c r="AU83" i="1" s="1"/>
  <c r="AW82" i="1" a="1"/>
  <c r="AW82" i="1" s="1"/>
  <c r="AV82" i="1"/>
  <c r="AR82" i="1"/>
  <c r="AP82" i="1"/>
  <c r="AQ82" i="1" s="1"/>
  <c r="AS82" i="1" s="1"/>
  <c r="AW81" i="1" a="1"/>
  <c r="AW81" i="1" s="1"/>
  <c r="AV81" i="1"/>
  <c r="AR81" i="1"/>
  <c r="AP81" i="1"/>
  <c r="AQ81" i="1" s="1"/>
  <c r="AW80" i="1" a="1"/>
  <c r="AW80" i="1"/>
  <c r="AV80" i="1"/>
  <c r="AR80" i="1"/>
  <c r="AP80" i="1"/>
  <c r="AQ80" i="1" s="1"/>
  <c r="AW79" i="1" a="1"/>
  <c r="AW79" i="1" s="1"/>
  <c r="AV79" i="1"/>
  <c r="AR79" i="1"/>
  <c r="AP79" i="1"/>
  <c r="AU79" i="1" s="1"/>
  <c r="AX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U76" i="1" s="1"/>
  <c r="AX76" i="1" s="1"/>
  <c r="AW75" i="1" a="1"/>
  <c r="AW75" i="1" s="1"/>
  <c r="AV75" i="1"/>
  <c r="AR75" i="1"/>
  <c r="AP75" i="1"/>
  <c r="AQ75" i="1" s="1"/>
  <c r="AW74" i="1" a="1"/>
  <c r="AW74" i="1" s="1"/>
  <c r="AV74" i="1"/>
  <c r="AR74" i="1"/>
  <c r="AP74" i="1"/>
  <c r="AQ74" i="1" s="1"/>
  <c r="AW73" i="1" a="1"/>
  <c r="AW73" i="1"/>
  <c r="AV73" i="1"/>
  <c r="AR73" i="1"/>
  <c r="AP73" i="1"/>
  <c r="AU73" i="1" s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U71" i="1" s="1"/>
  <c r="AW70" i="1" a="1"/>
  <c r="AW70" i="1" s="1"/>
  <c r="AV70" i="1"/>
  <c r="AR70" i="1"/>
  <c r="AP70" i="1"/>
  <c r="AW69" i="1" a="1"/>
  <c r="AW69" i="1" s="1"/>
  <c r="AV69" i="1"/>
  <c r="AR69" i="1"/>
  <c r="AP69" i="1"/>
  <c r="AU69" i="1" s="1"/>
  <c r="AW68" i="1" a="1"/>
  <c r="AW68" i="1" s="1"/>
  <c r="AV68" i="1"/>
  <c r="AR68" i="1"/>
  <c r="AP68" i="1"/>
  <c r="AQ68" i="1" s="1"/>
  <c r="AT68" i="1" s="1"/>
  <c r="AW67" i="1" a="1"/>
  <c r="AW67" i="1" s="1"/>
  <c r="AV67" i="1"/>
  <c r="AR67" i="1"/>
  <c r="AP67" i="1"/>
  <c r="AQ67" i="1" s="1"/>
  <c r="AW66" i="1" a="1"/>
  <c r="AW66" i="1"/>
  <c r="AV66" i="1"/>
  <c r="AR66" i="1"/>
  <c r="AP66" i="1"/>
  <c r="AU66" i="1" s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Q64" i="1" s="1"/>
  <c r="AW63" i="1" a="1"/>
  <c r="AW63" i="1" s="1"/>
  <c r="AV63" i="1"/>
  <c r="AR63" i="1"/>
  <c r="AP63" i="1"/>
  <c r="AU63" i="1" s="1"/>
  <c r="AW62" i="1" a="1"/>
  <c r="AW62" i="1" s="1"/>
  <c r="AV62" i="1"/>
  <c r="AR62" i="1"/>
  <c r="AP62" i="1"/>
  <c r="AU62" i="1" s="1"/>
  <c r="AW61" i="1" a="1"/>
  <c r="AW61" i="1" s="1"/>
  <c r="AV61" i="1"/>
  <c r="AR61" i="1"/>
  <c r="AP61" i="1"/>
  <c r="AQ61" i="1" s="1"/>
  <c r="AS61" i="1" s="1"/>
  <c r="AW60" i="1" a="1"/>
  <c r="AW60" i="1" s="1"/>
  <c r="AV60" i="1"/>
  <c r="AR60" i="1"/>
  <c r="AP60" i="1"/>
  <c r="AQ60" i="1" s="1"/>
  <c r="AW59" i="1" a="1"/>
  <c r="AW59" i="1"/>
  <c r="AV59" i="1"/>
  <c r="AR59" i="1"/>
  <c r="AP59" i="1"/>
  <c r="AW58" i="1" a="1"/>
  <c r="AW58" i="1" s="1"/>
  <c r="AV58" i="1"/>
  <c r="AR58" i="1"/>
  <c r="AP58" i="1"/>
  <c r="AQ58" i="1" s="1"/>
  <c r="AW57" i="1" a="1"/>
  <c r="AW57" i="1" s="1"/>
  <c r="AV57" i="1"/>
  <c r="AR57" i="1"/>
  <c r="AP57" i="1"/>
  <c r="AQ57" i="1" s="1"/>
  <c r="AW56" i="1" a="1"/>
  <c r="AW56" i="1"/>
  <c r="AV56" i="1"/>
  <c r="AR56" i="1"/>
  <c r="AP56" i="1"/>
  <c r="AU56" i="1" s="1"/>
  <c r="AX56" i="1" s="1"/>
  <c r="AW55" i="1" a="1"/>
  <c r="AW55" i="1" s="1"/>
  <c r="AV55" i="1"/>
  <c r="AR55" i="1"/>
  <c r="AP55" i="1"/>
  <c r="AU55" i="1" s="1"/>
  <c r="AW54" i="1" a="1"/>
  <c r="AW54" i="1" s="1"/>
  <c r="AV54" i="1"/>
  <c r="AR54" i="1"/>
  <c r="AP54" i="1"/>
  <c r="AQ54" i="1" s="1"/>
  <c r="AW53" i="1" a="1"/>
  <c r="AW53" i="1" s="1"/>
  <c r="AV53" i="1"/>
  <c r="AR53" i="1"/>
  <c r="AP53" i="1"/>
  <c r="AQ53" i="1" s="1"/>
  <c r="AW52" i="1" a="1"/>
  <c r="AW52" i="1" s="1"/>
  <c r="AV52" i="1"/>
  <c r="AR52" i="1"/>
  <c r="AP52" i="1"/>
  <c r="AU52" i="1" s="1"/>
  <c r="AW51" i="1" a="1"/>
  <c r="AW51" i="1" s="1"/>
  <c r="AV51" i="1"/>
  <c r="AR51" i="1"/>
  <c r="AP51" i="1"/>
  <c r="AU51" i="1" s="1"/>
  <c r="AW50" i="1" a="1"/>
  <c r="AW50" i="1" s="1"/>
  <c r="AV50" i="1"/>
  <c r="AR50" i="1"/>
  <c r="AP50" i="1"/>
  <c r="AQ50" i="1" s="1"/>
  <c r="AW49" i="1" a="1"/>
  <c r="AW49" i="1" s="1"/>
  <c r="AV49" i="1"/>
  <c r="AR49" i="1"/>
  <c r="AP49" i="1"/>
  <c r="AQ49" i="1" s="1"/>
  <c r="AT49" i="1" s="1"/>
  <c r="AW48" i="1" a="1"/>
  <c r="AW48" i="1" s="1"/>
  <c r="AV48" i="1"/>
  <c r="AR48" i="1"/>
  <c r="AP48" i="1"/>
  <c r="AU48" i="1" s="1"/>
  <c r="AW47" i="1" a="1"/>
  <c r="AW47" i="1" s="1"/>
  <c r="AV47" i="1"/>
  <c r="AR47" i="1"/>
  <c r="AP47" i="1"/>
  <c r="AU47" i="1" s="1"/>
  <c r="AW46" i="1" a="1"/>
  <c r="AW46" i="1" s="1"/>
  <c r="AV46" i="1"/>
  <c r="AR46" i="1"/>
  <c r="AP46" i="1"/>
  <c r="AU46" i="1" s="1"/>
  <c r="AW45" i="1" a="1"/>
  <c r="AW45" i="1" s="1"/>
  <c r="AV45" i="1"/>
  <c r="AR45" i="1"/>
  <c r="AP45" i="1"/>
  <c r="AU45" i="1" s="1"/>
  <c r="AW44" i="1" a="1"/>
  <c r="AW44" i="1" s="1"/>
  <c r="AV44" i="1"/>
  <c r="AR44" i="1"/>
  <c r="AP44" i="1"/>
  <c r="AU44" i="1" s="1"/>
  <c r="AW43" i="1" a="1"/>
  <c r="AW43" i="1" s="1"/>
  <c r="AV43" i="1"/>
  <c r="AR43" i="1"/>
  <c r="AP43" i="1"/>
  <c r="AU43" i="1" s="1"/>
  <c r="AW42" i="1" a="1"/>
  <c r="AW42" i="1"/>
  <c r="AV42" i="1"/>
  <c r="AR42" i="1"/>
  <c r="AP42" i="1"/>
  <c r="AQ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Q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Q37" i="1" s="1"/>
  <c r="AW36" i="1" a="1"/>
  <c r="AW36" i="1" s="1"/>
  <c r="AV36" i="1"/>
  <c r="AR36" i="1"/>
  <c r="AP36" i="1"/>
  <c r="AU36" i="1" s="1"/>
  <c r="AX36" i="1" s="1"/>
  <c r="AW35" i="1" a="1"/>
  <c r="AW35" i="1" s="1"/>
  <c r="AV35" i="1"/>
  <c r="AR35" i="1"/>
  <c r="AP35" i="1"/>
  <c r="AQ35" i="1" s="1"/>
  <c r="AW34" i="1" a="1"/>
  <c r="AW34" i="1" s="1"/>
  <c r="AV34" i="1"/>
  <c r="AR34" i="1"/>
  <c r="AP34" i="1"/>
  <c r="AU34" i="1" s="1"/>
  <c r="AW33" i="1" a="1"/>
  <c r="AW33" i="1" s="1"/>
  <c r="AV33" i="1"/>
  <c r="AR33" i="1"/>
  <c r="AP33" i="1"/>
  <c r="AQ33" i="1" s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U31" i="1" s="1"/>
  <c r="AW30" i="1" a="1"/>
  <c r="AW30" i="1" s="1"/>
  <c r="AV30" i="1"/>
  <c r="AR30" i="1"/>
  <c r="AP30" i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Q28" i="1" s="1"/>
  <c r="AW27" i="1" a="1"/>
  <c r="AW27" i="1" s="1"/>
  <c r="AV27" i="1"/>
  <c r="AR27" i="1"/>
  <c r="AP27" i="1"/>
  <c r="AU27" i="1" s="1"/>
  <c r="AX27" i="1" s="1"/>
  <c r="AW26" i="1" a="1"/>
  <c r="AW26" i="1" s="1"/>
  <c r="AV26" i="1"/>
  <c r="AR26" i="1"/>
  <c r="AP26" i="1"/>
  <c r="AQ26" i="1" s="1"/>
  <c r="AW25" i="1" a="1"/>
  <c r="AW25" i="1"/>
  <c r="AV25" i="1"/>
  <c r="AR25" i="1"/>
  <c r="AP25" i="1"/>
  <c r="AU25" i="1" s="1"/>
  <c r="AX25" i="1" s="1"/>
  <c r="AW24" i="1" a="1"/>
  <c r="AW24" i="1" s="1"/>
  <c r="AV24" i="1"/>
  <c r="AR24" i="1"/>
  <c r="AP24" i="1"/>
  <c r="AU24" i="1" s="1"/>
  <c r="AW23" i="1" a="1"/>
  <c r="AW23" i="1"/>
  <c r="AV23" i="1"/>
  <c r="AR23" i="1"/>
  <c r="AP23" i="1"/>
  <c r="AU23" i="1" s="1"/>
  <c r="AW22" i="1" a="1"/>
  <c r="AW22" i="1" s="1"/>
  <c r="AV22" i="1"/>
  <c r="AR22" i="1"/>
  <c r="AP22" i="1"/>
  <c r="AQ22" i="1" s="1"/>
  <c r="AW21" i="1" a="1"/>
  <c r="AW21" i="1" s="1"/>
  <c r="AV21" i="1"/>
  <c r="AR21" i="1"/>
  <c r="AP21" i="1"/>
  <c r="AQ21" i="1" s="1"/>
  <c r="AW20" i="1" a="1"/>
  <c r="AW20" i="1" s="1"/>
  <c r="AV20" i="1"/>
  <c r="AR20" i="1"/>
  <c r="AP20" i="1"/>
  <c r="AQ20" i="1" s="1"/>
  <c r="AW19" i="1" a="1"/>
  <c r="AW19" i="1" s="1"/>
  <c r="AV19" i="1"/>
  <c r="AR19" i="1"/>
  <c r="AP19" i="1"/>
  <c r="AW18" i="1" a="1"/>
  <c r="AW18" i="1" s="1"/>
  <c r="AV18" i="1"/>
  <c r="AR18" i="1"/>
  <c r="AP18" i="1"/>
  <c r="AU18" i="1" s="1"/>
  <c r="AW17" i="1" a="1"/>
  <c r="AW17" i="1" s="1"/>
  <c r="AV17" i="1"/>
  <c r="AR17" i="1"/>
  <c r="AP17" i="1"/>
  <c r="AU17" i="1" s="1"/>
  <c r="AW16" i="1" a="1"/>
  <c r="AW16" i="1"/>
  <c r="AV16" i="1"/>
  <c r="AR16" i="1"/>
  <c r="AP16" i="1"/>
  <c r="AQ16" i="1" s="1"/>
  <c r="AW15" i="1" a="1"/>
  <c r="AW15" i="1" s="1"/>
  <c r="AV15" i="1"/>
  <c r="AR15" i="1"/>
  <c r="AP15" i="1"/>
  <c r="AQ15" i="1" s="1"/>
  <c r="AW14" i="1" a="1"/>
  <c r="AW14" i="1" s="1"/>
  <c r="AV14" i="1"/>
  <c r="AR14" i="1"/>
  <c r="AP14" i="1"/>
  <c r="AQ14" i="1" s="1"/>
  <c r="AW13" i="1" a="1"/>
  <c r="AW13" i="1" s="1"/>
  <c r="AV13" i="1"/>
  <c r="AR13" i="1"/>
  <c r="AP13" i="1"/>
  <c r="AU13" i="1" s="1"/>
  <c r="AX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Q11" i="1" s="1"/>
  <c r="AT11" i="1" s="1"/>
  <c r="AW10" i="1" a="1"/>
  <c r="AW10" i="1" s="1"/>
  <c r="AV10" i="1"/>
  <c r="AR10" i="1"/>
  <c r="AP10" i="1"/>
  <c r="AU10" i="1" s="1"/>
  <c r="AX10" i="1" s="1"/>
  <c r="AW9" i="1" a="1"/>
  <c r="AW9" i="1" s="1"/>
  <c r="AV9" i="1"/>
  <c r="AR9" i="1"/>
  <c r="AP9" i="1"/>
  <c r="AU9" i="1" s="1"/>
  <c r="AW8" i="1" a="1"/>
  <c r="AW8" i="1" s="1"/>
  <c r="AV8" i="1"/>
  <c r="AR8" i="1"/>
  <c r="AP8" i="1"/>
  <c r="AU8" i="1" s="1"/>
  <c r="AW7" i="1" a="1"/>
  <c r="AW7" i="1" s="1"/>
  <c r="AV7" i="1"/>
  <c r="AR7" i="1"/>
  <c r="AP7" i="1"/>
  <c r="AQ7" i="1" s="1"/>
  <c r="AW6" i="1" a="1"/>
  <c r="AW6" i="1"/>
  <c r="AV6" i="1"/>
  <c r="AR6" i="1"/>
  <c r="AP6" i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X172" i="1" l="1"/>
  <c r="AX659" i="1"/>
  <c r="AX66" i="1"/>
  <c r="AU439" i="1"/>
  <c r="AX362" i="1"/>
  <c r="AX363" i="1"/>
  <c r="AX662" i="1"/>
  <c r="AX269" i="1"/>
  <c r="AX145" i="1"/>
  <c r="AX726" i="1"/>
  <c r="AX758" i="1"/>
  <c r="AS396" i="1"/>
  <c r="AX584" i="1"/>
  <c r="AX146" i="1"/>
  <c r="AQ617" i="1"/>
  <c r="AU398" i="1"/>
  <c r="AX603" i="1"/>
  <c r="AX72" i="1"/>
  <c r="AX102" i="1"/>
  <c r="AQ430" i="1"/>
  <c r="AU336" i="1"/>
  <c r="AX336" i="1" s="1"/>
  <c r="AX620" i="1"/>
  <c r="AS181" i="1"/>
  <c r="AQ479" i="1"/>
  <c r="AS417" i="1"/>
  <c r="AX511" i="1"/>
  <c r="AX496" i="1"/>
  <c r="AU339" i="1"/>
  <c r="AU199" i="1"/>
  <c r="AU702" i="1"/>
  <c r="AQ718" i="1"/>
  <c r="AS388" i="1"/>
  <c r="AX451" i="1"/>
  <c r="AT42" i="1"/>
  <c r="AX78" i="1"/>
  <c r="AX374" i="1"/>
  <c r="AQ452" i="1"/>
  <c r="AQ657" i="1"/>
  <c r="AS657" i="1" s="1"/>
  <c r="AS124" i="1"/>
  <c r="AU689" i="1"/>
  <c r="AX18" i="1"/>
  <c r="AQ564" i="1"/>
  <c r="AS564" i="1" s="1"/>
  <c r="AQ225" i="1"/>
  <c r="AX46" i="1"/>
  <c r="AQ429" i="1"/>
  <c r="AX291" i="1"/>
  <c r="AU352" i="1"/>
  <c r="AX352" i="1" s="1"/>
  <c r="AX600" i="1"/>
  <c r="AX476" i="1"/>
  <c r="AX537" i="1"/>
  <c r="AX724" i="1"/>
  <c r="AX47" i="1"/>
  <c r="AQ476" i="1"/>
  <c r="AS476" i="1" s="1"/>
  <c r="AU506" i="1"/>
  <c r="AU709" i="1"/>
  <c r="AX709" i="1" s="1"/>
  <c r="AQ772" i="1"/>
  <c r="AS772" i="1" s="1"/>
  <c r="AX370" i="1"/>
  <c r="AX602" i="1"/>
  <c r="AQ711" i="1"/>
  <c r="AT711" i="1" s="1"/>
  <c r="AU185" i="1"/>
  <c r="AX185" i="1" s="1"/>
  <c r="AU401" i="1"/>
  <c r="AX401" i="1" s="1"/>
  <c r="AU493" i="1"/>
  <c r="AX493" i="1" s="1"/>
  <c r="AX34" i="1"/>
  <c r="AU463" i="1"/>
  <c r="AX463" i="1" s="1"/>
  <c r="AX727" i="1"/>
  <c r="AU294" i="1"/>
  <c r="AX294" i="1" s="1"/>
  <c r="AX110" i="1"/>
  <c r="AX125" i="1"/>
  <c r="AX248" i="1"/>
  <c r="AU494" i="1"/>
  <c r="AU310" i="1"/>
  <c r="AQ667" i="1"/>
  <c r="AU388" i="1"/>
  <c r="AX234" i="1"/>
  <c r="AU729" i="1"/>
  <c r="AU668" i="1"/>
  <c r="AX668" i="1" s="1"/>
  <c r="AS53" i="1"/>
  <c r="AX375" i="1"/>
  <c r="AX669" i="1"/>
  <c r="AQ528" i="1"/>
  <c r="AS528" i="1" s="1"/>
  <c r="AU591" i="1"/>
  <c r="AX591" i="1" s="1"/>
  <c r="AX83" i="1"/>
  <c r="AS159" i="1"/>
  <c r="AX8" i="1"/>
  <c r="AX98" i="1"/>
  <c r="AX144" i="1"/>
  <c r="AS175" i="1"/>
  <c r="AX561" i="1"/>
  <c r="AX24" i="1"/>
  <c r="AX206" i="1"/>
  <c r="AU468" i="1"/>
  <c r="AX468" i="1" s="1"/>
  <c r="AX284" i="1"/>
  <c r="AS202" i="1"/>
  <c r="AX130" i="1"/>
  <c r="AX237" i="1"/>
  <c r="AU454" i="1"/>
  <c r="AX454" i="1" s="1"/>
  <c r="AS718" i="1"/>
  <c r="AX41" i="1"/>
  <c r="AX71" i="1"/>
  <c r="AX101" i="1"/>
  <c r="AX147" i="1"/>
  <c r="AX425" i="1"/>
  <c r="AX704" i="1"/>
  <c r="AQ425" i="1"/>
  <c r="AT425" i="1" s="1"/>
  <c r="AX517" i="1"/>
  <c r="AX564" i="1"/>
  <c r="AX255" i="1"/>
  <c r="AQ410" i="1"/>
  <c r="AT410" i="1" s="1"/>
  <c r="AX643" i="1"/>
  <c r="AX518" i="1"/>
  <c r="AX288" i="1"/>
  <c r="AQ381" i="1"/>
  <c r="AS381" i="1" s="1"/>
  <c r="AX411" i="1"/>
  <c r="AX644" i="1"/>
  <c r="AQ752" i="1"/>
  <c r="AS752" i="1" s="1"/>
  <c r="AS58" i="1"/>
  <c r="AX691" i="1"/>
  <c r="AQ504" i="1"/>
  <c r="AU722" i="1"/>
  <c r="AX722" i="1" s="1"/>
  <c r="AX383" i="1"/>
  <c r="AQ520" i="1"/>
  <c r="AS520" i="1" s="1"/>
  <c r="AX646" i="1"/>
  <c r="AU692" i="1"/>
  <c r="AX692" i="1" s="1"/>
  <c r="AX754" i="1"/>
  <c r="AS770" i="1"/>
  <c r="AS452" i="1"/>
  <c r="AU275" i="1"/>
  <c r="AX275" i="1" s="1"/>
  <c r="AX334" i="1"/>
  <c r="AX364" i="1"/>
  <c r="AQ349" i="1"/>
  <c r="AS349" i="1" s="1"/>
  <c r="AU604" i="1"/>
  <c r="AU128" i="1"/>
  <c r="AX128" i="1" s="1"/>
  <c r="AX143" i="1"/>
  <c r="AQ394" i="1"/>
  <c r="AS394" i="1" s="1"/>
  <c r="AQ527" i="1"/>
  <c r="AQ787" i="1"/>
  <c r="AU158" i="1"/>
  <c r="AX158" i="1" s="1"/>
  <c r="AU261" i="1"/>
  <c r="AS85" i="1"/>
  <c r="AS114" i="1"/>
  <c r="AU558" i="1"/>
  <c r="AX558" i="1" s="1"/>
  <c r="AU453" i="1"/>
  <c r="AX528" i="1"/>
  <c r="AU605" i="1"/>
  <c r="AX605" i="1" s="1"/>
  <c r="AU321" i="1"/>
  <c r="AX321" i="1" s="1"/>
  <c r="AQ395" i="1"/>
  <c r="AT395" i="1" s="1"/>
  <c r="AX681" i="1"/>
  <c r="AU757" i="1"/>
  <c r="AX757" i="1" s="1"/>
  <c r="AX575" i="1"/>
  <c r="AT116" i="1"/>
  <c r="AU160" i="1"/>
  <c r="AX160" i="1" s="1"/>
  <c r="AU263" i="1"/>
  <c r="AX774" i="1"/>
  <c r="AU499" i="1"/>
  <c r="AU529" i="1"/>
  <c r="AX529" i="1" s="1"/>
  <c r="AX576" i="1"/>
  <c r="AQ774" i="1"/>
  <c r="AT774" i="1" s="1"/>
  <c r="AU323" i="1"/>
  <c r="AX323" i="1" s="1"/>
  <c r="AX713" i="1"/>
  <c r="AU204" i="1"/>
  <c r="AX204" i="1" s="1"/>
  <c r="AQ131" i="1"/>
  <c r="AT131" i="1" s="1"/>
  <c r="AX608" i="1"/>
  <c r="AX235" i="1"/>
  <c r="AX516" i="1"/>
  <c r="AS15" i="1"/>
  <c r="AX103" i="1"/>
  <c r="AX369" i="1"/>
  <c r="AX412" i="1"/>
  <c r="AX562" i="1"/>
  <c r="AX760" i="1"/>
  <c r="AS685" i="1"/>
  <c r="AX399" i="1"/>
  <c r="AU16" i="1"/>
  <c r="AX16" i="1" s="1"/>
  <c r="AX119" i="1"/>
  <c r="AU148" i="1"/>
  <c r="AX148" i="1" s="1"/>
  <c r="AU222" i="1"/>
  <c r="AX222" i="1" s="1"/>
  <c r="AQ399" i="1"/>
  <c r="AT399" i="1" s="1"/>
  <c r="AU443" i="1"/>
  <c r="AX443" i="1" s="1"/>
  <c r="AX595" i="1"/>
  <c r="AX670" i="1"/>
  <c r="AS610" i="1"/>
  <c r="AQ625" i="1"/>
  <c r="AS625" i="1" s="1"/>
  <c r="AU311" i="1"/>
  <c r="AX311" i="1" s="1"/>
  <c r="AQ326" i="1"/>
  <c r="AT326" i="1" s="1"/>
  <c r="AX223" i="1"/>
  <c r="AX297" i="1"/>
  <c r="AQ356" i="1"/>
  <c r="AS356" i="1" s="1"/>
  <c r="AQ533" i="1"/>
  <c r="AT533" i="1" s="1"/>
  <c r="AX549" i="1"/>
  <c r="AQ656" i="1"/>
  <c r="AS656" i="1" s="1"/>
  <c r="AQ267" i="1"/>
  <c r="AS267" i="1" s="1"/>
  <c r="AX63" i="1"/>
  <c r="AS135" i="1"/>
  <c r="AU641" i="1"/>
  <c r="AS702" i="1"/>
  <c r="AS253" i="1"/>
  <c r="AX687" i="1"/>
  <c r="AQ312" i="1"/>
  <c r="AS312" i="1" s="1"/>
  <c r="AU195" i="1"/>
  <c r="AU238" i="1"/>
  <c r="AX238" i="1" s="1"/>
  <c r="AX298" i="1"/>
  <c r="AX342" i="1"/>
  <c r="AX550" i="1"/>
  <c r="AS416" i="1"/>
  <c r="AX764" i="1"/>
  <c r="AT58" i="1"/>
  <c r="AQ490" i="1"/>
  <c r="AS490" i="1" s="1"/>
  <c r="AU416" i="1"/>
  <c r="AX416" i="1" s="1"/>
  <c r="AU254" i="1"/>
  <c r="AX254" i="1" s="1"/>
  <c r="AU49" i="1"/>
  <c r="AX49" i="1" s="1"/>
  <c r="AT93" i="1"/>
  <c r="AQ137" i="1"/>
  <c r="AT137" i="1" s="1"/>
  <c r="AX491" i="1"/>
  <c r="AQ613" i="1"/>
  <c r="AT613" i="1" s="1"/>
  <c r="AU628" i="1"/>
  <c r="AX300" i="1"/>
  <c r="AU417" i="1"/>
  <c r="AQ644" i="1"/>
  <c r="AT644" i="1" s="1"/>
  <c r="AS94" i="1"/>
  <c r="AX162" i="1"/>
  <c r="AU286" i="1"/>
  <c r="AX286" i="1" s="1"/>
  <c r="AX478" i="1"/>
  <c r="AS108" i="1"/>
  <c r="AU183" i="1"/>
  <c r="AX183" i="1" s="1"/>
  <c r="AQ227" i="1"/>
  <c r="AS227" i="1" s="1"/>
  <c r="AX630" i="1"/>
  <c r="AT21" i="1"/>
  <c r="AX52" i="1"/>
  <c r="AX95" i="1"/>
  <c r="AX404" i="1"/>
  <c r="AX419" i="1"/>
  <c r="AT184" i="1"/>
  <c r="AX601" i="1"/>
  <c r="AX676" i="1"/>
  <c r="AX524" i="1"/>
  <c r="AX170" i="1"/>
  <c r="AQ288" i="1"/>
  <c r="AS288" i="1" s="1"/>
  <c r="AQ405" i="1"/>
  <c r="AT405" i="1" s="1"/>
  <c r="AX465" i="1"/>
  <c r="AQ214" i="1"/>
  <c r="AS214" i="1" s="1"/>
  <c r="AX587" i="1"/>
  <c r="AX708" i="1"/>
  <c r="AU82" i="1"/>
  <c r="AX82" i="1" s="1"/>
  <c r="AU68" i="1"/>
  <c r="AX68" i="1" s="1"/>
  <c r="AX333" i="1"/>
  <c r="AQ348" i="1"/>
  <c r="AT348" i="1" s="1"/>
  <c r="AX69" i="1"/>
  <c r="AX633" i="1"/>
  <c r="AX663" i="1"/>
  <c r="AU229" i="1"/>
  <c r="AX229" i="1" s="1"/>
  <c r="AX422" i="1"/>
  <c r="AQ481" i="1"/>
  <c r="AT481" i="1" s="1"/>
  <c r="AQ572" i="1"/>
  <c r="AS572" i="1" s="1"/>
  <c r="AX588" i="1"/>
  <c r="AU678" i="1"/>
  <c r="AX678" i="1" s="1"/>
  <c r="AS204" i="1"/>
  <c r="AT204" i="1"/>
  <c r="AX299" i="1"/>
  <c r="AX367" i="1"/>
  <c r="AX477" i="1"/>
  <c r="AX490" i="1"/>
  <c r="AX716" i="1"/>
  <c r="AX12" i="1"/>
  <c r="AX164" i="1"/>
  <c r="AX258" i="1"/>
  <c r="AS660" i="1"/>
  <c r="AX327" i="1"/>
  <c r="AQ382" i="1"/>
  <c r="AT382" i="1" s="1"/>
  <c r="AX395" i="1"/>
  <c r="AU408" i="1"/>
  <c r="AX504" i="1"/>
  <c r="AX606" i="1"/>
  <c r="AQ632" i="1"/>
  <c r="AS632" i="1" s="1"/>
  <c r="AQ646" i="1"/>
  <c r="AS646" i="1" s="1"/>
  <c r="AU660" i="1"/>
  <c r="AX660" i="1" s="1"/>
  <c r="AX675" i="1"/>
  <c r="AX703" i="1"/>
  <c r="AS395" i="1"/>
  <c r="AX408" i="1"/>
  <c r="AX531" i="1"/>
  <c r="AU272" i="1"/>
  <c r="AX272" i="1" s="1"/>
  <c r="AQ300" i="1"/>
  <c r="AQ341" i="1"/>
  <c r="AS341" i="1" s="1"/>
  <c r="AQ368" i="1"/>
  <c r="AS368" i="1" s="1"/>
  <c r="AX759" i="1"/>
  <c r="AQ451" i="1"/>
  <c r="AS451" i="1" s="1"/>
  <c r="AQ478" i="1"/>
  <c r="AS478" i="1" s="1"/>
  <c r="AQ491" i="1"/>
  <c r="AT491" i="1" s="1"/>
  <c r="AQ518" i="1"/>
  <c r="AS518" i="1" s="1"/>
  <c r="AS717" i="1"/>
  <c r="AX437" i="1"/>
  <c r="AU464" i="1"/>
  <c r="AX464" i="1" s="1"/>
  <c r="AS491" i="1"/>
  <c r="AX607" i="1"/>
  <c r="AU717" i="1"/>
  <c r="AX717" i="1" s="1"/>
  <c r="AQ355" i="1"/>
  <c r="AT355" i="1" s="1"/>
  <c r="AX505" i="1"/>
  <c r="AQ620" i="1"/>
  <c r="AS620" i="1" s="1"/>
  <c r="AQ633" i="1"/>
  <c r="AT633" i="1" s="1"/>
  <c r="AQ704" i="1"/>
  <c r="AT704" i="1" s="1"/>
  <c r="AU138" i="1"/>
  <c r="AX138" i="1" s="1"/>
  <c r="AQ193" i="1"/>
  <c r="AS193" i="1" s="1"/>
  <c r="AX260" i="1"/>
  <c r="AU746" i="1"/>
  <c r="AX746" i="1" s="1"/>
  <c r="AU314" i="1"/>
  <c r="AX314" i="1" s="1"/>
  <c r="AQ342" i="1"/>
  <c r="AS342" i="1" s="1"/>
  <c r="AQ369" i="1"/>
  <c r="AS369" i="1" s="1"/>
  <c r="AS578" i="1"/>
  <c r="AX718" i="1"/>
  <c r="AQ760" i="1"/>
  <c r="AS760" i="1" s="1"/>
  <c r="AU789" i="1"/>
  <c r="AX789" i="1" s="1"/>
  <c r="AX220" i="1"/>
  <c r="AT14" i="1"/>
  <c r="AQ206" i="1"/>
  <c r="AS206" i="1" s="1"/>
  <c r="AU396" i="1"/>
  <c r="AX396" i="1" s="1"/>
  <c r="AU165" i="1"/>
  <c r="AX165" i="1" s="1"/>
  <c r="AT28" i="1"/>
  <c r="AU84" i="1"/>
  <c r="AX492" i="1"/>
  <c r="AX634" i="1"/>
  <c r="AX677" i="1"/>
  <c r="AU438" i="1"/>
  <c r="AX438" i="1" s="1"/>
  <c r="AX579" i="1"/>
  <c r="AX705" i="1"/>
  <c r="AQ747" i="1"/>
  <c r="AS747" i="1" s="1"/>
  <c r="AQ274" i="1"/>
  <c r="AX315" i="1"/>
  <c r="AQ329" i="1"/>
  <c r="AT329" i="1" s="1"/>
  <c r="AU112" i="1"/>
  <c r="AX112" i="1" s="1"/>
  <c r="AS139" i="1"/>
  <c r="AQ99" i="1"/>
  <c r="AT99" i="1" s="1"/>
  <c r="AQ609" i="1"/>
  <c r="AT609" i="1" s="1"/>
  <c r="AU733" i="1"/>
  <c r="AX733" i="1" s="1"/>
  <c r="AQ207" i="1"/>
  <c r="AS207" i="1" s="1"/>
  <c r="AU167" i="1"/>
  <c r="AX167" i="1" s="1"/>
  <c r="AQ234" i="1"/>
  <c r="AT234" i="1" s="1"/>
  <c r="AX507" i="1"/>
  <c r="AX791" i="1"/>
  <c r="AX262" i="1"/>
  <c r="AX330" i="1"/>
  <c r="AQ385" i="1"/>
  <c r="AT385" i="1" s="1"/>
  <c r="AX439" i="1"/>
  <c r="AS493" i="1"/>
  <c r="AU649" i="1"/>
  <c r="AX649" i="1" s="1"/>
  <c r="AX748" i="1"/>
  <c r="AX44" i="1"/>
  <c r="AU58" i="1"/>
  <c r="AX58" i="1" s="1"/>
  <c r="AX86" i="1"/>
  <c r="AX453" i="1"/>
  <c r="AU111" i="1"/>
  <c r="AX111" i="1" s="1"/>
  <c r="AQ734" i="1"/>
  <c r="AT734" i="1" s="1"/>
  <c r="AX168" i="1"/>
  <c r="AX195" i="1"/>
  <c r="AX440" i="1"/>
  <c r="AX581" i="1"/>
  <c r="AU720" i="1"/>
  <c r="AX720" i="1" s="1"/>
  <c r="AX317" i="1"/>
  <c r="AX345" i="1"/>
  <c r="AS454" i="1"/>
  <c r="AX481" i="1"/>
  <c r="AX623" i="1"/>
  <c r="AS263" i="1"/>
  <c r="AQ317" i="1"/>
  <c r="AS317" i="1" s="1"/>
  <c r="AX372" i="1"/>
  <c r="AX413" i="1"/>
  <c r="AX427" i="1"/>
  <c r="AS468" i="1"/>
  <c r="AX535" i="1"/>
  <c r="AX304" i="1"/>
  <c r="AQ665" i="1"/>
  <c r="AT665" i="1" s="1"/>
  <c r="AX31" i="1"/>
  <c r="AX115" i="1"/>
  <c r="AX250" i="1"/>
  <c r="AX567" i="1"/>
  <c r="AQ708" i="1"/>
  <c r="AT708" i="1" s="1"/>
  <c r="AQ332" i="1"/>
  <c r="AS332" i="1" s="1"/>
  <c r="AQ359" i="1"/>
  <c r="AQ414" i="1"/>
  <c r="AT414" i="1" s="1"/>
  <c r="AQ428" i="1"/>
  <c r="AS428" i="1" s="1"/>
  <c r="AQ455" i="1"/>
  <c r="AT455" i="1" s="1"/>
  <c r="AX652" i="1"/>
  <c r="AQ305" i="1"/>
  <c r="AS305" i="1" s="1"/>
  <c r="AX387" i="1"/>
  <c r="AS442" i="1"/>
  <c r="AQ469" i="1"/>
  <c r="AS469" i="1" s="1"/>
  <c r="AS611" i="1"/>
  <c r="AX625" i="1"/>
  <c r="AX779" i="1"/>
  <c r="AQ224" i="1"/>
  <c r="AS224" i="1" s="1"/>
  <c r="AQ264" i="1"/>
  <c r="AS264" i="1" s="1"/>
  <c r="AU347" i="1"/>
  <c r="AX347" i="1" s="1"/>
  <c r="AU442" i="1"/>
  <c r="AX483" i="1"/>
  <c r="AX667" i="1"/>
  <c r="AU695" i="1"/>
  <c r="AX695" i="1" s="1"/>
  <c r="AQ751" i="1"/>
  <c r="AS751" i="1" s="1"/>
  <c r="AX210" i="1"/>
  <c r="AQ237" i="1"/>
  <c r="AT237" i="1" s="1"/>
  <c r="AX415" i="1"/>
  <c r="AQ456" i="1"/>
  <c r="AS456" i="1" s="1"/>
  <c r="AX682" i="1"/>
  <c r="AX89" i="1"/>
  <c r="AX171" i="1"/>
  <c r="AX62" i="1"/>
  <c r="AX252" i="1"/>
  <c r="AS279" i="1"/>
  <c r="AS525" i="1"/>
  <c r="AU599" i="1"/>
  <c r="AX599" i="1" s="1"/>
  <c r="AQ723" i="1"/>
  <c r="AT723" i="1" s="1"/>
  <c r="AQ780" i="1"/>
  <c r="AT780" i="1" s="1"/>
  <c r="AS131" i="1"/>
  <c r="AX429" i="1"/>
  <c r="AS443" i="1"/>
  <c r="AX696" i="1"/>
  <c r="AQ361" i="1"/>
  <c r="AS361" i="1" s="1"/>
  <c r="AX388" i="1"/>
  <c r="AX497" i="1"/>
  <c r="AU538" i="1"/>
  <c r="AX538" i="1" s="1"/>
  <c r="AX640" i="1"/>
  <c r="AQ696" i="1"/>
  <c r="AS696" i="1" s="1"/>
  <c r="AX752" i="1"/>
  <c r="AX430" i="1"/>
  <c r="AX90" i="1"/>
  <c r="AS199" i="1"/>
  <c r="AQ212" i="1"/>
  <c r="AS212" i="1" s="1"/>
  <c r="AX225" i="1"/>
  <c r="AQ145" i="1"/>
  <c r="AS145" i="1" s="1"/>
  <c r="AX199" i="1"/>
  <c r="AX307" i="1"/>
  <c r="AS335" i="1"/>
  <c r="AX376" i="1"/>
  <c r="AX389" i="1"/>
  <c r="AX402" i="1"/>
  <c r="AQ585" i="1"/>
  <c r="AT585" i="1" s="1"/>
  <c r="AQ46" i="1"/>
  <c r="AS46" i="1" s="1"/>
  <c r="AQ389" i="1"/>
  <c r="AT389" i="1" s="1"/>
  <c r="AQ402" i="1"/>
  <c r="AS402" i="1" s="1"/>
  <c r="AX485" i="1"/>
  <c r="AU512" i="1"/>
  <c r="AX512" i="1" s="1"/>
  <c r="AQ683" i="1"/>
  <c r="AS683" i="1" s="1"/>
  <c r="AX739" i="1"/>
  <c r="AX226" i="1"/>
  <c r="AX444" i="1"/>
  <c r="AX655" i="1"/>
  <c r="AX77" i="1"/>
  <c r="AQ362" i="1"/>
  <c r="AT362" i="1" s="1"/>
  <c r="AX571" i="1"/>
  <c r="AX281" i="1"/>
  <c r="AX390" i="1"/>
  <c r="AX527" i="1"/>
  <c r="AX556" i="1"/>
  <c r="AX740" i="1"/>
  <c r="AX349" i="1"/>
  <c r="AS486" i="1"/>
  <c r="AX656" i="1"/>
  <c r="AQ740" i="1"/>
  <c r="AT740" i="1" s="1"/>
  <c r="AU753" i="1"/>
  <c r="AX753" i="1" s="1"/>
  <c r="AU21" i="1"/>
  <c r="AX21" i="1" s="1"/>
  <c r="AU35" i="1"/>
  <c r="AX35" i="1" s="1"/>
  <c r="AU64" i="1"/>
  <c r="AX64" i="1" s="1"/>
  <c r="AX133" i="1"/>
  <c r="AS642" i="1"/>
  <c r="AX350" i="1"/>
  <c r="AX572" i="1"/>
  <c r="AX188" i="1"/>
  <c r="AX240" i="1"/>
  <c r="AS268" i="1"/>
  <c r="AQ309" i="1"/>
  <c r="AT309" i="1" s="1"/>
  <c r="AS323" i="1"/>
  <c r="AQ726" i="1"/>
  <c r="AT726" i="1" s="1"/>
  <c r="AX446" i="1"/>
  <c r="AU615" i="1"/>
  <c r="AX615" i="1" s="1"/>
  <c r="AX741" i="1"/>
  <c r="AQ36" i="1"/>
  <c r="AT36" i="1" s="1"/>
  <c r="AX65" i="1"/>
  <c r="AQ120" i="1"/>
  <c r="AS120" i="1" s="1"/>
  <c r="AX174" i="1"/>
  <c r="AS460" i="1"/>
  <c r="AQ487" i="1"/>
  <c r="AS487" i="1" s="1"/>
  <c r="AX671" i="1"/>
  <c r="AX215" i="1"/>
  <c r="AX228" i="1"/>
  <c r="AX351" i="1"/>
  <c r="AX515" i="1"/>
  <c r="AX573" i="1"/>
  <c r="AU202" i="1"/>
  <c r="AX202" i="1" s="1"/>
  <c r="AS310" i="1"/>
  <c r="AX324" i="1"/>
  <c r="AU379" i="1"/>
  <c r="AX379" i="1" s="1"/>
  <c r="AX392" i="1"/>
  <c r="AQ686" i="1"/>
  <c r="AS686" i="1" s="1"/>
  <c r="AQ742" i="1"/>
  <c r="AS742" i="1" s="1"/>
  <c r="AU770" i="1"/>
  <c r="AX770" i="1" s="1"/>
  <c r="AX714" i="1"/>
  <c r="AU37" i="1"/>
  <c r="AU175" i="1"/>
  <c r="AX175" i="1" s="1"/>
  <c r="AQ256" i="1"/>
  <c r="AS256" i="1" s="1"/>
  <c r="AQ297" i="1"/>
  <c r="AS297" i="1" s="1"/>
  <c r="AX203" i="1"/>
  <c r="AX310" i="1"/>
  <c r="AX543" i="1"/>
  <c r="AQ630" i="1"/>
  <c r="AS630" i="1" s="1"/>
  <c r="AX658" i="1"/>
  <c r="AU94" i="1"/>
  <c r="AX94" i="1" s="1"/>
  <c r="AU108" i="1"/>
  <c r="AX108" i="1" s="1"/>
  <c r="AQ190" i="1"/>
  <c r="AX216" i="1"/>
  <c r="AQ434" i="1"/>
  <c r="AS434" i="1" s="1"/>
  <c r="AX502" i="1"/>
  <c r="AQ516" i="1"/>
  <c r="AS516" i="1" s="1"/>
  <c r="AQ24" i="1"/>
  <c r="AS24" i="1" s="1"/>
  <c r="AS11" i="1"/>
  <c r="AS38" i="1"/>
  <c r="AS489" i="1"/>
  <c r="AQ673" i="1"/>
  <c r="AT673" i="1" s="1"/>
  <c r="AX715" i="1"/>
  <c r="AX434" i="1"/>
  <c r="AU134" i="1"/>
  <c r="AX134" i="1" s="1"/>
  <c r="AX256" i="1"/>
  <c r="AQ243" i="1"/>
  <c r="AT243" i="1" s="1"/>
  <c r="AQ257" i="1"/>
  <c r="AS257" i="1" s="1"/>
  <c r="AX285" i="1"/>
  <c r="AX407" i="1"/>
  <c r="AX421" i="1"/>
  <c r="AU489" i="1"/>
  <c r="AX489" i="1" s="1"/>
  <c r="AX631" i="1"/>
  <c r="AX688" i="1"/>
  <c r="AU122" i="1"/>
  <c r="AU11" i="1"/>
  <c r="AX11" i="1" s="1"/>
  <c r="AQ109" i="1"/>
  <c r="AT109" i="1" s="1"/>
  <c r="AX191" i="1"/>
  <c r="AU271" i="1"/>
  <c r="AX271" i="1" s="1"/>
  <c r="AQ631" i="1"/>
  <c r="AT631" i="1" s="1"/>
  <c r="AX645" i="1"/>
  <c r="AQ688" i="1"/>
  <c r="AS688" i="1" s="1"/>
  <c r="AX312" i="1"/>
  <c r="AX340" i="1"/>
  <c r="AX503" i="1"/>
  <c r="AU530" i="1"/>
  <c r="AX530" i="1" s="1"/>
  <c r="AS591" i="1"/>
  <c r="AU618" i="1"/>
  <c r="AX618" i="1" s="1"/>
  <c r="AT35" i="1"/>
  <c r="AS35" i="1"/>
  <c r="AT160" i="1"/>
  <c r="AS160" i="1"/>
  <c r="AS84" i="1"/>
  <c r="AT84" i="1"/>
  <c r="AX157" i="1"/>
  <c r="AX265" i="1"/>
  <c r="AX40" i="1"/>
  <c r="AT64" i="1"/>
  <c r="AQ76" i="1"/>
  <c r="AT76" i="1" s="1"/>
  <c r="AQ157" i="1"/>
  <c r="AT157" i="1" s="1"/>
  <c r="AX179" i="1"/>
  <c r="AX212" i="1"/>
  <c r="AT245" i="1"/>
  <c r="AQ299" i="1"/>
  <c r="AS299" i="1" s="1"/>
  <c r="AX320" i="1"/>
  <c r="AX353" i="1"/>
  <c r="AX441" i="1"/>
  <c r="AX657" i="1"/>
  <c r="AX762" i="1"/>
  <c r="AX266" i="1"/>
  <c r="AX494" i="1"/>
  <c r="AX610" i="1"/>
  <c r="AS725" i="1"/>
  <c r="AX17" i="1"/>
  <c r="AX29" i="1"/>
  <c r="AQ52" i="1"/>
  <c r="AT52" i="1" s="1"/>
  <c r="AT88" i="1"/>
  <c r="AQ365" i="1"/>
  <c r="AT365" i="1" s="1"/>
  <c r="AQ419" i="1"/>
  <c r="AS419" i="1" s="1"/>
  <c r="AQ622" i="1"/>
  <c r="AT622" i="1" s="1"/>
  <c r="AU331" i="1"/>
  <c r="AX331" i="1" s="1"/>
  <c r="AS365" i="1"/>
  <c r="AX409" i="1"/>
  <c r="AX475" i="1"/>
  <c r="AQ669" i="1"/>
  <c r="AT669" i="1" s="1"/>
  <c r="AQ703" i="1"/>
  <c r="AT703" i="1" s="1"/>
  <c r="AX790" i="1"/>
  <c r="AQ41" i="1"/>
  <c r="AU88" i="1"/>
  <c r="AX88" i="1" s="1"/>
  <c r="AT112" i="1"/>
  <c r="AX377" i="1"/>
  <c r="AQ409" i="1"/>
  <c r="AT409" i="1" s="1"/>
  <c r="AQ475" i="1"/>
  <c r="AS475" i="1" s="1"/>
  <c r="AX585" i="1"/>
  <c r="AX775" i="1"/>
  <c r="AU246" i="1"/>
  <c r="AX246" i="1" s="1"/>
  <c r="AX398" i="1"/>
  <c r="AQ278" i="1"/>
  <c r="AT278" i="1" s="1"/>
  <c r="AX289" i="1"/>
  <c r="AQ343" i="1"/>
  <c r="AS343" i="1" s="1"/>
  <c r="AX431" i="1"/>
  <c r="AX442" i="1"/>
  <c r="AU486" i="1"/>
  <c r="AX486" i="1" s="1"/>
  <c r="AU557" i="1"/>
  <c r="AX557" i="1" s="1"/>
  <c r="AQ634" i="1"/>
  <c r="AT634" i="1" s="1"/>
  <c r="AQ658" i="1"/>
  <c r="AS658" i="1" s="1"/>
  <c r="AX214" i="1"/>
  <c r="AQ235" i="1"/>
  <c r="AS235" i="1" s="1"/>
  <c r="AQ203" i="1"/>
  <c r="AT203" i="1" s="1"/>
  <c r="AX278" i="1"/>
  <c r="AQ378" i="1"/>
  <c r="AT378" i="1" s="1"/>
  <c r="AQ465" i="1"/>
  <c r="AS465" i="1" s="1"/>
  <c r="AQ507" i="1"/>
  <c r="AS507" i="1" s="1"/>
  <c r="AX612" i="1"/>
  <c r="AS311" i="1"/>
  <c r="AS558" i="1"/>
  <c r="AQ612" i="1"/>
  <c r="AS612" i="1" s="1"/>
  <c r="AX635" i="1"/>
  <c r="AX647" i="1"/>
  <c r="AQ670" i="1"/>
  <c r="AS670" i="1" s="1"/>
  <c r="AX765" i="1"/>
  <c r="AX792" i="1"/>
  <c r="AX257" i="1"/>
  <c r="AQ421" i="1"/>
  <c r="AT421" i="1" s="1"/>
  <c r="AU624" i="1"/>
  <c r="AX624" i="1" s="1"/>
  <c r="AQ682" i="1"/>
  <c r="AS682" i="1" s="1"/>
  <c r="AQ716" i="1"/>
  <c r="AS716" i="1" s="1"/>
  <c r="AX777" i="1"/>
  <c r="AX344" i="1"/>
  <c r="AQ573" i="1"/>
  <c r="AQ659" i="1"/>
  <c r="AS659" i="1" s="1"/>
  <c r="AQ741" i="1"/>
  <c r="AT741" i="1" s="1"/>
  <c r="AU135" i="1"/>
  <c r="AX247" i="1"/>
  <c r="AX433" i="1"/>
  <c r="AX519" i="1"/>
  <c r="AX636" i="1"/>
  <c r="AS741" i="1"/>
  <c r="AX766" i="1"/>
  <c r="AX793" i="1"/>
  <c r="AQ226" i="1"/>
  <c r="AS226" i="1" s="1"/>
  <c r="AQ269" i="1"/>
  <c r="AS269" i="1" s="1"/>
  <c r="AU301" i="1"/>
  <c r="AX301" i="1" s="1"/>
  <c r="AX498" i="1"/>
  <c r="AX544" i="1"/>
  <c r="AX613" i="1"/>
  <c r="AQ636" i="1"/>
  <c r="AS636" i="1" s="1"/>
  <c r="AU694" i="1"/>
  <c r="AX694" i="1" s="1"/>
  <c r="AQ705" i="1"/>
  <c r="AS705" i="1" s="1"/>
  <c r="AU728" i="1"/>
  <c r="AX728" i="1" s="1"/>
  <c r="AX778" i="1"/>
  <c r="AU42" i="1"/>
  <c r="AX42" i="1" s="1"/>
  <c r="AU136" i="1"/>
  <c r="AX136" i="1" s="1"/>
  <c r="AS182" i="1"/>
  <c r="AQ8" i="1"/>
  <c r="AT8" i="1" s="1"/>
  <c r="AQ170" i="1"/>
  <c r="AT170" i="1" s="1"/>
  <c r="AU182" i="1"/>
  <c r="AX182" i="1" s="1"/>
  <c r="AQ248" i="1"/>
  <c r="AS248" i="1" s="1"/>
  <c r="AQ258" i="1"/>
  <c r="AT258" i="1" s="1"/>
  <c r="AU279" i="1"/>
  <c r="AX279" i="1" s="1"/>
  <c r="AU20" i="1"/>
  <c r="AX20" i="1" s="1"/>
  <c r="AX32" i="1"/>
  <c r="AU67" i="1"/>
  <c r="AX67" i="1" s="1"/>
  <c r="AU236" i="1"/>
  <c r="AX236" i="1" s="1"/>
  <c r="AQ32" i="1"/>
  <c r="AS32" i="1" s="1"/>
  <c r="AX43" i="1"/>
  <c r="AX55" i="1"/>
  <c r="AT114" i="1"/>
  <c r="AX137" i="1"/>
  <c r="AS291" i="1"/>
  <c r="AQ334" i="1"/>
  <c r="AS334" i="1" s="1"/>
  <c r="AX356" i="1"/>
  <c r="AX400" i="1"/>
  <c r="AQ412" i="1"/>
  <c r="AS412" i="1" s="1"/>
  <c r="AQ466" i="1"/>
  <c r="AS466" i="1" s="1"/>
  <c r="AQ477" i="1"/>
  <c r="AT477" i="1" s="1"/>
  <c r="AQ390" i="1"/>
  <c r="AS390" i="1" s="1"/>
  <c r="AX520" i="1"/>
  <c r="AQ531" i="1"/>
  <c r="AT531" i="1" s="1"/>
  <c r="AQ671" i="1"/>
  <c r="AS671" i="1" s="1"/>
  <c r="AX683" i="1"/>
  <c r="AQ754" i="1"/>
  <c r="AT754" i="1" s="1"/>
  <c r="AX767" i="1"/>
  <c r="AX794" i="1"/>
  <c r="AX193" i="1"/>
  <c r="AX270" i="1"/>
  <c r="AX357" i="1"/>
  <c r="AX545" i="1"/>
  <c r="AX637" i="1"/>
  <c r="AU114" i="1"/>
  <c r="AX114" i="1" s="1"/>
  <c r="AX9" i="1"/>
  <c r="AX126" i="1"/>
  <c r="AQ9" i="1"/>
  <c r="AS9" i="1" s="1"/>
  <c r="AT92" i="1"/>
  <c r="AX104" i="1"/>
  <c r="AQ126" i="1"/>
  <c r="AT126" i="1" s="1"/>
  <c r="AX227" i="1"/>
  <c r="AX249" i="1"/>
  <c r="AX380" i="1"/>
  <c r="AS499" i="1"/>
  <c r="AX729" i="1"/>
  <c r="AX455" i="1"/>
  <c r="AX589" i="1"/>
  <c r="AX614" i="1"/>
  <c r="AX626" i="1"/>
  <c r="AX742" i="1"/>
  <c r="AQ146" i="1"/>
  <c r="AS146" i="1" s="1"/>
  <c r="AQ169" i="1"/>
  <c r="AS169" i="1" s="1"/>
  <c r="AQ192" i="1"/>
  <c r="AS192" i="1" s="1"/>
  <c r="AU7" i="1"/>
  <c r="AX7" i="1" s="1"/>
  <c r="AX499" i="1"/>
  <c r="AX510" i="1"/>
  <c r="AS68" i="1"/>
  <c r="AS237" i="1"/>
  <c r="AQ313" i="1"/>
  <c r="AT313" i="1" s="1"/>
  <c r="AQ324" i="1"/>
  <c r="AS324" i="1" s="1"/>
  <c r="AQ44" i="1"/>
  <c r="AT44" i="1" s="1"/>
  <c r="AQ194" i="1"/>
  <c r="AT194" i="1" s="1"/>
  <c r="AX684" i="1"/>
  <c r="AX755" i="1"/>
  <c r="AX780" i="1"/>
  <c r="AX127" i="1"/>
  <c r="AQ172" i="1"/>
  <c r="AS172" i="1" s="1"/>
  <c r="AQ358" i="1"/>
  <c r="AS358" i="1" s="1"/>
  <c r="AQ413" i="1"/>
  <c r="AT413" i="1" s="1"/>
  <c r="AX424" i="1"/>
  <c r="AX435" i="1"/>
  <c r="AX730" i="1"/>
  <c r="AX743" i="1"/>
  <c r="AQ755" i="1"/>
  <c r="AS755" i="1" s="1"/>
  <c r="AU768" i="1"/>
  <c r="AX768" i="1" s="1"/>
  <c r="AQ250" i="1"/>
  <c r="AS250" i="1" s="1"/>
  <c r="AQ260" i="1"/>
  <c r="AS260" i="1" s="1"/>
  <c r="AX381" i="1"/>
  <c r="AU391" i="1"/>
  <c r="AX391" i="1" s="1"/>
  <c r="AQ467" i="1"/>
  <c r="AS467" i="1" s="1"/>
  <c r="AX627" i="1"/>
  <c r="AU638" i="1"/>
  <c r="AX638" i="1" s="1"/>
  <c r="AS661" i="1"/>
  <c r="AU335" i="1"/>
  <c r="AX335" i="1" s="1"/>
  <c r="AX522" i="1"/>
  <c r="AU532" i="1"/>
  <c r="AX532" i="1" s="1"/>
  <c r="AU650" i="1"/>
  <c r="AX650" i="1" s="1"/>
  <c r="AU661" i="1"/>
  <c r="AX661" i="1" s="1"/>
  <c r="AU707" i="1"/>
  <c r="AX707" i="1" s="1"/>
  <c r="AX796" i="1"/>
  <c r="AX218" i="1"/>
  <c r="AU57" i="1"/>
  <c r="AX57" i="1" s="1"/>
  <c r="AU93" i="1"/>
  <c r="AX93" i="1" s="1"/>
  <c r="AU105" i="1"/>
  <c r="AX105" i="1" s="1"/>
  <c r="AU116" i="1"/>
  <c r="AX116" i="1" s="1"/>
  <c r="AU184" i="1"/>
  <c r="AX184" i="1" s="1"/>
  <c r="AU282" i="1"/>
  <c r="AX282" i="1" s="1"/>
  <c r="AX325" i="1"/>
  <c r="AQ370" i="1"/>
  <c r="AT370" i="1" s="1"/>
  <c r="AU590" i="1"/>
  <c r="AX590" i="1" s="1"/>
  <c r="AX639" i="1"/>
  <c r="AX731" i="1"/>
  <c r="AX756" i="1"/>
  <c r="AS271" i="1"/>
  <c r="AT94" i="1"/>
  <c r="AS370" i="1"/>
  <c r="AU81" i="1"/>
  <c r="AX81" i="1" s="1"/>
  <c r="AX23" i="1"/>
  <c r="AX150" i="1"/>
  <c r="AX45" i="1"/>
  <c r="AQ162" i="1"/>
  <c r="AS162" i="1" s="1"/>
  <c r="AX359" i="1"/>
  <c r="AQ392" i="1"/>
  <c r="AS392" i="1" s="1"/>
  <c r="AQ436" i="1"/>
  <c r="AS436" i="1" s="1"/>
  <c r="AS447" i="1"/>
  <c r="AX563" i="1"/>
  <c r="AX577" i="1"/>
  <c r="AX604" i="1"/>
  <c r="AX673" i="1"/>
  <c r="AU685" i="1"/>
  <c r="AX685" i="1" s="1"/>
  <c r="AQ769" i="1"/>
  <c r="AS769" i="1" s="1"/>
  <c r="AX173" i="1"/>
  <c r="AX283" i="1"/>
  <c r="AQ304" i="1"/>
  <c r="AS304" i="1" s="1"/>
  <c r="AS512" i="1"/>
  <c r="AX548" i="1"/>
  <c r="AX616" i="1"/>
  <c r="AX697" i="1"/>
  <c r="AU139" i="1"/>
  <c r="AX139" i="1" s="1"/>
  <c r="AQ173" i="1"/>
  <c r="AS173" i="1" s="1"/>
  <c r="AX403" i="1"/>
  <c r="AU447" i="1"/>
  <c r="AX447" i="1" s="1"/>
  <c r="AQ616" i="1"/>
  <c r="AS616" i="1" s="1"/>
  <c r="AU651" i="1"/>
  <c r="AX651" i="1" s="1"/>
  <c r="AQ662" i="1"/>
  <c r="AT662" i="1" s="1"/>
  <c r="AU719" i="1"/>
  <c r="AX719" i="1" s="1"/>
  <c r="AX732" i="1"/>
  <c r="AX745" i="1"/>
  <c r="AX782" i="1"/>
  <c r="AS229" i="1"/>
  <c r="AS261" i="1"/>
  <c r="AU292" i="1"/>
  <c r="AX292" i="1" s="1"/>
  <c r="AU346" i="1"/>
  <c r="AX346" i="1" s="1"/>
  <c r="AS117" i="1"/>
  <c r="AT196" i="1"/>
  <c r="AX207" i="1"/>
  <c r="AU113" i="1"/>
  <c r="AX113" i="1" s="1"/>
  <c r="AT159" i="1"/>
  <c r="AQ31" i="1"/>
  <c r="AT31" i="1" s="1"/>
  <c r="AU54" i="1"/>
  <c r="AX54" i="1" s="1"/>
  <c r="AQ147" i="1"/>
  <c r="AS147" i="1" s="1"/>
  <c r="AU159" i="1"/>
  <c r="AX159" i="1" s="1"/>
  <c r="AX192" i="1"/>
  <c r="AX382" i="1"/>
  <c r="AQ393" i="1"/>
  <c r="AS393" i="1" s="1"/>
  <c r="AX414" i="1"/>
  <c r="AQ437" i="1"/>
  <c r="AQ502" i="1"/>
  <c r="AS502" i="1" s="1"/>
  <c r="AX798" i="1"/>
  <c r="AQ284" i="1"/>
  <c r="AT284" i="1" s="1"/>
  <c r="AU578" i="1"/>
  <c r="AX578" i="1" s="1"/>
  <c r="AX617" i="1"/>
  <c r="AQ652" i="1"/>
  <c r="AT652" i="1" s="1"/>
  <c r="AX783" i="1"/>
  <c r="AS284" i="1"/>
  <c r="AX295" i="1"/>
  <c r="AX337" i="1"/>
  <c r="AQ404" i="1"/>
  <c r="AS404" i="1" s="1"/>
  <c r="AX469" i="1"/>
  <c r="AU698" i="1"/>
  <c r="AX698" i="1" s="1"/>
  <c r="AU124" i="1"/>
  <c r="AX124" i="1" s="1"/>
  <c r="AQ415" i="1"/>
  <c r="AT415" i="1" s="1"/>
  <c r="AX459" i="1"/>
  <c r="AU629" i="1"/>
  <c r="AX629" i="1" s="1"/>
  <c r="AQ220" i="1"/>
  <c r="AS220" i="1" s="1"/>
  <c r="AQ252" i="1"/>
  <c r="AT252" i="1" s="1"/>
  <c r="AU118" i="1"/>
  <c r="AX118" i="1" s="1"/>
  <c r="AU140" i="1"/>
  <c r="AX140" i="1" s="1"/>
  <c r="AQ174" i="1"/>
  <c r="AS174" i="1" s="1"/>
  <c r="AQ240" i="1"/>
  <c r="AS240" i="1" s="1"/>
  <c r="AS252" i="1"/>
  <c r="AU107" i="1"/>
  <c r="AX107" i="1" s="1"/>
  <c r="AQ152" i="1"/>
  <c r="AT152" i="1" s="1"/>
  <c r="AQ230" i="1"/>
  <c r="AS230" i="1" s="1"/>
  <c r="AQ606" i="1"/>
  <c r="AT606" i="1" s="1"/>
  <c r="AQ758" i="1"/>
  <c r="AT758" i="1" s="1"/>
  <c r="AQ383" i="1"/>
  <c r="AS383" i="1" s="1"/>
  <c r="AX394" i="1"/>
  <c r="AQ449" i="1"/>
  <c r="AS449" i="1" s="1"/>
  <c r="AX480" i="1"/>
  <c r="AX784" i="1"/>
  <c r="AX338" i="1"/>
  <c r="AQ579" i="1"/>
  <c r="AS579" i="1" s="1"/>
  <c r="AX593" i="1"/>
  <c r="AX653" i="1"/>
  <c r="AX664" i="1"/>
  <c r="AX721" i="1"/>
  <c r="AX734" i="1"/>
  <c r="AQ83" i="1"/>
  <c r="AT83" i="1" s="1"/>
  <c r="AS118" i="1"/>
  <c r="AX470" i="1"/>
  <c r="AU525" i="1"/>
  <c r="AX525" i="1" s="1"/>
  <c r="AX747" i="1"/>
  <c r="AX771" i="1"/>
  <c r="AX208" i="1"/>
  <c r="AQ273" i="1"/>
  <c r="AS273" i="1" s="1"/>
  <c r="AQ316" i="1"/>
  <c r="AS316" i="1" s="1"/>
  <c r="AQ47" i="1"/>
  <c r="AS47" i="1" s="1"/>
  <c r="AQ72" i="1"/>
  <c r="AS72" i="1" s="1"/>
  <c r="AQ95" i="1"/>
  <c r="AT95" i="1" s="1"/>
  <c r="AQ164" i="1"/>
  <c r="AS164" i="1" s="1"/>
  <c r="AQ25" i="1"/>
  <c r="AS25" i="1" s="1"/>
  <c r="AS141" i="1"/>
  <c r="AQ771" i="1"/>
  <c r="AS771" i="1" s="1"/>
  <c r="AX131" i="1"/>
  <c r="AU141" i="1"/>
  <c r="AX141" i="1" s="1"/>
  <c r="AQ285" i="1"/>
  <c r="AT285" i="1" s="1"/>
  <c r="AQ427" i="1"/>
  <c r="AS427" i="1" s="1"/>
  <c r="AQ503" i="1"/>
  <c r="AS503" i="1" s="1"/>
  <c r="AX710" i="1"/>
  <c r="AX785" i="1"/>
  <c r="AX231" i="1"/>
  <c r="AX306" i="1"/>
  <c r="AU373" i="1"/>
  <c r="AX373" i="1" s="1"/>
  <c r="AU460" i="1"/>
  <c r="AX551" i="1"/>
  <c r="AX580" i="1"/>
  <c r="AX594" i="1"/>
  <c r="AU642" i="1"/>
  <c r="AX642" i="1" s="1"/>
  <c r="AX665" i="1"/>
  <c r="AQ759" i="1"/>
  <c r="AS759" i="1" s="1"/>
  <c r="AU209" i="1"/>
  <c r="AX209" i="1" s="1"/>
  <c r="AU221" i="1"/>
  <c r="AX221" i="1" s="1"/>
  <c r="AQ231" i="1"/>
  <c r="AT231" i="1" s="1"/>
  <c r="AX253" i="1"/>
  <c r="AQ328" i="1"/>
  <c r="AT328" i="1" s="1"/>
  <c r="AX460" i="1"/>
  <c r="AQ492" i="1"/>
  <c r="AT492" i="1" s="1"/>
  <c r="AU566" i="1"/>
  <c r="AX566" i="1" s="1"/>
  <c r="AX654" i="1"/>
  <c r="AX700" i="1"/>
  <c r="AP2" i="1"/>
  <c r="AX48" i="1"/>
  <c r="AX73" i="1"/>
  <c r="AX84" i="1"/>
  <c r="AX96" i="1"/>
  <c r="AX120" i="1"/>
  <c r="AX142" i="1"/>
  <c r="AX154" i="1"/>
  <c r="AS165" i="1"/>
  <c r="AX263" i="1"/>
  <c r="AQ515" i="1"/>
  <c r="AS515" i="1" s="1"/>
  <c r="AX552" i="1"/>
  <c r="AQ654" i="1"/>
  <c r="AS654" i="1" s="1"/>
  <c r="AQ700" i="1"/>
  <c r="AS700" i="1" s="1"/>
  <c r="AX735" i="1"/>
  <c r="AX786" i="1"/>
  <c r="AQ461" i="1"/>
  <c r="AT461" i="1" s="1"/>
  <c r="AX772" i="1"/>
  <c r="AU176" i="1"/>
  <c r="AX176" i="1" s="1"/>
  <c r="AQ307" i="1"/>
  <c r="AS307" i="1" s="1"/>
  <c r="AQ374" i="1"/>
  <c r="AS374" i="1" s="1"/>
  <c r="AQ406" i="1"/>
  <c r="AS406" i="1" s="1"/>
  <c r="AX472" i="1"/>
  <c r="AQ643" i="1"/>
  <c r="AS643" i="1" s="1"/>
  <c r="AX666" i="1"/>
  <c r="AS176" i="1"/>
  <c r="AQ188" i="1"/>
  <c r="AS188" i="1" s="1"/>
  <c r="AX132" i="1"/>
  <c r="AU26" i="1"/>
  <c r="AX26" i="1" s="1"/>
  <c r="AT38" i="1"/>
  <c r="AT74" i="1"/>
  <c r="AU85" i="1"/>
  <c r="AX85" i="1" s="1"/>
  <c r="AX97" i="1"/>
  <c r="AX109" i="1"/>
  <c r="AQ132" i="1"/>
  <c r="AS132" i="1" s="1"/>
  <c r="AX329" i="1"/>
  <c r="AS482" i="1"/>
  <c r="AX711" i="1"/>
  <c r="AX701" i="1"/>
  <c r="AX736" i="1"/>
  <c r="AX787" i="1"/>
  <c r="AQ166" i="1"/>
  <c r="AS166" i="1" s="1"/>
  <c r="AX200" i="1"/>
  <c r="AX243" i="1"/>
  <c r="AX318" i="1"/>
  <c r="AQ340" i="1"/>
  <c r="AT340" i="1" s="1"/>
  <c r="AX462" i="1"/>
  <c r="AS538" i="1"/>
  <c r="AX568" i="1"/>
  <c r="AX582" i="1"/>
  <c r="AX723" i="1"/>
  <c r="AQ736" i="1"/>
  <c r="AS736" i="1" s="1"/>
  <c r="AS749" i="1"/>
  <c r="AX596" i="1"/>
  <c r="AS678" i="1"/>
  <c r="AX689" i="1"/>
  <c r="AQ363" i="1"/>
  <c r="AT363" i="1" s="1"/>
  <c r="AQ440" i="1"/>
  <c r="AT440" i="1" s="1"/>
  <c r="AS473" i="1"/>
  <c r="AS667" i="1"/>
  <c r="AU15" i="1"/>
  <c r="AX15" i="1" s="1"/>
  <c r="AQ27" i="1"/>
  <c r="AS27" i="1" s="1"/>
  <c r="AS121" i="1"/>
  <c r="AQ98" i="1"/>
  <c r="AT98" i="1" s="1"/>
  <c r="AU121" i="1"/>
  <c r="AX121" i="1" s="1"/>
  <c r="AQ211" i="1"/>
  <c r="AS211" i="1" s="1"/>
  <c r="AQ233" i="1"/>
  <c r="AS233" i="1" s="1"/>
  <c r="AX554" i="1"/>
  <c r="AX773" i="1"/>
  <c r="AU156" i="1"/>
  <c r="AX156" i="1" s="1"/>
  <c r="AU189" i="1"/>
  <c r="AX189" i="1" s="1"/>
  <c r="AQ223" i="1"/>
  <c r="AS223" i="1" s="1"/>
  <c r="AQ255" i="1"/>
  <c r="AS255" i="1" s="1"/>
  <c r="AQ265" i="1"/>
  <c r="AS265" i="1" s="1"/>
  <c r="AQ287" i="1"/>
  <c r="AT287" i="1" s="1"/>
  <c r="AX308" i="1"/>
  <c r="AQ330" i="1"/>
  <c r="AS330" i="1" s="1"/>
  <c r="AS352" i="1"/>
  <c r="AQ375" i="1"/>
  <c r="AS375" i="1" s="1"/>
  <c r="AU473" i="1"/>
  <c r="AX473" i="1" s="1"/>
  <c r="AX569" i="1"/>
  <c r="AX583" i="1"/>
  <c r="AX609" i="1"/>
  <c r="AX632" i="1"/>
  <c r="AX690" i="1"/>
  <c r="AX737" i="1"/>
  <c r="AX750" i="1"/>
  <c r="AX761" i="1"/>
  <c r="AQ773" i="1"/>
  <c r="AX788" i="1"/>
  <c r="AS773" i="1"/>
  <c r="AQ505" i="1"/>
  <c r="AT505" i="1" s="1"/>
  <c r="AX679" i="1"/>
  <c r="AQ724" i="1"/>
  <c r="AS724" i="1" s="1"/>
  <c r="AQ63" i="1"/>
  <c r="AT63" i="1" s="1"/>
  <c r="AU75" i="1"/>
  <c r="AX75" i="1" s="1"/>
  <c r="AQ110" i="1"/>
  <c r="AS110" i="1" s="1"/>
  <c r="AU39" i="1"/>
  <c r="AX39" i="1" s="1"/>
  <c r="AX51" i="1"/>
  <c r="AQ87" i="1"/>
  <c r="AS87" i="1" s="1"/>
  <c r="AX99" i="1"/>
  <c r="AX190" i="1"/>
  <c r="AU201" i="1"/>
  <c r="AX201" i="1" s="1"/>
  <c r="AX555" i="1"/>
  <c r="AX621" i="1"/>
  <c r="AQ679" i="1"/>
  <c r="AS679" i="1" s="1"/>
  <c r="AX37" i="1"/>
  <c r="AX5" i="1"/>
  <c r="AX397" i="1"/>
  <c r="AX474" i="1"/>
  <c r="AX570" i="1"/>
  <c r="AS668" i="1"/>
  <c r="AX702" i="1"/>
  <c r="AX751" i="1"/>
  <c r="AT366" i="1"/>
  <c r="AS366" i="1"/>
  <c r="AT81" i="1"/>
  <c r="AS81" i="1"/>
  <c r="AT22" i="1"/>
  <c r="AS22" i="1"/>
  <c r="AS238" i="1"/>
  <c r="AT238" i="1"/>
  <c r="AT177" i="1"/>
  <c r="AS177" i="1"/>
  <c r="AT16" i="1"/>
  <c r="AS16" i="1"/>
  <c r="AT75" i="1"/>
  <c r="AS75" i="1"/>
  <c r="AT122" i="1"/>
  <c r="AS122" i="1"/>
  <c r="AT105" i="1"/>
  <c r="AS105" i="1"/>
  <c r="AX122" i="1"/>
  <c r="AX343" i="1"/>
  <c r="AT598" i="1"/>
  <c r="AU123" i="1"/>
  <c r="AX123" i="1" s="1"/>
  <c r="AQ123" i="1"/>
  <c r="AS196" i="1"/>
  <c r="AX233" i="1"/>
  <c r="AT272" i="1"/>
  <c r="AS272" i="1"/>
  <c r="AT141" i="1"/>
  <c r="AQ150" i="1"/>
  <c r="AQ344" i="1"/>
  <c r="AU366" i="1"/>
  <c r="AX366" i="1" s="1"/>
  <c r="AT453" i="1"/>
  <c r="AT506" i="1"/>
  <c r="AQ96" i="1"/>
  <c r="AT178" i="1"/>
  <c r="AS178" i="1"/>
  <c r="AT80" i="1"/>
  <c r="AS80" i="1"/>
  <c r="AX169" i="1"/>
  <c r="AQ283" i="1"/>
  <c r="AS28" i="1"/>
  <c r="AQ142" i="1"/>
  <c r="AQ197" i="1"/>
  <c r="AU244" i="1"/>
  <c r="AX244" i="1" s="1"/>
  <c r="AQ244" i="1"/>
  <c r="AT54" i="1"/>
  <c r="AQ89" i="1"/>
  <c r="AT107" i="1"/>
  <c r="AS107" i="1"/>
  <c r="AQ179" i="1"/>
  <c r="AT225" i="1"/>
  <c r="AT254" i="1"/>
  <c r="AT294" i="1"/>
  <c r="AS294" i="1"/>
  <c r="AX313" i="1"/>
  <c r="AT151" i="1"/>
  <c r="AS151" i="1"/>
  <c r="AT346" i="1"/>
  <c r="AS346" i="1"/>
  <c r="AT379" i="1"/>
  <c r="AS379" i="1"/>
  <c r="AT454" i="1"/>
  <c r="AQ29" i="1"/>
  <c r="AT189" i="1"/>
  <c r="AT206" i="1"/>
  <c r="AS254" i="1"/>
  <c r="AQ55" i="1"/>
  <c r="AX273" i="1"/>
  <c r="AS88" i="1"/>
  <c r="AQ71" i="1"/>
  <c r="AS189" i="1"/>
  <c r="AT314" i="1"/>
  <c r="AS314" i="1"/>
  <c r="AQ143" i="1"/>
  <c r="AT217" i="1"/>
  <c r="AS245" i="1"/>
  <c r="AT20" i="1"/>
  <c r="AS20" i="1"/>
  <c r="AQ115" i="1"/>
  <c r="AT72" i="1"/>
  <c r="AS116" i="1"/>
  <c r="AQ125" i="1"/>
  <c r="AT198" i="1"/>
  <c r="AS198" i="1"/>
  <c r="AS37" i="1"/>
  <c r="AT37" i="1"/>
  <c r="AQ5" i="1"/>
  <c r="AU38" i="1"/>
  <c r="AX38" i="1" s="1"/>
  <c r="AQ180" i="1"/>
  <c r="AU180" i="1"/>
  <c r="AX180" i="1" s="1"/>
  <c r="AS217" i="1"/>
  <c r="AU245" i="1"/>
  <c r="AX245" i="1" s="1"/>
  <c r="AS347" i="1"/>
  <c r="AT347" i="1"/>
  <c r="AU217" i="1"/>
  <c r="AX217" i="1" s="1"/>
  <c r="AU22" i="1"/>
  <c r="AX22" i="1" s="1"/>
  <c r="AS64" i="1"/>
  <c r="AS21" i="1"/>
  <c r="AT47" i="1"/>
  <c r="AQ90" i="1"/>
  <c r="AQ171" i="1"/>
  <c r="AT246" i="1"/>
  <c r="AS246" i="1"/>
  <c r="AT336" i="1"/>
  <c r="AS336" i="1"/>
  <c r="AQ70" i="1"/>
  <c r="AU70" i="1"/>
  <c r="AX70" i="1" s="1"/>
  <c r="AS14" i="1"/>
  <c r="AS39" i="1"/>
  <c r="AT39" i="1"/>
  <c r="AT108" i="1"/>
  <c r="AS236" i="1"/>
  <c r="AT236" i="1"/>
  <c r="AT305" i="1"/>
  <c r="AQ6" i="1"/>
  <c r="AU6" i="1"/>
  <c r="AX6" i="1" s="1"/>
  <c r="AQ56" i="1"/>
  <c r="AQ144" i="1"/>
  <c r="AQ218" i="1"/>
  <c r="AT275" i="1"/>
  <c r="AT638" i="1"/>
  <c r="AT82" i="1"/>
  <c r="AQ153" i="1"/>
  <c r="AU153" i="1"/>
  <c r="AX153" i="1" s="1"/>
  <c r="AX135" i="1"/>
  <c r="AS275" i="1"/>
  <c r="AT286" i="1"/>
  <c r="AT359" i="1"/>
  <c r="AS359" i="1"/>
  <c r="AT532" i="1"/>
  <c r="AS532" i="1"/>
  <c r="AS99" i="1"/>
  <c r="AQ48" i="1"/>
  <c r="AQ65" i="1"/>
  <c r="AT163" i="1"/>
  <c r="AT182" i="1"/>
  <c r="AU28" i="1"/>
  <c r="AX28" i="1" s="1"/>
  <c r="AS74" i="1"/>
  <c r="AS100" i="1"/>
  <c r="AT100" i="1"/>
  <c r="AQ247" i="1"/>
  <c r="AT7" i="1"/>
  <c r="AS7" i="1"/>
  <c r="AS163" i="1"/>
  <c r="AS242" i="1"/>
  <c r="AT242" i="1"/>
  <c r="AT205" i="1"/>
  <c r="AS205" i="1"/>
  <c r="AQ12" i="1"/>
  <c r="AT209" i="1"/>
  <c r="AS209" i="1"/>
  <c r="AS136" i="1"/>
  <c r="AU163" i="1"/>
  <c r="AX163" i="1" s="1"/>
  <c r="AQ191" i="1"/>
  <c r="AQ200" i="1"/>
  <c r="AQ266" i="1"/>
  <c r="AQ306" i="1"/>
  <c r="AT15" i="1"/>
  <c r="AT118" i="1"/>
  <c r="AQ62" i="1"/>
  <c r="AQ30" i="1"/>
  <c r="AU30" i="1"/>
  <c r="AX30" i="1" s="1"/>
  <c r="AQ23" i="1"/>
  <c r="AT136" i="1"/>
  <c r="AU276" i="1"/>
  <c r="AX276" i="1" s="1"/>
  <c r="AQ276" i="1"/>
  <c r="AU302" i="1"/>
  <c r="AX302" i="1" s="1"/>
  <c r="AQ302" i="1"/>
  <c r="AS57" i="1"/>
  <c r="AT57" i="1"/>
  <c r="AQ101" i="1"/>
  <c r="AQ79" i="1"/>
  <c r="AT135" i="1"/>
  <c r="AS92" i="1"/>
  <c r="AU155" i="1"/>
  <c r="AX155" i="1" s="1"/>
  <c r="AQ155" i="1"/>
  <c r="AT605" i="1"/>
  <c r="AS605" i="1"/>
  <c r="AT164" i="1"/>
  <c r="AT183" i="1"/>
  <c r="AS183" i="1"/>
  <c r="AS437" i="1"/>
  <c r="AT437" i="1"/>
  <c r="AT292" i="1"/>
  <c r="AS292" i="1"/>
  <c r="AU196" i="1"/>
  <c r="AX196" i="1" s="1"/>
  <c r="AT24" i="1"/>
  <c r="AU92" i="1"/>
  <c r="AX92" i="1" s="1"/>
  <c r="AT201" i="1"/>
  <c r="AS201" i="1"/>
  <c r="AQ210" i="1"/>
  <c r="AT128" i="1"/>
  <c r="AQ119" i="1"/>
  <c r="AU106" i="1"/>
  <c r="AX106" i="1" s="1"/>
  <c r="AQ106" i="1"/>
  <c r="AT33" i="1"/>
  <c r="AS33" i="1"/>
  <c r="AS49" i="1"/>
  <c r="AT67" i="1"/>
  <c r="AS67" i="1"/>
  <c r="AQ102" i="1"/>
  <c r="AT156" i="1"/>
  <c r="AS156" i="1"/>
  <c r="AS373" i="1"/>
  <c r="AT373" i="1"/>
  <c r="AS282" i="1"/>
  <c r="AT282" i="1"/>
  <c r="AT268" i="1"/>
  <c r="AS54" i="1"/>
  <c r="AT165" i="1"/>
  <c r="AT202" i="1"/>
  <c r="AQ351" i="1"/>
  <c r="AT618" i="1"/>
  <c r="AS184" i="1"/>
  <c r="AT221" i="1"/>
  <c r="AS221" i="1"/>
  <c r="AQ34" i="1"/>
  <c r="AT138" i="1"/>
  <c r="AS138" i="1"/>
  <c r="AU268" i="1"/>
  <c r="AX268" i="1" s="1"/>
  <c r="AU319" i="1"/>
  <c r="AX319" i="1" s="1"/>
  <c r="AQ319" i="1"/>
  <c r="AT50" i="1"/>
  <c r="AS50" i="1"/>
  <c r="AS239" i="1"/>
  <c r="AT239" i="1"/>
  <c r="AU259" i="1"/>
  <c r="AX259" i="1" s="1"/>
  <c r="AQ259" i="1"/>
  <c r="AS42" i="1"/>
  <c r="AQ103" i="1"/>
  <c r="AT85" i="1"/>
  <c r="AQ130" i="1"/>
  <c r="AS185" i="1"/>
  <c r="AT185" i="1"/>
  <c r="AT222" i="1"/>
  <c r="AS222" i="1"/>
  <c r="AT279" i="1"/>
  <c r="AQ45" i="1"/>
  <c r="AT26" i="1"/>
  <c r="AS112" i="1"/>
  <c r="AQ18" i="1"/>
  <c r="AQ51" i="1"/>
  <c r="AT60" i="1"/>
  <c r="AT121" i="1"/>
  <c r="AX166" i="1"/>
  <c r="AT148" i="1"/>
  <c r="AT331" i="1"/>
  <c r="AS331" i="1"/>
  <c r="AT725" i="1"/>
  <c r="AT683" i="1"/>
  <c r="AT717" i="1"/>
  <c r="AT629" i="1"/>
  <c r="AT642" i="1"/>
  <c r="AT757" i="1"/>
  <c r="AT668" i="1"/>
  <c r="AT749" i="1"/>
  <c r="AT660" i="1"/>
  <c r="AT611" i="1"/>
  <c r="AT482" i="1"/>
  <c r="AT591" i="1"/>
  <c r="AT578" i="1"/>
  <c r="AT447" i="1"/>
  <c r="AT473" i="1"/>
  <c r="AT678" i="1"/>
  <c r="AT396" i="1"/>
  <c r="AT253" i="1"/>
  <c r="AT558" i="1"/>
  <c r="AT685" i="1"/>
  <c r="AT493" i="1"/>
  <c r="AT416" i="1"/>
  <c r="AT175" i="1"/>
  <c r="AQ43" i="1"/>
  <c r="AT139" i="1"/>
  <c r="AS321" i="1"/>
  <c r="AT158" i="1"/>
  <c r="AS158" i="1"/>
  <c r="AQ10" i="1"/>
  <c r="AQ69" i="1"/>
  <c r="AT167" i="1"/>
  <c r="AS167" i="1"/>
  <c r="AU280" i="1"/>
  <c r="AX280" i="1" s="1"/>
  <c r="AQ280" i="1"/>
  <c r="AT321" i="1"/>
  <c r="AT429" i="1"/>
  <c r="AT408" i="1"/>
  <c r="AT113" i="1"/>
  <c r="AS113" i="1"/>
  <c r="AQ213" i="1"/>
  <c r="AU213" i="1"/>
  <c r="AX213" i="1" s="1"/>
  <c r="AQ232" i="1"/>
  <c r="AU232" i="1"/>
  <c r="AX232" i="1" s="1"/>
  <c r="AU19" i="1"/>
  <c r="AX19" i="1" s="1"/>
  <c r="AQ19" i="1"/>
  <c r="AT61" i="1"/>
  <c r="AQ78" i="1"/>
  <c r="AS95" i="1"/>
  <c r="AS186" i="1"/>
  <c r="AS195" i="1"/>
  <c r="AT195" i="1"/>
  <c r="AU241" i="1"/>
  <c r="AX241" i="1" s="1"/>
  <c r="AQ241" i="1"/>
  <c r="AU61" i="1"/>
  <c r="AX61" i="1" s="1"/>
  <c r="AX87" i="1"/>
  <c r="AT140" i="1"/>
  <c r="AS140" i="1"/>
  <c r="AQ149" i="1"/>
  <c r="AU149" i="1"/>
  <c r="AX149" i="1" s="1"/>
  <c r="AT291" i="1"/>
  <c r="AT176" i="1"/>
  <c r="AU186" i="1"/>
  <c r="AX186" i="1" s="1"/>
  <c r="AQ281" i="1"/>
  <c r="AT311" i="1"/>
  <c r="AT301" i="1"/>
  <c r="AU553" i="1"/>
  <c r="AX553" i="1" s="1"/>
  <c r="AQ553" i="1"/>
  <c r="AQ354" i="1"/>
  <c r="AU354" i="1"/>
  <c r="AX354" i="1" s="1"/>
  <c r="AT400" i="1"/>
  <c r="AT649" i="1"/>
  <c r="AT694" i="1"/>
  <c r="AS694" i="1"/>
  <c r="AQ216" i="1"/>
  <c r="AS286" i="1"/>
  <c r="AS301" i="1"/>
  <c r="AU540" i="1"/>
  <c r="AX540" i="1" s="1"/>
  <c r="AQ540" i="1"/>
  <c r="AU592" i="1"/>
  <c r="AX592" i="1" s="1"/>
  <c r="AQ592" i="1"/>
  <c r="AU14" i="1"/>
  <c r="AX14" i="1" s="1"/>
  <c r="AU74" i="1"/>
  <c r="AX74" i="1" s="1"/>
  <c r="AX309" i="1"/>
  <c r="AT339" i="1"/>
  <c r="AQ377" i="1"/>
  <c r="AS400" i="1"/>
  <c r="AS408" i="1"/>
  <c r="AT530" i="1"/>
  <c r="AS530" i="1"/>
  <c r="AS638" i="1"/>
  <c r="AS362" i="1"/>
  <c r="AT512" i="1"/>
  <c r="AT753" i="1"/>
  <c r="AS753" i="1"/>
  <c r="AX264" i="1"/>
  <c r="AX332" i="1"/>
  <c r="AS339" i="1"/>
  <c r="AQ424" i="1"/>
  <c r="AX449" i="1"/>
  <c r="AX457" i="1"/>
  <c r="AU484" i="1"/>
  <c r="AX484" i="1" s="1"/>
  <c r="AQ484" i="1"/>
  <c r="AT728" i="1"/>
  <c r="AS728" i="1"/>
  <c r="AT264" i="1"/>
  <c r="AX339" i="1"/>
  <c r="AU432" i="1"/>
  <c r="AX432" i="1" s="1"/>
  <c r="AQ432" i="1"/>
  <c r="AT650" i="1"/>
  <c r="AS650" i="1"/>
  <c r="AT695" i="1"/>
  <c r="AS695" i="1"/>
  <c r="AX355" i="1"/>
  <c r="AX393" i="1"/>
  <c r="AU541" i="1"/>
  <c r="AX541" i="1" s="1"/>
  <c r="AQ541" i="1"/>
  <c r="AX385" i="1"/>
  <c r="AT393" i="1"/>
  <c r="AT476" i="1"/>
  <c r="AT503" i="1"/>
  <c r="AU521" i="1"/>
  <c r="AX521" i="1" s="1"/>
  <c r="AQ521" i="1"/>
  <c r="AT628" i="1"/>
  <c r="AT401" i="1"/>
  <c r="AT639" i="1"/>
  <c r="AS639" i="1"/>
  <c r="AQ706" i="1"/>
  <c r="AU706" i="1"/>
  <c r="AX706" i="1" s="1"/>
  <c r="AT310" i="1"/>
  <c r="AQ325" i="1"/>
  <c r="AU458" i="1"/>
  <c r="AX458" i="1" s="1"/>
  <c r="AQ458" i="1"/>
  <c r="AX513" i="1"/>
  <c r="AX672" i="1"/>
  <c r="AT729" i="1"/>
  <c r="AS729" i="1"/>
  <c r="AS401" i="1"/>
  <c r="AQ513" i="1"/>
  <c r="AU542" i="1"/>
  <c r="AX542" i="1" s="1"/>
  <c r="AQ542" i="1"/>
  <c r="AT617" i="1"/>
  <c r="AT651" i="1"/>
  <c r="AS651" i="1"/>
  <c r="AX129" i="1"/>
  <c r="AT386" i="1"/>
  <c r="AQ441" i="1"/>
  <c r="AQ450" i="1"/>
  <c r="AU450" i="1"/>
  <c r="AX450" i="1" s="1"/>
  <c r="AQ129" i="1"/>
  <c r="AU251" i="1"/>
  <c r="AX251" i="1" s="1"/>
  <c r="AQ251" i="1"/>
  <c r="AX287" i="1"/>
  <c r="AQ295" i="1"/>
  <c r="AQ333" i="1"/>
  <c r="AS386" i="1"/>
  <c r="AT707" i="1"/>
  <c r="AS707" i="1"/>
  <c r="AQ318" i="1"/>
  <c r="AX348" i="1"/>
  <c r="AU386" i="1"/>
  <c r="AX386" i="1" s="1"/>
  <c r="AT394" i="1"/>
  <c r="AT417" i="1"/>
  <c r="AT494" i="1"/>
  <c r="AT718" i="1"/>
  <c r="AX303" i="1"/>
  <c r="AX371" i="1"/>
  <c r="AX378" i="1"/>
  <c r="AT486" i="1"/>
  <c r="AT504" i="1"/>
  <c r="AS504" i="1"/>
  <c r="AT514" i="1"/>
  <c r="AT303" i="1"/>
  <c r="AQ371" i="1"/>
  <c r="AS494" i="1"/>
  <c r="AT557" i="1"/>
  <c r="AS557" i="1"/>
  <c r="AX417" i="1"/>
  <c r="AS514" i="1"/>
  <c r="AX523" i="1"/>
  <c r="AS618" i="1"/>
  <c r="AT641" i="1"/>
  <c r="AS303" i="1"/>
  <c r="AX341" i="1"/>
  <c r="AX410" i="1"/>
  <c r="AU514" i="1"/>
  <c r="AX514" i="1" s="1"/>
  <c r="AS768" i="1"/>
  <c r="AT768" i="1"/>
  <c r="AX296" i="1"/>
  <c r="AT387" i="1"/>
  <c r="AT426" i="1"/>
  <c r="AT674" i="1"/>
  <c r="AT719" i="1"/>
  <c r="AS719" i="1"/>
  <c r="AQ296" i="1"/>
  <c r="AQ364" i="1"/>
  <c r="AT468" i="1"/>
  <c r="AS387" i="1"/>
  <c r="AS410" i="1"/>
  <c r="AQ418" i="1"/>
  <c r="AU418" i="1"/>
  <c r="AX418" i="1" s="1"/>
  <c r="AS426" i="1"/>
  <c r="AT442" i="1"/>
  <c r="AT460" i="1"/>
  <c r="AX487" i="1"/>
  <c r="AU495" i="1"/>
  <c r="AX495" i="1" s="1"/>
  <c r="AQ495" i="1"/>
  <c r="AX326" i="1"/>
  <c r="AT698" i="1"/>
  <c r="AS698" i="1"/>
  <c r="AQ545" i="1"/>
  <c r="AU619" i="1"/>
  <c r="AX619" i="1" s="1"/>
  <c r="AQ619" i="1"/>
  <c r="AQ357" i="1"/>
  <c r="AQ372" i="1"/>
  <c r="AT675" i="1"/>
  <c r="AT720" i="1"/>
  <c r="AS720" i="1"/>
  <c r="AQ289" i="1"/>
  <c r="AQ403" i="1"/>
  <c r="AQ411" i="1"/>
  <c r="AQ435" i="1"/>
  <c r="AT709" i="1"/>
  <c r="AT117" i="1"/>
  <c r="AS225" i="1"/>
  <c r="AT274" i="1"/>
  <c r="AQ327" i="1"/>
  <c r="AQ380" i="1"/>
  <c r="AT388" i="1"/>
  <c r="AT452" i="1"/>
  <c r="AX461" i="1"/>
  <c r="AU488" i="1"/>
  <c r="AX488" i="1" s="1"/>
  <c r="AQ488" i="1"/>
  <c r="AT733" i="1"/>
  <c r="AQ350" i="1"/>
  <c r="AT525" i="1"/>
  <c r="AU559" i="1"/>
  <c r="AX559" i="1" s="1"/>
  <c r="AQ559" i="1"/>
  <c r="AT746" i="1"/>
  <c r="AS746" i="1"/>
  <c r="AQ796" i="1"/>
  <c r="AQ104" i="1"/>
  <c r="AT124" i="1"/>
  <c r="AT335" i="1"/>
  <c r="AS598" i="1"/>
  <c r="AT620" i="1"/>
  <c r="AU699" i="1"/>
  <c r="AX699" i="1" s="1"/>
  <c r="AQ699" i="1"/>
  <c r="AS733" i="1"/>
  <c r="AQ97" i="1"/>
  <c r="AQ77" i="1"/>
  <c r="AU117" i="1"/>
  <c r="AX117" i="1" s="1"/>
  <c r="AU198" i="1"/>
  <c r="AX198" i="1" s="1"/>
  <c r="AU239" i="1"/>
  <c r="AX239" i="1" s="1"/>
  <c r="AU205" i="1"/>
  <c r="AX205" i="1" s="1"/>
  <c r="AS274" i="1"/>
  <c r="AU50" i="1"/>
  <c r="AX50" i="1" s="1"/>
  <c r="AU151" i="1"/>
  <c r="AX151" i="1" s="1"/>
  <c r="AU178" i="1"/>
  <c r="AX178" i="1" s="1"/>
  <c r="AU219" i="1"/>
  <c r="AX219" i="1" s="1"/>
  <c r="AQ219" i="1"/>
  <c r="AX267" i="1"/>
  <c r="AX274" i="1"/>
  <c r="AT443" i="1"/>
  <c r="AX533" i="1"/>
  <c r="AQ546" i="1"/>
  <c r="AU546" i="1"/>
  <c r="AX546" i="1" s="1"/>
  <c r="AT770" i="1"/>
  <c r="AQ17" i="1"/>
  <c r="AU598" i="1"/>
  <c r="AX598" i="1" s="1"/>
  <c r="AQ320" i="1"/>
  <c r="AT610" i="1"/>
  <c r="AU797" i="1"/>
  <c r="AX797" i="1" s="1"/>
  <c r="AQ797" i="1"/>
  <c r="AU91" i="1"/>
  <c r="AX91" i="1" s="1"/>
  <c r="AQ91" i="1"/>
  <c r="AT111" i="1"/>
  <c r="AQ290" i="1"/>
  <c r="AU290" i="1"/>
  <c r="AX290" i="1" s="1"/>
  <c r="AX358" i="1"/>
  <c r="AX365" i="1"/>
  <c r="AT479" i="1"/>
  <c r="AS506" i="1"/>
  <c r="AT516" i="1"/>
  <c r="AU534" i="1"/>
  <c r="AX534" i="1" s="1"/>
  <c r="AQ534" i="1"/>
  <c r="AU560" i="1"/>
  <c r="AX560" i="1" s="1"/>
  <c r="AQ560" i="1"/>
  <c r="AT199" i="1"/>
  <c r="AT381" i="1"/>
  <c r="AX436" i="1"/>
  <c r="AX526" i="1"/>
  <c r="AQ298" i="1"/>
  <c r="AX328" i="1"/>
  <c r="AX420" i="1"/>
  <c r="AQ462" i="1"/>
  <c r="AT489" i="1"/>
  <c r="AX506" i="1"/>
  <c r="AQ526" i="1"/>
  <c r="AU547" i="1"/>
  <c r="AX547" i="1" s="1"/>
  <c r="AQ547" i="1"/>
  <c r="AT573" i="1"/>
  <c r="AU586" i="1"/>
  <c r="AX586" i="1" s="1"/>
  <c r="AQ586" i="1"/>
  <c r="AT747" i="1"/>
  <c r="AT599" i="1"/>
  <c r="AT722" i="1"/>
  <c r="AU471" i="1"/>
  <c r="AX471" i="1" s="1"/>
  <c r="AQ471" i="1"/>
  <c r="AT689" i="1"/>
  <c r="AU574" i="1"/>
  <c r="AX574" i="1" s="1"/>
  <c r="AQ574" i="1"/>
  <c r="AQ397" i="1"/>
  <c r="AU445" i="1"/>
  <c r="AX445" i="1" s="1"/>
  <c r="AQ445" i="1"/>
  <c r="AT463" i="1"/>
  <c r="AQ480" i="1"/>
  <c r="AT517" i="1"/>
  <c r="AS517" i="1"/>
  <c r="AT527" i="1"/>
  <c r="AX611" i="1"/>
  <c r="AT499" i="1"/>
  <c r="AX405" i="1"/>
  <c r="AS463" i="1"/>
  <c r="AS527" i="1"/>
  <c r="AQ645" i="1"/>
  <c r="AT261" i="1"/>
  <c r="AT490" i="1"/>
  <c r="AT657" i="1"/>
  <c r="AT702" i="1"/>
  <c r="AQ337" i="1"/>
  <c r="AQ367" i="1"/>
  <c r="AU508" i="1"/>
  <c r="AX508" i="1" s="1"/>
  <c r="AQ508" i="1"/>
  <c r="AT352" i="1"/>
  <c r="AS429" i="1"/>
  <c r="AX500" i="1"/>
  <c r="AT624" i="1"/>
  <c r="AS624" i="1"/>
  <c r="AT646" i="1"/>
  <c r="AT724" i="1"/>
  <c r="AX360" i="1"/>
  <c r="AT398" i="1"/>
  <c r="AS398" i="1"/>
  <c r="AT438" i="1"/>
  <c r="AQ500" i="1"/>
  <c r="AU59" i="1"/>
  <c r="AX59" i="1" s="1"/>
  <c r="AQ59" i="1"/>
  <c r="AQ86" i="1"/>
  <c r="AQ133" i="1"/>
  <c r="AU187" i="1"/>
  <c r="AX187" i="1" s="1"/>
  <c r="AQ187" i="1"/>
  <c r="AQ66" i="1"/>
  <c r="AQ360" i="1"/>
  <c r="AX406" i="1"/>
  <c r="AT464" i="1"/>
  <c r="AT564" i="1"/>
  <c r="AS438" i="1"/>
  <c r="AX509" i="1"/>
  <c r="AT787" i="1"/>
  <c r="AX277" i="1"/>
  <c r="AQ13" i="1"/>
  <c r="AQ73" i="1"/>
  <c r="AQ208" i="1"/>
  <c r="AQ228" i="1"/>
  <c r="AQ262" i="1"/>
  <c r="AQ277" i="1"/>
  <c r="AQ345" i="1"/>
  <c r="AX368" i="1"/>
  <c r="AQ422" i="1"/>
  <c r="AS464" i="1"/>
  <c r="AT590" i="1"/>
  <c r="AS590" i="1"/>
  <c r="AT738" i="1"/>
  <c r="AT773" i="1"/>
  <c r="AS501" i="1"/>
  <c r="AT501" i="1"/>
  <c r="AT538" i="1"/>
  <c r="AT692" i="1"/>
  <c r="AS692" i="1"/>
  <c r="AT751" i="1"/>
  <c r="AQ215" i="1"/>
  <c r="AQ270" i="1"/>
  <c r="AS565" i="1"/>
  <c r="AT300" i="1"/>
  <c r="AQ315" i="1"/>
  <c r="AQ353" i="1"/>
  <c r="AT430" i="1"/>
  <c r="AU501" i="1"/>
  <c r="AX501" i="1" s="1"/>
  <c r="AQ338" i="1"/>
  <c r="AQ376" i="1"/>
  <c r="AT391" i="1"/>
  <c r="AT53" i="1"/>
  <c r="AT181" i="1"/>
  <c r="AQ249" i="1"/>
  <c r="AS300" i="1"/>
  <c r="AT439" i="1"/>
  <c r="AQ474" i="1"/>
  <c r="AQ519" i="1"/>
  <c r="AT565" i="1"/>
  <c r="AU53" i="1"/>
  <c r="AX53" i="1" s="1"/>
  <c r="AS60" i="1"/>
  <c r="AU100" i="1"/>
  <c r="AX100" i="1" s="1"/>
  <c r="AT134" i="1"/>
  <c r="AX161" i="1"/>
  <c r="AU181" i="1"/>
  <c r="AX181" i="1" s="1"/>
  <c r="AU242" i="1"/>
  <c r="AX242" i="1" s="1"/>
  <c r="AS391" i="1"/>
  <c r="AS399" i="1"/>
  <c r="AS430" i="1"/>
  <c r="AT465" i="1"/>
  <c r="AQ552" i="1"/>
  <c r="AU565" i="1"/>
  <c r="AX565" i="1" s="1"/>
  <c r="AX261" i="1"/>
  <c r="AX293" i="1"/>
  <c r="AQ308" i="1"/>
  <c r="AS439" i="1"/>
  <c r="AT529" i="1"/>
  <c r="AT659" i="1"/>
  <c r="AQ127" i="1"/>
  <c r="AQ154" i="1"/>
  <c r="AU33" i="1"/>
  <c r="AX33" i="1" s="1"/>
  <c r="AQ40" i="1"/>
  <c r="AU80" i="1"/>
  <c r="AX80" i="1" s="1"/>
  <c r="AQ161" i="1"/>
  <c r="AQ168" i="1"/>
  <c r="AU60" i="1"/>
  <c r="AX60" i="1" s="1"/>
  <c r="AS134" i="1"/>
  <c r="AQ293" i="1"/>
  <c r="AX316" i="1"/>
  <c r="AX361" i="1"/>
  <c r="AX384" i="1"/>
  <c r="AX423" i="1"/>
  <c r="AX448" i="1"/>
  <c r="AU539" i="1"/>
  <c r="AX539" i="1" s="1"/>
  <c r="AQ539" i="1"/>
  <c r="AT604" i="1"/>
  <c r="AS604" i="1"/>
  <c r="AT752" i="1"/>
  <c r="AQ322" i="1"/>
  <c r="AU322" i="1"/>
  <c r="AX322" i="1" s="1"/>
  <c r="AS26" i="1"/>
  <c r="AS93" i="1"/>
  <c r="AT323" i="1"/>
  <c r="AT263" i="1"/>
  <c r="AQ384" i="1"/>
  <c r="AQ423" i="1"/>
  <c r="AQ448" i="1"/>
  <c r="AT229" i="1"/>
  <c r="AT271" i="1"/>
  <c r="AX456" i="1"/>
  <c r="AT566" i="1"/>
  <c r="AS566" i="1"/>
  <c r="AT615" i="1"/>
  <c r="AS615" i="1"/>
  <c r="AQ767" i="1"/>
  <c r="AQ788" i="1"/>
  <c r="AU781" i="1"/>
  <c r="AX781" i="1" s="1"/>
  <c r="AQ781" i="1"/>
  <c r="AQ713" i="1"/>
  <c r="AQ672" i="1"/>
  <c r="AS789" i="1"/>
  <c r="AX686" i="1"/>
  <c r="AQ727" i="1"/>
  <c r="AQ761" i="1"/>
  <c r="AT789" i="1"/>
  <c r="AS693" i="1"/>
  <c r="AQ775" i="1"/>
  <c r="AQ782" i="1"/>
  <c r="AS599" i="1"/>
  <c r="AT693" i="1"/>
  <c r="AQ666" i="1"/>
  <c r="AU693" i="1"/>
  <c r="AX693" i="1" s="1"/>
  <c r="AQ626" i="1"/>
  <c r="AQ714" i="1"/>
  <c r="AQ748" i="1"/>
  <c r="AS573" i="1"/>
  <c r="AQ593" i="1"/>
  <c r="AQ783" i="1"/>
  <c r="AQ790" i="1"/>
  <c r="AQ653" i="1"/>
  <c r="AU680" i="1"/>
  <c r="AX680" i="1" s="1"/>
  <c r="AQ680" i="1"/>
  <c r="AQ687" i="1"/>
  <c r="AQ721" i="1"/>
  <c r="AQ580" i="1"/>
  <c r="AQ762" i="1"/>
  <c r="AX769" i="1"/>
  <c r="AU776" i="1"/>
  <c r="AX776" i="1" s="1"/>
  <c r="AQ776" i="1"/>
  <c r="AQ567" i="1"/>
  <c r="AQ600" i="1"/>
  <c r="AS613" i="1"/>
  <c r="AQ640" i="1"/>
  <c r="AQ701" i="1"/>
  <c r="AQ735" i="1"/>
  <c r="AQ554" i="1"/>
  <c r="AQ587" i="1"/>
  <c r="AQ798" i="1"/>
  <c r="AU482" i="1"/>
  <c r="AX482" i="1" s="1"/>
  <c r="AQ607" i="1"/>
  <c r="AQ647" i="1"/>
  <c r="AQ627" i="1"/>
  <c r="AT667" i="1"/>
  <c r="AS674" i="1"/>
  <c r="AQ681" i="1"/>
  <c r="AQ715" i="1"/>
  <c r="AQ561" i="1"/>
  <c r="AQ594" i="1"/>
  <c r="AQ756" i="1"/>
  <c r="AQ777" i="1"/>
  <c r="AQ784" i="1"/>
  <c r="AQ791" i="1"/>
  <c r="AU674" i="1"/>
  <c r="AX674" i="1" s="1"/>
  <c r="AU763" i="1"/>
  <c r="AX763" i="1" s="1"/>
  <c r="AQ763" i="1"/>
  <c r="AQ548" i="1"/>
  <c r="AQ581" i="1"/>
  <c r="AQ614" i="1"/>
  <c r="AU749" i="1"/>
  <c r="AX749" i="1" s="1"/>
  <c r="AS722" i="1"/>
  <c r="AQ431" i="1"/>
  <c r="AQ444" i="1"/>
  <c r="AQ457" i="1"/>
  <c r="AQ470" i="1"/>
  <c r="AQ483" i="1"/>
  <c r="AQ496" i="1"/>
  <c r="AQ509" i="1"/>
  <c r="AQ522" i="1"/>
  <c r="AQ535" i="1"/>
  <c r="AQ568" i="1"/>
  <c r="AQ601" i="1"/>
  <c r="AT661" i="1"/>
  <c r="AQ555" i="1"/>
  <c r="AQ588" i="1"/>
  <c r="AQ621" i="1"/>
  <c r="AQ743" i="1"/>
  <c r="AS641" i="1"/>
  <c r="AU648" i="1"/>
  <c r="AX648" i="1" s="1"/>
  <c r="AQ648" i="1"/>
  <c r="AQ575" i="1"/>
  <c r="AQ608" i="1"/>
  <c r="AQ655" i="1"/>
  <c r="AQ750" i="1"/>
  <c r="AS757" i="1"/>
  <c r="AQ764" i="1"/>
  <c r="AX641" i="1"/>
  <c r="AS675" i="1"/>
  <c r="AS709" i="1"/>
  <c r="AQ562" i="1"/>
  <c r="AQ595" i="1"/>
  <c r="AQ778" i="1"/>
  <c r="AQ785" i="1"/>
  <c r="AQ792" i="1"/>
  <c r="AS529" i="1"/>
  <c r="AS628" i="1"/>
  <c r="AQ549" i="1"/>
  <c r="AQ582" i="1"/>
  <c r="AQ635" i="1"/>
  <c r="AQ730" i="1"/>
  <c r="AX628" i="1"/>
  <c r="AS689" i="1"/>
  <c r="AQ497" i="1"/>
  <c r="AQ510" i="1"/>
  <c r="AQ523" i="1"/>
  <c r="AQ536" i="1"/>
  <c r="AQ569" i="1"/>
  <c r="AQ602" i="1"/>
  <c r="AQ737" i="1"/>
  <c r="AX622" i="1"/>
  <c r="AU744" i="1"/>
  <c r="AX744" i="1" s="1"/>
  <c r="AQ744" i="1"/>
  <c r="AQ556" i="1"/>
  <c r="AQ589" i="1"/>
  <c r="AS669" i="1"/>
  <c r="AS629" i="1"/>
  <c r="AS649" i="1"/>
  <c r="AQ676" i="1"/>
  <c r="AS703" i="1"/>
  <c r="AQ710" i="1"/>
  <c r="AQ543" i="1"/>
  <c r="AQ576" i="1"/>
  <c r="AQ765" i="1"/>
  <c r="AQ563" i="1"/>
  <c r="AQ596" i="1"/>
  <c r="AQ779" i="1"/>
  <c r="AQ786" i="1"/>
  <c r="AQ793" i="1"/>
  <c r="AQ663" i="1"/>
  <c r="AQ690" i="1"/>
  <c r="AQ550" i="1"/>
  <c r="AQ583" i="1"/>
  <c r="AQ731" i="1"/>
  <c r="AQ623" i="1"/>
  <c r="AQ697" i="1"/>
  <c r="AS738" i="1"/>
  <c r="AQ745" i="1"/>
  <c r="AQ407" i="1"/>
  <c r="AQ420" i="1"/>
  <c r="AQ433" i="1"/>
  <c r="AQ446" i="1"/>
  <c r="AQ459" i="1"/>
  <c r="AQ472" i="1"/>
  <c r="AQ485" i="1"/>
  <c r="AQ498" i="1"/>
  <c r="AQ511" i="1"/>
  <c r="AQ524" i="1"/>
  <c r="AQ537" i="1"/>
  <c r="AQ570" i="1"/>
  <c r="AQ603" i="1"/>
  <c r="AU738" i="1"/>
  <c r="AX738" i="1" s="1"/>
  <c r="AQ677" i="1"/>
  <c r="AQ544" i="1"/>
  <c r="AQ577" i="1"/>
  <c r="AQ766" i="1"/>
  <c r="AS597" i="1"/>
  <c r="AQ637" i="1"/>
  <c r="AQ684" i="1"/>
  <c r="AQ732" i="1"/>
  <c r="AQ794" i="1"/>
  <c r="AS453" i="1"/>
  <c r="AS479" i="1"/>
  <c r="AS505" i="1"/>
  <c r="AT597" i="1"/>
  <c r="AQ664" i="1"/>
  <c r="AQ691" i="1"/>
  <c r="AU725" i="1"/>
  <c r="AX725" i="1" s="1"/>
  <c r="AQ739" i="1"/>
  <c r="AQ551" i="1"/>
  <c r="AQ584" i="1"/>
  <c r="AU597" i="1"/>
  <c r="AX597" i="1" s="1"/>
  <c r="AS617" i="1"/>
  <c r="AS780" i="1"/>
  <c r="AS787" i="1"/>
  <c r="AQ571" i="1"/>
  <c r="AS644" i="1"/>
  <c r="AU712" i="1"/>
  <c r="AX712" i="1" s="1"/>
  <c r="AQ712" i="1"/>
  <c r="AU795" i="1"/>
  <c r="AX795" i="1" s="1"/>
  <c r="AQ795" i="1"/>
  <c r="AS52" i="1" l="1"/>
  <c r="AS389" i="1"/>
  <c r="AT428" i="1"/>
  <c r="AT297" i="1"/>
  <c r="AS348" i="1"/>
  <c r="AT147" i="1"/>
  <c r="AT772" i="1"/>
  <c r="AS340" i="1"/>
  <c r="AS711" i="1"/>
  <c r="AT226" i="1"/>
  <c r="AT166" i="1"/>
  <c r="AT682" i="1"/>
  <c r="AT520" i="1"/>
  <c r="AS455" i="1"/>
  <c r="AS285" i="1"/>
  <c r="AS585" i="1"/>
  <c r="AT256" i="1"/>
  <c r="AS708" i="1"/>
  <c r="AT46" i="1"/>
  <c r="AT572" i="1"/>
  <c r="AS194" i="1"/>
  <c r="AS609" i="1"/>
  <c r="AT332" i="1"/>
  <c r="AT402" i="1"/>
  <c r="AT9" i="1"/>
  <c r="AS31" i="1"/>
  <c r="AS481" i="1"/>
  <c r="AT630" i="1"/>
  <c r="AT507" i="1"/>
  <c r="AT227" i="1"/>
  <c r="AS414" i="1"/>
  <c r="AT188" i="1"/>
  <c r="AT656" i="1"/>
  <c r="AS726" i="1"/>
  <c r="AS137" i="1"/>
  <c r="AT487" i="1"/>
  <c r="AS409" i="1"/>
  <c r="AT257" i="1"/>
  <c r="AS461" i="1"/>
  <c r="AS425" i="1"/>
  <c r="AS234" i="1"/>
  <c r="AS309" i="1"/>
  <c r="AT207" i="1"/>
  <c r="AS774" i="1"/>
  <c r="AS243" i="1"/>
  <c r="AS382" i="1"/>
  <c r="AT25" i="1"/>
  <c r="AT349" i="1"/>
  <c r="AT434" i="1"/>
  <c r="AT299" i="1"/>
  <c r="AT341" i="1"/>
  <c r="AT716" i="1"/>
  <c r="AT469" i="1"/>
  <c r="AT528" i="1"/>
  <c r="AT451" i="1"/>
  <c r="AT419" i="1"/>
  <c r="AT312" i="1"/>
  <c r="AS754" i="1"/>
  <c r="AT267" i="1"/>
  <c r="AS734" i="1"/>
  <c r="AT224" i="1"/>
  <c r="AS740" i="1"/>
  <c r="AT518" i="1"/>
  <c r="AT427" i="1"/>
  <c r="AS631" i="1"/>
  <c r="AS326" i="1"/>
  <c r="AS533" i="1"/>
  <c r="AT324" i="1"/>
  <c r="AT356" i="1"/>
  <c r="AT193" i="1"/>
  <c r="AT390" i="1"/>
  <c r="AT392" i="1"/>
  <c r="AT643" i="1"/>
  <c r="AT436" i="1"/>
  <c r="AT456" i="1"/>
  <c r="AT288" i="1"/>
  <c r="AS662" i="1"/>
  <c r="AT632" i="1"/>
  <c r="AS405" i="1"/>
  <c r="AT368" i="1"/>
  <c r="AT212" i="1"/>
  <c r="AT214" i="1"/>
  <c r="AS723" i="1"/>
  <c r="AS633" i="1"/>
  <c r="AT361" i="1"/>
  <c r="AS385" i="1"/>
  <c r="AT625" i="1"/>
  <c r="AS704" i="1"/>
  <c r="AT515" i="1"/>
  <c r="AT478" i="1"/>
  <c r="AS673" i="1"/>
  <c r="AS329" i="1"/>
  <c r="AS378" i="1"/>
  <c r="AT467" i="1"/>
  <c r="AS76" i="1"/>
  <c r="AT760" i="1"/>
  <c r="AS83" i="1"/>
  <c r="AT145" i="1"/>
  <c r="AT374" i="1"/>
  <c r="AS157" i="1"/>
  <c r="AT742" i="1"/>
  <c r="AS531" i="1"/>
  <c r="AT466" i="1"/>
  <c r="AT406" i="1"/>
  <c r="AT696" i="1"/>
  <c r="AS355" i="1"/>
  <c r="AS415" i="1"/>
  <c r="AT700" i="1"/>
  <c r="AS421" i="1"/>
  <c r="AT307" i="1"/>
  <c r="AT255" i="1"/>
  <c r="AT174" i="1"/>
  <c r="AS665" i="1"/>
  <c r="AT146" i="1"/>
  <c r="AT172" i="1"/>
  <c r="AS278" i="1"/>
  <c r="AT412" i="1"/>
  <c r="AS477" i="1"/>
  <c r="AT260" i="1"/>
  <c r="AS231" i="1"/>
  <c r="AT686" i="1"/>
  <c r="AT616" i="1"/>
  <c r="AT220" i="1"/>
  <c r="AT375" i="1"/>
  <c r="AT192" i="1"/>
  <c r="AS109" i="1"/>
  <c r="AT334" i="1"/>
  <c r="AT671" i="1"/>
  <c r="AT190" i="1"/>
  <c r="AS190" i="1"/>
  <c r="AS8" i="1"/>
  <c r="AT612" i="1"/>
  <c r="AT654" i="1"/>
  <c r="AT330" i="1"/>
  <c r="AT369" i="1"/>
  <c r="AT688" i="1"/>
  <c r="AT317" i="1"/>
  <c r="AS634" i="1"/>
  <c r="AT755" i="1"/>
  <c r="AT169" i="1"/>
  <c r="AS287" i="1"/>
  <c r="AS36" i="1"/>
  <c r="AT342" i="1"/>
  <c r="AS622" i="1"/>
  <c r="AT250" i="1"/>
  <c r="AT110" i="1"/>
  <c r="AS126" i="1"/>
  <c r="AT579" i="1"/>
  <c r="AT120" i="1"/>
  <c r="AT223" i="1"/>
  <c r="AT449" i="1"/>
  <c r="AS152" i="1"/>
  <c r="AS41" i="1"/>
  <c r="AT41" i="1"/>
  <c r="AS313" i="1"/>
  <c r="AS44" i="1"/>
  <c r="AT27" i="1"/>
  <c r="AT679" i="1"/>
  <c r="AS606" i="1"/>
  <c r="AS203" i="1"/>
  <c r="AT658" i="1"/>
  <c r="AT211" i="1"/>
  <c r="AT404" i="1"/>
  <c r="AT162" i="1"/>
  <c r="AS328" i="1"/>
  <c r="AS363" i="1"/>
  <c r="AS98" i="1"/>
  <c r="AS652" i="1"/>
  <c r="AT383" i="1"/>
  <c r="AT87" i="1"/>
  <c r="AT173" i="1"/>
  <c r="AT233" i="1"/>
  <c r="AT475" i="1"/>
  <c r="AT705" i="1"/>
  <c r="AT230" i="1"/>
  <c r="AS758" i="1"/>
  <c r="AT32" i="1"/>
  <c r="AT736" i="1"/>
  <c r="AT769" i="1"/>
  <c r="AS413" i="1"/>
  <c r="AT132" i="1"/>
  <c r="AS170" i="1"/>
  <c r="AS440" i="1"/>
  <c r="AS63" i="1"/>
  <c r="AT636" i="1"/>
  <c r="AT248" i="1"/>
  <c r="AS258" i="1"/>
  <c r="AT304" i="1"/>
  <c r="AS492" i="1"/>
  <c r="AT771" i="1"/>
  <c r="AT269" i="1"/>
  <c r="AT670" i="1"/>
  <c r="AT273" i="1"/>
  <c r="AT358" i="1"/>
  <c r="AT235" i="1"/>
  <c r="AT343" i="1"/>
  <c r="AT240" i="1"/>
  <c r="AT759" i="1"/>
  <c r="AT502" i="1"/>
  <c r="AT316" i="1"/>
  <c r="AT265" i="1"/>
  <c r="AT106" i="1"/>
  <c r="AS106" i="1"/>
  <c r="AS90" i="1"/>
  <c r="AT90" i="1"/>
  <c r="AS295" i="1"/>
  <c r="AT295" i="1"/>
  <c r="AT364" i="1"/>
  <c r="AS364" i="1"/>
  <c r="AS104" i="1"/>
  <c r="AT104" i="1"/>
  <c r="AS293" i="1"/>
  <c r="AT293" i="1"/>
  <c r="AT714" i="1"/>
  <c r="AS714" i="1"/>
  <c r="AT621" i="1"/>
  <c r="AS621" i="1"/>
  <c r="AS244" i="1"/>
  <c r="AT244" i="1"/>
  <c r="AT555" i="1"/>
  <c r="AS555" i="1"/>
  <c r="AT783" i="1"/>
  <c r="AS783" i="1"/>
  <c r="AS535" i="1"/>
  <c r="AT535" i="1"/>
  <c r="AT180" i="1"/>
  <c r="AS180" i="1"/>
  <c r="AT197" i="1"/>
  <c r="AS197" i="1"/>
  <c r="AS142" i="1"/>
  <c r="AT142" i="1"/>
  <c r="AS149" i="1"/>
  <c r="AT149" i="1"/>
  <c r="AS534" i="1"/>
  <c r="AT534" i="1"/>
  <c r="AT350" i="1"/>
  <c r="AS350" i="1"/>
  <c r="AT5" i="1"/>
  <c r="AS5" i="1"/>
  <c r="AT588" i="1"/>
  <c r="AS588" i="1"/>
  <c r="AT690" i="1"/>
  <c r="AS690" i="1"/>
  <c r="AT129" i="1"/>
  <c r="AS129" i="1"/>
  <c r="AT593" i="1"/>
  <c r="AS593" i="1"/>
  <c r="AT441" i="1"/>
  <c r="AS441" i="1"/>
  <c r="AT125" i="1"/>
  <c r="AS125" i="1"/>
  <c r="AT283" i="1"/>
  <c r="AS283" i="1"/>
  <c r="AT568" i="1"/>
  <c r="AS568" i="1"/>
  <c r="AT154" i="1"/>
  <c r="AS154" i="1"/>
  <c r="AT666" i="1"/>
  <c r="AS666" i="1"/>
  <c r="AT19" i="1"/>
  <c r="AS19" i="1"/>
  <c r="AT65" i="1"/>
  <c r="AS65" i="1"/>
  <c r="AS48" i="1"/>
  <c r="AT48" i="1"/>
  <c r="AT623" i="1"/>
  <c r="AS623" i="1"/>
  <c r="AT581" i="1"/>
  <c r="AS581" i="1"/>
  <c r="AT319" i="1"/>
  <c r="AS319" i="1"/>
  <c r="AT115" i="1"/>
  <c r="AS115" i="1"/>
  <c r="AT560" i="1"/>
  <c r="AS560" i="1"/>
  <c r="AT450" i="1"/>
  <c r="AS450" i="1"/>
  <c r="AT241" i="1"/>
  <c r="AS241" i="1"/>
  <c r="AS744" i="1"/>
  <c r="AT744" i="1"/>
  <c r="AT232" i="1"/>
  <c r="AS232" i="1"/>
  <c r="AT89" i="1"/>
  <c r="AS89" i="1"/>
  <c r="AT103" i="1"/>
  <c r="AS103" i="1"/>
  <c r="AT543" i="1"/>
  <c r="AS543" i="1"/>
  <c r="AS40" i="1"/>
  <c r="AT40" i="1"/>
  <c r="AT380" i="1"/>
  <c r="AS380" i="1"/>
  <c r="AT213" i="1"/>
  <c r="AS213" i="1"/>
  <c r="AT96" i="1"/>
  <c r="AS96" i="1"/>
  <c r="AT424" i="1"/>
  <c r="AS424" i="1"/>
  <c r="AT765" i="1"/>
  <c r="AS765" i="1"/>
  <c r="AT739" i="1"/>
  <c r="AS739" i="1"/>
  <c r="AT435" i="1"/>
  <c r="AS435" i="1"/>
  <c r="AS34" i="1"/>
  <c r="AT34" i="1"/>
  <c r="AT155" i="1"/>
  <c r="AS155" i="1"/>
  <c r="AS571" i="1"/>
  <c r="AT571" i="1"/>
  <c r="AT411" i="1"/>
  <c r="AS411" i="1"/>
  <c r="AS143" i="1"/>
  <c r="AT143" i="1"/>
  <c r="AS508" i="1"/>
  <c r="AT508" i="1"/>
  <c r="AT127" i="1"/>
  <c r="AS127" i="1"/>
  <c r="AS488" i="1"/>
  <c r="AT488" i="1"/>
  <c r="AT542" i="1"/>
  <c r="AS542" i="1"/>
  <c r="AS12" i="1"/>
  <c r="AT12" i="1"/>
  <c r="AT161" i="1"/>
  <c r="AS161" i="1"/>
  <c r="AT422" i="1"/>
  <c r="AS422" i="1"/>
  <c r="AT767" i="1"/>
  <c r="AS767" i="1"/>
  <c r="AT397" i="1"/>
  <c r="AS397" i="1"/>
  <c r="AT17" i="1"/>
  <c r="AS17" i="1"/>
  <c r="AT377" i="1"/>
  <c r="AS377" i="1"/>
  <c r="AT344" i="1"/>
  <c r="AS344" i="1"/>
  <c r="AT614" i="1"/>
  <c r="AS614" i="1"/>
  <c r="AT797" i="1"/>
  <c r="AS797" i="1"/>
  <c r="AT458" i="1"/>
  <c r="AS458" i="1"/>
  <c r="AT280" i="1"/>
  <c r="AS280" i="1"/>
  <c r="AT786" i="1"/>
  <c r="AS786" i="1"/>
  <c r="AT645" i="1"/>
  <c r="AS645" i="1"/>
  <c r="AT676" i="1"/>
  <c r="AS676" i="1"/>
  <c r="AT788" i="1"/>
  <c r="AS788" i="1"/>
  <c r="AT574" i="1"/>
  <c r="AS574" i="1"/>
  <c r="AT150" i="1"/>
  <c r="AS150" i="1"/>
  <c r="AT653" i="1"/>
  <c r="AS653" i="1"/>
  <c r="AT290" i="1"/>
  <c r="AS290" i="1"/>
  <c r="AT153" i="1"/>
  <c r="AS153" i="1"/>
  <c r="AT71" i="1"/>
  <c r="AS71" i="1"/>
  <c r="AT550" i="1"/>
  <c r="AS550" i="1"/>
  <c r="AT775" i="1"/>
  <c r="AS775" i="1"/>
  <c r="AS277" i="1"/>
  <c r="AT277" i="1"/>
  <c r="AS79" i="1"/>
  <c r="AT79" i="1"/>
  <c r="AS351" i="1"/>
  <c r="AT351" i="1"/>
  <c r="AS496" i="1"/>
  <c r="AT496" i="1"/>
  <c r="AT563" i="1"/>
  <c r="AS563" i="1"/>
  <c r="AS308" i="1"/>
  <c r="AT308" i="1"/>
  <c r="AT101" i="1"/>
  <c r="AS101" i="1"/>
  <c r="AS470" i="1"/>
  <c r="AT470" i="1"/>
  <c r="AS584" i="1"/>
  <c r="AT584" i="1"/>
  <c r="AT561" i="1"/>
  <c r="AS561" i="1"/>
  <c r="AT681" i="1"/>
  <c r="AS681" i="1"/>
  <c r="AT732" i="1"/>
  <c r="AS732" i="1"/>
  <c r="AS69" i="1"/>
  <c r="AT69" i="1"/>
  <c r="AT706" i="1"/>
  <c r="AS706" i="1"/>
  <c r="AS540" i="1"/>
  <c r="AT540" i="1"/>
  <c r="AT10" i="1"/>
  <c r="AS10" i="1"/>
  <c r="AT218" i="1"/>
  <c r="AS218" i="1"/>
  <c r="AS55" i="1"/>
  <c r="AT55" i="1"/>
  <c r="AS123" i="1"/>
  <c r="AT123" i="1"/>
  <c r="AS731" i="1"/>
  <c r="AT731" i="1"/>
  <c r="AT302" i="1"/>
  <c r="AS302" i="1"/>
  <c r="AT144" i="1"/>
  <c r="AS144" i="1"/>
  <c r="AT626" i="1"/>
  <c r="AS626" i="1"/>
  <c r="AS483" i="1"/>
  <c r="AT483" i="1"/>
  <c r="AS56" i="1"/>
  <c r="AT56" i="1"/>
  <c r="AT281" i="1"/>
  <c r="AS281" i="1"/>
  <c r="AT583" i="1"/>
  <c r="AS583" i="1"/>
  <c r="AS712" i="1"/>
  <c r="AT712" i="1"/>
  <c r="AT551" i="1"/>
  <c r="AS551" i="1"/>
  <c r="AT513" i="1"/>
  <c r="AS513" i="1"/>
  <c r="AT371" i="1"/>
  <c r="AS371" i="1"/>
  <c r="AT448" i="1"/>
  <c r="AS448" i="1"/>
  <c r="AT619" i="1"/>
  <c r="AS619" i="1"/>
  <c r="AT276" i="1"/>
  <c r="AS276" i="1"/>
  <c r="AS78" i="1"/>
  <c r="AT78" i="1"/>
  <c r="AT589" i="1"/>
  <c r="AS589" i="1"/>
  <c r="AT6" i="1"/>
  <c r="AS6" i="1"/>
  <c r="AT296" i="1"/>
  <c r="AS296" i="1"/>
  <c r="AS457" i="1"/>
  <c r="AT457" i="1"/>
  <c r="AT556" i="1"/>
  <c r="AS556" i="1"/>
  <c r="AT784" i="1"/>
  <c r="AS784" i="1"/>
  <c r="AT251" i="1"/>
  <c r="AS251" i="1"/>
  <c r="AT793" i="1"/>
  <c r="AS793" i="1"/>
  <c r="AT748" i="1"/>
  <c r="AS748" i="1"/>
  <c r="AT262" i="1"/>
  <c r="AS262" i="1"/>
  <c r="AS228" i="1"/>
  <c r="AT228" i="1"/>
  <c r="AT13" i="1"/>
  <c r="AS13" i="1"/>
  <c r="AT497" i="1"/>
  <c r="AS497" i="1"/>
  <c r="AT216" i="1"/>
  <c r="AS216" i="1"/>
  <c r="AT23" i="1"/>
  <c r="AS23" i="1"/>
  <c r="AT29" i="1"/>
  <c r="AS29" i="1"/>
  <c r="AT663" i="1"/>
  <c r="AS663" i="1"/>
  <c r="AS444" i="1"/>
  <c r="AT444" i="1"/>
  <c r="AT576" i="1"/>
  <c r="AS576" i="1"/>
  <c r="AT727" i="1"/>
  <c r="AS727" i="1"/>
  <c r="AT510" i="1"/>
  <c r="AS510" i="1"/>
  <c r="AT259" i="1"/>
  <c r="AS259" i="1"/>
  <c r="AS552" i="1"/>
  <c r="AT552" i="1"/>
  <c r="AT445" i="1"/>
  <c r="AS445" i="1"/>
  <c r="AT637" i="1"/>
  <c r="AS637" i="1"/>
  <c r="AT627" i="1"/>
  <c r="AS627" i="1"/>
  <c r="AT372" i="1"/>
  <c r="AS372" i="1"/>
  <c r="AT677" i="1"/>
  <c r="AS677" i="1"/>
  <c r="AT778" i="1"/>
  <c r="AS778" i="1"/>
  <c r="AT562" i="1"/>
  <c r="AS562" i="1"/>
  <c r="AT376" i="1"/>
  <c r="AS376" i="1"/>
  <c r="AS30" i="1"/>
  <c r="AT30" i="1"/>
  <c r="AS522" i="1"/>
  <c r="AT522" i="1"/>
  <c r="AS345" i="1"/>
  <c r="AT345" i="1"/>
  <c r="AT715" i="1"/>
  <c r="AS715" i="1"/>
  <c r="AT62" i="1"/>
  <c r="AS62" i="1"/>
  <c r="AT796" i="1"/>
  <c r="AS796" i="1"/>
  <c r="AT91" i="1"/>
  <c r="AS91" i="1"/>
  <c r="AS794" i="1"/>
  <c r="AT794" i="1"/>
  <c r="AT607" i="1"/>
  <c r="AS607" i="1"/>
  <c r="AT357" i="1"/>
  <c r="AS357" i="1"/>
  <c r="AT541" i="1"/>
  <c r="AS541" i="1"/>
  <c r="AT210" i="1"/>
  <c r="AS210" i="1"/>
  <c r="AS782" i="1"/>
  <c r="AT782" i="1"/>
  <c r="AT710" i="1"/>
  <c r="AS710" i="1"/>
  <c r="AT737" i="1"/>
  <c r="AS737" i="1"/>
  <c r="AT519" i="1"/>
  <c r="AS519" i="1"/>
  <c r="AT798" i="1"/>
  <c r="AS798" i="1"/>
  <c r="AT554" i="1"/>
  <c r="AS554" i="1"/>
  <c r="AS521" i="1"/>
  <c r="AT521" i="1"/>
  <c r="AT500" i="1"/>
  <c r="AS500" i="1"/>
  <c r="AS168" i="1"/>
  <c r="AT168" i="1"/>
  <c r="AT596" i="1"/>
  <c r="AS596" i="1"/>
  <c r="AT761" i="1"/>
  <c r="AS761" i="1"/>
  <c r="AT664" i="1"/>
  <c r="AS664" i="1"/>
  <c r="AT672" i="1"/>
  <c r="AS672" i="1"/>
  <c r="AS546" i="1"/>
  <c r="AT546" i="1"/>
  <c r="AS360" i="1"/>
  <c r="AT360" i="1"/>
  <c r="AT544" i="1"/>
  <c r="AS544" i="1"/>
  <c r="AT66" i="1"/>
  <c r="AS66" i="1"/>
  <c r="AT384" i="1"/>
  <c r="AS384" i="1"/>
  <c r="AS545" i="1"/>
  <c r="AT545" i="1"/>
  <c r="AT785" i="1"/>
  <c r="AS785" i="1"/>
  <c r="AT133" i="1"/>
  <c r="AS133" i="1"/>
  <c r="AT537" i="1"/>
  <c r="AS537" i="1"/>
  <c r="AT600" i="1"/>
  <c r="AS600" i="1"/>
  <c r="AT526" i="1"/>
  <c r="AS526" i="1"/>
  <c r="AS495" i="1"/>
  <c r="AT495" i="1"/>
  <c r="AS102" i="1"/>
  <c r="AT102" i="1"/>
  <c r="AT247" i="1"/>
  <c r="AS247" i="1"/>
  <c r="AT548" i="1"/>
  <c r="AS548" i="1"/>
  <c r="AS763" i="1"/>
  <c r="AT763" i="1"/>
  <c r="AT480" i="1"/>
  <c r="AS480" i="1"/>
  <c r="AT523" i="1"/>
  <c r="AS523" i="1"/>
  <c r="AT43" i="1"/>
  <c r="AS43" i="1"/>
  <c r="AT701" i="1"/>
  <c r="AS701" i="1"/>
  <c r="AT353" i="1"/>
  <c r="AS353" i="1"/>
  <c r="AT51" i="1"/>
  <c r="AS51" i="1"/>
  <c r="AT647" i="1"/>
  <c r="AS647" i="1"/>
  <c r="AT471" i="1"/>
  <c r="AS471" i="1"/>
  <c r="AT322" i="1"/>
  <c r="AS322" i="1"/>
  <c r="AT315" i="1"/>
  <c r="AS315" i="1"/>
  <c r="AT77" i="1"/>
  <c r="AS77" i="1"/>
  <c r="AT318" i="1"/>
  <c r="AS318" i="1"/>
  <c r="AT354" i="1"/>
  <c r="AS354" i="1"/>
  <c r="AT18" i="1"/>
  <c r="AS18" i="1"/>
  <c r="AT70" i="1"/>
  <c r="AS70" i="1"/>
  <c r="AT795" i="1"/>
  <c r="AS795" i="1"/>
  <c r="AT431" i="1"/>
  <c r="AS431" i="1"/>
  <c r="AS208" i="1"/>
  <c r="AT208" i="1"/>
  <c r="AT594" i="1"/>
  <c r="AS594" i="1"/>
  <c r="AT289" i="1"/>
  <c r="AS289" i="1"/>
  <c r="AT549" i="1"/>
  <c r="AS549" i="1"/>
  <c r="AT306" i="1"/>
  <c r="AS306" i="1"/>
  <c r="AT130" i="1"/>
  <c r="AS130" i="1"/>
  <c r="AT320" i="1"/>
  <c r="AS320" i="1"/>
  <c r="AT536" i="1"/>
  <c r="AS536" i="1"/>
  <c r="AT684" i="1"/>
  <c r="AS684" i="1"/>
  <c r="AT730" i="1"/>
  <c r="AS730" i="1"/>
  <c r="AT577" i="1"/>
  <c r="AS577" i="1"/>
  <c r="AT587" i="1"/>
  <c r="AS587" i="1"/>
  <c r="AT187" i="1"/>
  <c r="AS187" i="1"/>
  <c r="AS567" i="1"/>
  <c r="AT567" i="1"/>
  <c r="AT485" i="1"/>
  <c r="AS485" i="1"/>
  <c r="AT433" i="1"/>
  <c r="AS433" i="1"/>
  <c r="AT608" i="1"/>
  <c r="AS608" i="1"/>
  <c r="AT762" i="1"/>
  <c r="AS762" i="1"/>
  <c r="AS462" i="1"/>
  <c r="AT462" i="1"/>
  <c r="AT266" i="1"/>
  <c r="AS266" i="1"/>
  <c r="AT779" i="1"/>
  <c r="AS779" i="1"/>
  <c r="AT713" i="1"/>
  <c r="AS713" i="1"/>
  <c r="AT474" i="1"/>
  <c r="AS474" i="1"/>
  <c r="AT582" i="1"/>
  <c r="AS582" i="1"/>
  <c r="AT249" i="1"/>
  <c r="AS249" i="1"/>
  <c r="AT792" i="1"/>
  <c r="AS792" i="1"/>
  <c r="AT219" i="1"/>
  <c r="AS219" i="1"/>
  <c r="AT735" i="1"/>
  <c r="AS735" i="1"/>
  <c r="AT570" i="1"/>
  <c r="AS570" i="1"/>
  <c r="AT640" i="1"/>
  <c r="AS640" i="1"/>
  <c r="AT472" i="1"/>
  <c r="AS472" i="1"/>
  <c r="AS776" i="1"/>
  <c r="AT776" i="1"/>
  <c r="AT750" i="1"/>
  <c r="AS750" i="1"/>
  <c r="AT420" i="1"/>
  <c r="AS420" i="1"/>
  <c r="AS699" i="1"/>
  <c r="AT699" i="1"/>
  <c r="AT200" i="1"/>
  <c r="AS200" i="1"/>
  <c r="AT367" i="1"/>
  <c r="AS367" i="1"/>
  <c r="AT791" i="1"/>
  <c r="AS791" i="1"/>
  <c r="AT777" i="1"/>
  <c r="AS777" i="1"/>
  <c r="AT592" i="1"/>
  <c r="AS592" i="1"/>
  <c r="AT423" i="1"/>
  <c r="AS423" i="1"/>
  <c r="AT603" i="1"/>
  <c r="AS603" i="1"/>
  <c r="AT86" i="1"/>
  <c r="AS86" i="1"/>
  <c r="AT59" i="1"/>
  <c r="AS59" i="1"/>
  <c r="AT498" i="1"/>
  <c r="AS498" i="1"/>
  <c r="AT446" i="1"/>
  <c r="AS446" i="1"/>
  <c r="AT655" i="1"/>
  <c r="AS655" i="1"/>
  <c r="AT575" i="1"/>
  <c r="AS575" i="1"/>
  <c r="AT407" i="1"/>
  <c r="AS407" i="1"/>
  <c r="AS648" i="1"/>
  <c r="AT648" i="1"/>
  <c r="AT580" i="1"/>
  <c r="AS580" i="1"/>
  <c r="AT539" i="1"/>
  <c r="AS539" i="1"/>
  <c r="AT270" i="1"/>
  <c r="AS270" i="1"/>
  <c r="AT432" i="1"/>
  <c r="AS432" i="1"/>
  <c r="AS553" i="1"/>
  <c r="AT553" i="1"/>
  <c r="AT45" i="1"/>
  <c r="AS45" i="1"/>
  <c r="AT191" i="1"/>
  <c r="AS191" i="1"/>
  <c r="AT119" i="1"/>
  <c r="AS119" i="1"/>
  <c r="AT484" i="1"/>
  <c r="AS484" i="1"/>
  <c r="AT337" i="1"/>
  <c r="AS337" i="1"/>
  <c r="AS509" i="1"/>
  <c r="AT509" i="1"/>
  <c r="AT559" i="1"/>
  <c r="AS559" i="1"/>
  <c r="AT403" i="1"/>
  <c r="AS403" i="1"/>
  <c r="AT766" i="1"/>
  <c r="AS766" i="1"/>
  <c r="AS635" i="1"/>
  <c r="AT635" i="1"/>
  <c r="AT586" i="1"/>
  <c r="AS586" i="1"/>
  <c r="AT524" i="1"/>
  <c r="AS524" i="1"/>
  <c r="AT338" i="1"/>
  <c r="AS338" i="1"/>
  <c r="AT745" i="1"/>
  <c r="AS745" i="1"/>
  <c r="AT721" i="1"/>
  <c r="AS721" i="1"/>
  <c r="AT215" i="1"/>
  <c r="AS215" i="1"/>
  <c r="AT790" i="1"/>
  <c r="AS790" i="1"/>
  <c r="AT327" i="1"/>
  <c r="AS327" i="1"/>
  <c r="AT691" i="1"/>
  <c r="AS691" i="1"/>
  <c r="AT756" i="1"/>
  <c r="AS756" i="1"/>
  <c r="AT602" i="1"/>
  <c r="AS602" i="1"/>
  <c r="AT569" i="1"/>
  <c r="AS569" i="1"/>
  <c r="AT325" i="1"/>
  <c r="AS325" i="1"/>
  <c r="AT764" i="1"/>
  <c r="AS764" i="1"/>
  <c r="AT687" i="1"/>
  <c r="AS687" i="1"/>
  <c r="AT418" i="1"/>
  <c r="AS418" i="1"/>
  <c r="AT179" i="1"/>
  <c r="AS179" i="1"/>
  <c r="AT601" i="1"/>
  <c r="AS601" i="1"/>
  <c r="AT73" i="1"/>
  <c r="AS73" i="1"/>
  <c r="AT781" i="1"/>
  <c r="AS781" i="1"/>
  <c r="AT595" i="1"/>
  <c r="AS595" i="1"/>
  <c r="AT511" i="1"/>
  <c r="AS511" i="1"/>
  <c r="AT547" i="1"/>
  <c r="AS547" i="1"/>
  <c r="AT459" i="1"/>
  <c r="AS459" i="1"/>
  <c r="AT97" i="1"/>
  <c r="AS97" i="1"/>
  <c r="AT298" i="1"/>
  <c r="AS298" i="1"/>
  <c r="AT697" i="1"/>
  <c r="AS697" i="1"/>
  <c r="AT743" i="1"/>
  <c r="AS743" i="1"/>
  <c r="AS680" i="1"/>
  <c r="AT680" i="1"/>
  <c r="AT333" i="1"/>
  <c r="AS333" i="1"/>
  <c r="AT171" i="1"/>
  <c r="AS171" i="1"/>
</calcChain>
</file>

<file path=xl/sharedStrings.xml><?xml version="1.0" encoding="utf-8"?>
<sst xmlns="http://schemas.openxmlformats.org/spreadsheetml/2006/main" count="21453" uniqueCount="4171">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</sst>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u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  <xf numFmtId="166" fontId="20" fillId="38" borderId="1" xfId="0" applyNumberFormat="1" applyFont="1" applyFill="1" applyBorder="1" applyAlignment="1">
      <alignment horizontal="center" vertical="center"/>
    </xf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8">
    <dxf>
      <fill>
        <patternFill patternType="solid">
          <fgColor rgb="FF00B0F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741.5999999999998</c:v>
                </c:pt>
                <c:pt idx="1">
                  <c:v>875.60000000000048</c:v>
                </c:pt>
                <c:pt idx="2">
                  <c:v>2976.9999999999991</c:v>
                </c:pt>
                <c:pt idx="3">
                  <c:v>4038.0999999999972</c:v>
                </c:pt>
                <c:pt idx="4">
                  <c:v>2457.6</c:v>
                </c:pt>
                <c:pt idx="5">
                  <c:v>1291.5</c:v>
                </c:pt>
                <c:pt idx="6">
                  <c:v>2880.0999999999981</c:v>
                </c:pt>
                <c:pt idx="7">
                  <c:v>2341.2999999999993</c:v>
                </c:pt>
                <c:pt idx="8">
                  <c:v>858.10000000000036</c:v>
                </c:pt>
                <c:pt idx="9">
                  <c:v>1047.5000000000002</c:v>
                </c:pt>
                <c:pt idx="10">
                  <c:v>1205.5999999999995</c:v>
                </c:pt>
                <c:pt idx="11">
                  <c:v>1984.1000000000001</c:v>
                </c:pt>
                <c:pt idx="12">
                  <c:v>1689.6</c:v>
                </c:pt>
                <c:pt idx="13">
                  <c:v>2395.0999999999985</c:v>
                </c:pt>
                <c:pt idx="14">
                  <c:v>2858.5000000000005</c:v>
                </c:pt>
                <c:pt idx="15">
                  <c:v>9615.2000000000025</c:v>
                </c:pt>
                <c:pt idx="16">
                  <c:v>5838.6999999999971</c:v>
                </c:pt>
                <c:pt idx="17">
                  <c:v>715.80000000000018</c:v>
                </c:pt>
                <c:pt idx="18">
                  <c:v>1986.7</c:v>
                </c:pt>
                <c:pt idx="19">
                  <c:v>1502.8999999999994</c:v>
                </c:pt>
                <c:pt idx="20">
                  <c:v>5030.6999999999989</c:v>
                </c:pt>
                <c:pt idx="21">
                  <c:v>3274.599999999999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5-4632-B921-7B4EBA024802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683</c:v>
                </c:pt>
                <c:pt idx="1">
                  <c:v>686</c:v>
                </c:pt>
                <c:pt idx="2">
                  <c:v>687</c:v>
                </c:pt>
                <c:pt idx="3">
                  <c:v>687</c:v>
                </c:pt>
                <c:pt idx="4">
                  <c:v>687</c:v>
                </c:pt>
                <c:pt idx="5">
                  <c:v>686</c:v>
                </c:pt>
                <c:pt idx="6">
                  <c:v>686</c:v>
                </c:pt>
                <c:pt idx="7">
                  <c:v>684</c:v>
                </c:pt>
                <c:pt idx="8">
                  <c:v>682</c:v>
                </c:pt>
                <c:pt idx="9">
                  <c:v>688</c:v>
                </c:pt>
                <c:pt idx="10">
                  <c:v>688</c:v>
                </c:pt>
                <c:pt idx="11">
                  <c:v>685</c:v>
                </c:pt>
                <c:pt idx="12">
                  <c:v>682</c:v>
                </c:pt>
                <c:pt idx="13">
                  <c:v>678</c:v>
                </c:pt>
                <c:pt idx="14">
                  <c:v>666</c:v>
                </c:pt>
                <c:pt idx="15">
                  <c:v>673</c:v>
                </c:pt>
                <c:pt idx="16">
                  <c:v>681</c:v>
                </c:pt>
                <c:pt idx="17">
                  <c:v>679</c:v>
                </c:pt>
                <c:pt idx="18">
                  <c:v>680</c:v>
                </c:pt>
                <c:pt idx="19">
                  <c:v>678</c:v>
                </c:pt>
                <c:pt idx="20">
                  <c:v>654</c:v>
                </c:pt>
                <c:pt idx="21">
                  <c:v>610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5-4632-B921-7B4EBA024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O185" activePane="bottomRight" state="frozen"/>
      <selection pane="topRight" activeCell="D1" sqref="D1"/>
      <selection pane="bottomLeft" activeCell="A5" sqref="A5"/>
      <selection pane="bottomRight" activeCell="AD1" sqref="AD1:AF10485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55" width="11.42578125" style="64" customWidth="1"/>
    <col min="156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69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59</v>
      </c>
      <c r="V2" s="83">
        <f t="shared" si="0"/>
        <v>106</v>
      </c>
      <c r="W2" s="83">
        <f t="shared" si="0"/>
        <v>90</v>
      </c>
      <c r="X2" s="83">
        <f t="shared" si="0"/>
        <v>149.4</v>
      </c>
      <c r="Y2" s="83">
        <f t="shared" si="0"/>
        <v>108</v>
      </c>
      <c r="Z2" s="83">
        <f t="shared" si="0"/>
        <v>162</v>
      </c>
      <c r="AA2" s="83">
        <f t="shared" si="0"/>
        <v>127</v>
      </c>
      <c r="AB2" s="83">
        <f t="shared" si="0"/>
        <v>38</v>
      </c>
      <c r="AC2" s="83">
        <f t="shared" si="0"/>
        <v>62</v>
      </c>
      <c r="AD2" s="83">
        <f t="shared" si="0"/>
        <v>93</v>
      </c>
      <c r="AE2" s="83">
        <f t="shared" si="0"/>
        <v>115</v>
      </c>
      <c r="AF2" s="83">
        <f t="shared" si="0"/>
        <v>140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>
        <v>0.6</v>
      </c>
      <c r="V5" s="72">
        <v>0</v>
      </c>
      <c r="W5" s="72">
        <v>4.3</v>
      </c>
      <c r="X5" s="72">
        <v>0.6</v>
      </c>
      <c r="Y5" s="72">
        <v>0.1</v>
      </c>
      <c r="Z5" s="72">
        <v>8.1</v>
      </c>
      <c r="AA5" s="72">
        <v>31.2</v>
      </c>
      <c r="AB5" s="72">
        <v>24.7</v>
      </c>
      <c r="AC5" s="72">
        <v>10.6</v>
      </c>
      <c r="AD5" s="72">
        <v>3.1</v>
      </c>
      <c r="AE5" s="72">
        <v>2.2000000000000002</v>
      </c>
      <c r="AF5" s="72">
        <v>3.1</v>
      </c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22</v>
      </c>
      <c r="AQ5" s="70">
        <f t="shared" ref="AQ5:AQ68" si="2">IF(AP5&gt;0,SUM(K5:AO5),"")</f>
        <v>116.5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61.374626051289752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86.482427617726472</v>
      </c>
      <c r="AU5" s="70">
        <f t="shared" ref="AU5:AU68" si="5">IF(AP5&gt;0,MAX(K5:AO5),"")</f>
        <v>31.2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-212.4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1.1000000000000001</v>
      </c>
      <c r="X6" s="72">
        <v>2.4</v>
      </c>
      <c r="Y6" s="72">
        <v>0.7</v>
      </c>
      <c r="Z6" s="72">
        <v>6.2</v>
      </c>
      <c r="AA6" s="72">
        <v>1.7</v>
      </c>
      <c r="AB6" s="72">
        <v>3.2</v>
      </c>
      <c r="AC6" s="72">
        <v>14.6</v>
      </c>
      <c r="AD6" s="72">
        <v>0</v>
      </c>
      <c r="AE6" s="72">
        <v>2.4</v>
      </c>
      <c r="AF6" s="72">
        <v>0</v>
      </c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22</v>
      </c>
      <c r="AQ6" s="70">
        <f t="shared" si="2"/>
        <v>39.699999999999996</v>
      </c>
      <c r="AR6" s="70">
        <f>IFERROR(VLOOKUP(A6,Climatologia_PP!A:U,9+Precipitacion!$E$2,FALSE),"")</f>
        <v>147.74074074074079</v>
      </c>
      <c r="AS6" s="70">
        <f t="shared" si="3"/>
        <v>26.871396339934812</v>
      </c>
      <c r="AT6" s="70">
        <f t="shared" si="4"/>
        <v>37.864240297180864</v>
      </c>
      <c r="AU6" s="70">
        <f t="shared" si="5"/>
        <v>14.6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-77.600000000000009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0.1</v>
      </c>
      <c r="X7" s="72">
        <v>0</v>
      </c>
      <c r="Y7" s="72">
        <v>0</v>
      </c>
      <c r="Z7" s="72">
        <v>15.5</v>
      </c>
      <c r="AA7" s="72">
        <v>8.6999999999999993</v>
      </c>
      <c r="AB7" s="72">
        <v>0</v>
      </c>
      <c r="AC7" s="72">
        <v>0</v>
      </c>
      <c r="AD7" s="72">
        <v>0</v>
      </c>
      <c r="AE7" s="72">
        <v>0</v>
      </c>
      <c r="AF7" s="72">
        <v>0.3</v>
      </c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22</v>
      </c>
      <c r="AQ7" s="70">
        <f t="shared" si="2"/>
        <v>36.699999999999996</v>
      </c>
      <c r="AR7" s="70">
        <f>IFERROR(VLOOKUP(A7,Climatologia_PP!A:U,9+Precipitacion!$E$2,FALSE),"")</f>
        <v>62.466666666666661</v>
      </c>
      <c r="AS7" s="70">
        <f t="shared" si="3"/>
        <v>58.751334044823899</v>
      </c>
      <c r="AT7" s="70">
        <f t="shared" si="4"/>
        <v>82.785970699524583</v>
      </c>
      <c r="AU7" s="70">
        <f t="shared" si="5"/>
        <v>15.5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-117.80000000000001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0.3</v>
      </c>
      <c r="X8" s="72">
        <v>0</v>
      </c>
      <c r="Y8" s="72">
        <v>0</v>
      </c>
      <c r="Z8" s="72">
        <v>6.7</v>
      </c>
      <c r="AA8" s="72">
        <v>20.100000000000001</v>
      </c>
      <c r="AB8" s="72">
        <v>0</v>
      </c>
      <c r="AC8" s="72">
        <v>0</v>
      </c>
      <c r="AD8" s="72">
        <v>0</v>
      </c>
      <c r="AE8" s="72">
        <v>4.5</v>
      </c>
      <c r="AF8" s="72">
        <v>0</v>
      </c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22</v>
      </c>
      <c r="AQ8" s="70">
        <f t="shared" si="2"/>
        <v>32.200000000000003</v>
      </c>
      <c r="AR8" s="70">
        <f>IFERROR(VLOOKUP(A8,Climatologia_PP!A:U,9+Precipitacion!$E$2,FALSE),"")</f>
        <v>127.4793103448276</v>
      </c>
      <c r="AS8" s="70">
        <f t="shared" si="3"/>
        <v>25.259000784441017</v>
      </c>
      <c r="AT8" s="70">
        <f t="shared" si="4"/>
        <v>35.592228378075973</v>
      </c>
      <c r="AU8" s="70">
        <f t="shared" si="5"/>
        <v>20.100000000000001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-101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>
        <v>0</v>
      </c>
      <c r="V9" s="72">
        <v>0</v>
      </c>
      <c r="W9" s="72">
        <v>0.3</v>
      </c>
      <c r="X9" s="72">
        <v>0</v>
      </c>
      <c r="Y9" s="72">
        <v>0.1</v>
      </c>
      <c r="Z9" s="72">
        <v>0</v>
      </c>
      <c r="AA9" s="72">
        <v>0.2</v>
      </c>
      <c r="AB9" s="72">
        <v>0</v>
      </c>
      <c r="AC9" s="72">
        <v>0</v>
      </c>
      <c r="AD9" s="72">
        <v>0</v>
      </c>
      <c r="AE9" s="72">
        <v>0</v>
      </c>
      <c r="AF9" s="72">
        <v>0</v>
      </c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22</v>
      </c>
      <c r="AQ9" s="70">
        <f t="shared" si="2"/>
        <v>2.8</v>
      </c>
      <c r="AR9" s="70">
        <f>IFERROR(VLOOKUP(A9,Climatologia_PP!A:U,9+Precipitacion!$E$2,FALSE),"")</f>
        <v>107.02500000000001</v>
      </c>
      <c r="AS9" s="70">
        <f t="shared" si="3"/>
        <v>2.61621116561551</v>
      </c>
      <c r="AT9" s="70">
        <f t="shared" si="4"/>
        <v>3.6864793697309461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22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0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2.2000000000000002</v>
      </c>
      <c r="AB11" s="72">
        <v>33.200000000000003</v>
      </c>
      <c r="AC11" s="72">
        <v>0</v>
      </c>
      <c r="AD11" s="72">
        <v>0</v>
      </c>
      <c r="AE11" s="72">
        <v>0</v>
      </c>
      <c r="AF11" s="72">
        <v>0</v>
      </c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22</v>
      </c>
      <c r="AQ11" s="70">
        <f t="shared" si="2"/>
        <v>36.6</v>
      </c>
      <c r="AR11" s="70">
        <f>IFERROR(VLOOKUP(A11,Climatologia_PP!A:U,9+Precipitacion!$E$2,FALSE),"")</f>
        <v>105.5703703703704</v>
      </c>
      <c r="AS11" s="70">
        <f t="shared" si="3"/>
        <v>34.668818411451021</v>
      </c>
      <c r="AT11" s="70">
        <f t="shared" si="4"/>
        <v>48.851516852499167</v>
      </c>
      <c r="AU11" s="70">
        <f t="shared" si="5"/>
        <v>33.200000000000003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-84.399999999999991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13.1</v>
      </c>
      <c r="X12" s="72">
        <v>0</v>
      </c>
      <c r="Y12" s="72">
        <v>0</v>
      </c>
      <c r="Z12" s="72">
        <v>54.8</v>
      </c>
      <c r="AA12" s="72">
        <v>0</v>
      </c>
      <c r="AB12" s="72">
        <v>0</v>
      </c>
      <c r="AC12" s="72">
        <v>0</v>
      </c>
      <c r="AD12" s="72">
        <v>0</v>
      </c>
      <c r="AE12" s="72">
        <v>6.2</v>
      </c>
      <c r="AF12" s="72">
        <v>0.8</v>
      </c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22</v>
      </c>
      <c r="AQ12" s="70">
        <f t="shared" si="2"/>
        <v>97.699999999999989</v>
      </c>
      <c r="AR12" s="70">
        <f>IFERROR(VLOOKUP(A12,Climatologia_PP!A:U,9+Precipitacion!$E$2,FALSE),"")</f>
        <v>170.0884615384615</v>
      </c>
      <c r="AS12" s="70">
        <f t="shared" si="3"/>
        <v>57.440698279175997</v>
      </c>
      <c r="AT12" s="70">
        <f t="shared" si="4"/>
        <v>80.939165757020746</v>
      </c>
      <c r="AU12" s="70">
        <f t="shared" si="5"/>
        <v>54.8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-75.2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>
        <v>0</v>
      </c>
      <c r="V13" s="72">
        <v>0</v>
      </c>
      <c r="W13" s="72">
        <v>4.3</v>
      </c>
      <c r="X13" s="72">
        <v>0</v>
      </c>
      <c r="Y13" s="72">
        <v>35</v>
      </c>
      <c r="Z13" s="72">
        <v>19.2</v>
      </c>
      <c r="AA13" s="72">
        <v>54.2</v>
      </c>
      <c r="AB13" s="72">
        <v>0</v>
      </c>
      <c r="AC13" s="72">
        <v>4.2</v>
      </c>
      <c r="AD13" s="72">
        <v>0</v>
      </c>
      <c r="AE13" s="72">
        <v>10.6</v>
      </c>
      <c r="AF13" s="72">
        <v>0.2</v>
      </c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22</v>
      </c>
      <c r="AQ13" s="70">
        <f t="shared" si="2"/>
        <v>132.29999999999998</v>
      </c>
      <c r="AR13" s="70">
        <f>IFERROR(VLOOKUP(A13,Climatologia_PP!A:U,9+Precipitacion!$E$2,FALSE),"")</f>
        <v>275.51538461538462</v>
      </c>
      <c r="AS13" s="70">
        <f t="shared" si="3"/>
        <v>48.019097076807093</v>
      </c>
      <c r="AT13" s="70">
        <f t="shared" si="4"/>
        <v>67.663273153682724</v>
      </c>
      <c r="AU13" s="70">
        <f t="shared" si="5"/>
        <v>54.2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-103.39999999999999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2.2000000000000002</v>
      </c>
      <c r="Z14" s="72">
        <v>12.5</v>
      </c>
      <c r="AA14" s="72">
        <v>2</v>
      </c>
      <c r="AB14" s="72">
        <v>1.2</v>
      </c>
      <c r="AC14" s="72">
        <v>0</v>
      </c>
      <c r="AD14" s="72">
        <v>0.3</v>
      </c>
      <c r="AE14" s="72">
        <v>15.5</v>
      </c>
      <c r="AF14" s="72">
        <v>0</v>
      </c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22</v>
      </c>
      <c r="AQ14" s="70">
        <f t="shared" si="2"/>
        <v>39.1</v>
      </c>
      <c r="AR14" s="70">
        <f>IFERROR(VLOOKUP(A14,Climatologia_PP!A:U,9+Precipitacion!$E$2,FALSE),"")</f>
        <v>78.811538461538461</v>
      </c>
      <c r="AS14" s="70">
        <f t="shared" si="3"/>
        <v>49.612024791371823</v>
      </c>
      <c r="AT14" s="70">
        <f t="shared" si="4"/>
        <v>69.907853115114847</v>
      </c>
      <c r="AU14" s="70">
        <f t="shared" si="5"/>
        <v>15.5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-73.400000000000006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0.1</v>
      </c>
      <c r="X15" s="72">
        <v>0</v>
      </c>
      <c r="Y15" s="72">
        <v>0</v>
      </c>
      <c r="Z15" s="72">
        <v>3</v>
      </c>
      <c r="AA15" s="72">
        <v>0</v>
      </c>
      <c r="AB15" s="72">
        <v>0</v>
      </c>
      <c r="AC15" s="72">
        <v>3.9</v>
      </c>
      <c r="AD15" s="72">
        <v>1.3</v>
      </c>
      <c r="AE15" s="72">
        <v>1.7</v>
      </c>
      <c r="AF15" s="72">
        <v>0</v>
      </c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22</v>
      </c>
      <c r="AQ15" s="70">
        <f t="shared" si="2"/>
        <v>20.399999999999999</v>
      </c>
      <c r="AR15" s="70">
        <f>IFERROR(VLOOKUP(A15,Climatologia_PP!A:U,9+Precipitacion!$E$2,FALSE),"")</f>
        <v>45.704166666666673</v>
      </c>
      <c r="AS15" s="70">
        <f t="shared" si="3"/>
        <v>44.634880116692486</v>
      </c>
      <c r="AT15" s="70">
        <f t="shared" si="4"/>
        <v>62.894603800793966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4.0999999999999996</v>
      </c>
      <c r="Y16" s="72">
        <v>18</v>
      </c>
      <c r="Z16" s="72">
        <v>7.6</v>
      </c>
      <c r="AA16" s="72">
        <v>6.6</v>
      </c>
      <c r="AB16" s="72">
        <v>0</v>
      </c>
      <c r="AC16" s="72">
        <v>0</v>
      </c>
      <c r="AD16" s="72">
        <v>0.4</v>
      </c>
      <c r="AE16" s="72">
        <v>16.7</v>
      </c>
      <c r="AF16" s="72">
        <v>0.1</v>
      </c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22</v>
      </c>
      <c r="AQ16" s="70">
        <f t="shared" si="2"/>
        <v>209.19999999999996</v>
      </c>
      <c r="AR16" s="70">
        <f>IFERROR(VLOOKUP(A16,Climatologia_PP!A:U,9+Precipitacion!$E$2,FALSE),"")</f>
        <v>322.64074074074068</v>
      </c>
      <c r="AS16" s="70">
        <f t="shared" si="3"/>
        <v>64.839920562946972</v>
      </c>
      <c r="AT16" s="70">
        <f t="shared" si="4"/>
        <v>91.365342611425291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0.4</v>
      </c>
      <c r="X18" s="72">
        <v>0</v>
      </c>
      <c r="Y18" s="72">
        <v>3.1</v>
      </c>
      <c r="Z18" s="72">
        <v>15.2</v>
      </c>
      <c r="AA18" s="72">
        <v>21.7</v>
      </c>
      <c r="AB18" s="72">
        <v>0.3</v>
      </c>
      <c r="AC18" s="72">
        <v>0</v>
      </c>
      <c r="AD18" s="72">
        <v>1.8</v>
      </c>
      <c r="AE18" s="72">
        <v>3.3</v>
      </c>
      <c r="AF18" s="72">
        <v>0</v>
      </c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22</v>
      </c>
      <c r="AQ18" s="70">
        <f t="shared" si="2"/>
        <v>48.899999999999991</v>
      </c>
      <c r="AR18" s="70">
        <f>IFERROR(VLOOKUP(A18,Climatologia_PP!A:U,9+Precipitacion!$E$2,FALSE),"")</f>
        <v>169.05714285714291</v>
      </c>
      <c r="AS18" s="70">
        <f t="shared" si="3"/>
        <v>28.925130978536405</v>
      </c>
      <c r="AT18" s="70">
        <f t="shared" si="4"/>
        <v>40.758139106119479</v>
      </c>
      <c r="AU18" s="70">
        <f t="shared" si="5"/>
        <v>21.7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-31.2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58.6</v>
      </c>
      <c r="AA19" s="72">
        <v>45.2</v>
      </c>
      <c r="AB19" s="72">
        <v>0</v>
      </c>
      <c r="AC19" s="72">
        <v>0</v>
      </c>
      <c r="AD19" s="72">
        <v>0</v>
      </c>
      <c r="AE19" s="72">
        <v>0.2</v>
      </c>
      <c r="AF19" s="72">
        <v>3.6</v>
      </c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22</v>
      </c>
      <c r="AQ19" s="70">
        <f t="shared" si="2"/>
        <v>109.7</v>
      </c>
      <c r="AR19" s="70">
        <f>IFERROR(VLOOKUP(A19,Climatologia_PP!A:U,9+Precipitacion!$E$2,FALSE),"")</f>
        <v>128.65</v>
      </c>
      <c r="AS19" s="70">
        <f t="shared" si="3"/>
        <v>85.270112708900115</v>
      </c>
      <c r="AT19" s="70">
        <f t="shared" si="4"/>
        <v>120.15334063526834</v>
      </c>
      <c r="AU19" s="70">
        <f t="shared" si="5"/>
        <v>58.6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-21.300000000000004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53.7</v>
      </c>
      <c r="AA20" s="72">
        <v>3.2</v>
      </c>
      <c r="AB20" s="72">
        <v>0</v>
      </c>
      <c r="AC20" s="72">
        <v>0</v>
      </c>
      <c r="AD20" s="72">
        <v>0</v>
      </c>
      <c r="AE20" s="72">
        <v>0</v>
      </c>
      <c r="AF20" s="72">
        <v>0</v>
      </c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22</v>
      </c>
      <c r="AQ20" s="70">
        <f t="shared" si="2"/>
        <v>57.000000000000007</v>
      </c>
      <c r="AR20" s="70">
        <f>IFERROR(VLOOKUP(A20,Climatologia_PP!A:U,9+Precipitacion!$E$2,FALSE),"")</f>
        <v>87.384615384615344</v>
      </c>
      <c r="AS20" s="70">
        <f t="shared" si="3"/>
        <v>65.228873239436652</v>
      </c>
      <c r="AT20" s="70">
        <f t="shared" si="4"/>
        <v>91.913412291933469</v>
      </c>
      <c r="AU20" s="70">
        <f t="shared" si="5"/>
        <v>53.7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-44.399999999999991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24.7</v>
      </c>
      <c r="AA21" s="72">
        <v>0</v>
      </c>
      <c r="AB21" s="72">
        <v>0</v>
      </c>
      <c r="AC21" s="72">
        <v>0</v>
      </c>
      <c r="AD21" s="72">
        <v>0</v>
      </c>
      <c r="AE21" s="72">
        <v>0.2</v>
      </c>
      <c r="AF21" s="72">
        <v>1.8</v>
      </c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22</v>
      </c>
      <c r="AQ21" s="70">
        <f t="shared" si="2"/>
        <v>26.7</v>
      </c>
      <c r="AR21" s="70">
        <f>IFERROR(VLOOKUP(A21,Climatologia_PP!A:U,9+Precipitacion!$E$2,FALSE),"")</f>
        <v>60.770370370370358</v>
      </c>
      <c r="AS21" s="70">
        <f t="shared" si="3"/>
        <v>43.935884934178461</v>
      </c>
      <c r="AT21" s="70">
        <f t="shared" si="4"/>
        <v>61.909656043615094</v>
      </c>
      <c r="AU21" s="70">
        <f t="shared" si="5"/>
        <v>24.7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-95.5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>
        <v>0</v>
      </c>
      <c r="V22" s="72">
        <v>1.5</v>
      </c>
      <c r="W22" s="72">
        <v>0</v>
      </c>
      <c r="X22" s="72">
        <v>0.5</v>
      </c>
      <c r="Y22" s="72">
        <v>0</v>
      </c>
      <c r="Z22" s="72">
        <v>10.7</v>
      </c>
      <c r="AA22" s="72">
        <v>0</v>
      </c>
      <c r="AB22" s="72">
        <v>0</v>
      </c>
      <c r="AC22" s="72">
        <v>0</v>
      </c>
      <c r="AD22" s="72">
        <v>0</v>
      </c>
      <c r="AE22" s="72">
        <v>0.5</v>
      </c>
      <c r="AF22" s="72">
        <v>0.7</v>
      </c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22</v>
      </c>
      <c r="AQ22" s="70">
        <f t="shared" si="2"/>
        <v>15.7</v>
      </c>
      <c r="AR22" s="70">
        <f>IFERROR(VLOOKUP(A22,Climatologia_PP!A:U,9+Precipitacion!$E$2,FALSE),"")</f>
        <v>44.332000000000008</v>
      </c>
      <c r="AS22" s="70">
        <f t="shared" si="3"/>
        <v>35.414598935306316</v>
      </c>
      <c r="AT22" s="70">
        <f t="shared" si="4"/>
        <v>49.902389408840719</v>
      </c>
      <c r="AU22" s="70">
        <f t="shared" si="5"/>
        <v>10.7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-24.500000000000004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4.5</v>
      </c>
      <c r="AA23" s="72">
        <v>2.8</v>
      </c>
      <c r="AB23" s="72">
        <v>0</v>
      </c>
      <c r="AC23" s="72">
        <v>0</v>
      </c>
      <c r="AD23" s="72">
        <v>0</v>
      </c>
      <c r="AE23" s="72">
        <v>0</v>
      </c>
      <c r="AF23" s="72">
        <v>0</v>
      </c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22</v>
      </c>
      <c r="AQ23" s="70">
        <f t="shared" si="2"/>
        <v>11.7</v>
      </c>
      <c r="AR23" s="70">
        <f>IFERROR(VLOOKUP(A23,Climatologia_PP!A:U,9+Precipitacion!$E$2,FALSE),"")</f>
        <v>28.651851851851848</v>
      </c>
      <c r="AS23" s="70">
        <f t="shared" si="3"/>
        <v>40.835056876938992</v>
      </c>
      <c r="AT23" s="70">
        <f t="shared" si="4"/>
        <v>57.540307417504941</v>
      </c>
      <c r="AU23" s="70">
        <f t="shared" si="5"/>
        <v>4.5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-57.9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3</v>
      </c>
      <c r="AA24" s="72">
        <v>0</v>
      </c>
      <c r="AB24" s="72">
        <v>0</v>
      </c>
      <c r="AC24" s="72">
        <v>0</v>
      </c>
      <c r="AD24" s="72">
        <v>0</v>
      </c>
      <c r="AE24" s="72">
        <v>0</v>
      </c>
      <c r="AF24" s="72">
        <v>0</v>
      </c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22</v>
      </c>
      <c r="AQ24" s="70">
        <f t="shared" si="2"/>
        <v>3.2</v>
      </c>
      <c r="AR24" s="70">
        <f>IFERROR(VLOOKUP(A24,Climatologia_PP!A:U,9+Precipitacion!$E$2,FALSE),"")</f>
        <v>15.38</v>
      </c>
      <c r="AS24" s="70">
        <f t="shared" si="3"/>
        <v>20.806241872561767</v>
      </c>
      <c r="AT24" s="70">
        <f t="shared" si="4"/>
        <v>66.853587096774191</v>
      </c>
      <c r="AU24" s="70">
        <f t="shared" si="5"/>
        <v>3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-54.9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1.6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0.2</v>
      </c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22</v>
      </c>
      <c r="AQ25" s="70">
        <f t="shared" si="2"/>
        <v>1.8</v>
      </c>
      <c r="AR25" s="70">
        <f>IFERROR(VLOOKUP(A25,Climatologia_PP!A:U,9+Precipitacion!$E$2,FALSE),"")</f>
        <v>17.546428571428571</v>
      </c>
      <c r="AS25" s="70">
        <f t="shared" si="3"/>
        <v>10.258497862812947</v>
      </c>
      <c r="AT25" s="70">
        <f t="shared" si="4"/>
        <v>60.333827188940084</v>
      </c>
      <c r="AU25" s="70">
        <f t="shared" si="5"/>
        <v>1.6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-58.6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>
        <v>0.4</v>
      </c>
      <c r="V26" s="72">
        <v>1</v>
      </c>
      <c r="W26" s="72">
        <v>0</v>
      </c>
      <c r="X26" s="72">
        <v>0</v>
      </c>
      <c r="Y26" s="72">
        <v>0</v>
      </c>
      <c r="Z26" s="72">
        <v>0</v>
      </c>
      <c r="AA26" s="72">
        <v>0</v>
      </c>
      <c r="AB26" s="72">
        <v>0</v>
      </c>
      <c r="AC26" s="72">
        <v>1.2</v>
      </c>
      <c r="AD26" s="72">
        <v>0.9</v>
      </c>
      <c r="AE26" s="72">
        <v>0</v>
      </c>
      <c r="AF26" s="72">
        <v>0.3</v>
      </c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22</v>
      </c>
      <c r="AQ26" s="70">
        <f t="shared" si="2"/>
        <v>8.1000000000000014</v>
      </c>
      <c r="AR26" s="70">
        <f>IFERROR(VLOOKUP(A26,Climatologia_PP!A:U,9+Precipitacion!$E$2,FALSE),"")</f>
        <v>29.843333333333341</v>
      </c>
      <c r="AS26" s="70">
        <f t="shared" si="3"/>
        <v>27.141740198816038</v>
      </c>
      <c r="AT26" s="70">
        <f t="shared" si="4"/>
        <v>38.24517937105896</v>
      </c>
      <c r="AU26" s="70">
        <f t="shared" si="5"/>
        <v>1.2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>
        <v>19.600000000000001</v>
      </c>
      <c r="V27" s="72">
        <v>11.8</v>
      </c>
      <c r="W27" s="72">
        <v>88.4</v>
      </c>
      <c r="X27" s="72">
        <v>149.4</v>
      </c>
      <c r="Y27" s="72">
        <v>88.9</v>
      </c>
      <c r="Z27" s="72">
        <v>5.2</v>
      </c>
      <c r="AA27" s="72">
        <v>15.7</v>
      </c>
      <c r="AB27" s="72">
        <v>0</v>
      </c>
      <c r="AC27" s="72">
        <v>3.7</v>
      </c>
      <c r="AD27" s="72">
        <v>17.5</v>
      </c>
      <c r="AE27" s="72">
        <v>83.4</v>
      </c>
      <c r="AF27" s="72">
        <v>0.3</v>
      </c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22</v>
      </c>
      <c r="AQ27" s="70">
        <f t="shared" si="2"/>
        <v>672.40000000000009</v>
      </c>
      <c r="AR27" s="70">
        <f>IFERROR(VLOOKUP(A27,Climatologia_PP!A:U,9+Precipitacion!$E$2,FALSE),"")</f>
        <v>867.4103448275863</v>
      </c>
      <c r="AS27" s="70">
        <f t="shared" si="3"/>
        <v>77.518097865624597</v>
      </c>
      <c r="AT27" s="70">
        <f t="shared" si="4"/>
        <v>109.230046992471</v>
      </c>
      <c r="AU27" s="70">
        <f t="shared" si="5"/>
        <v>149.4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-90.6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>
        <v>0.7</v>
      </c>
      <c r="V28" s="72">
        <v>0</v>
      </c>
      <c r="W28" s="72">
        <v>0</v>
      </c>
      <c r="X28" s="72">
        <v>0.7</v>
      </c>
      <c r="Y28" s="72">
        <v>5.0999999999999996</v>
      </c>
      <c r="Z28" s="72">
        <v>15.1</v>
      </c>
      <c r="AA28" s="72">
        <v>4.4000000000000004</v>
      </c>
      <c r="AB28" s="72">
        <v>0</v>
      </c>
      <c r="AC28" s="72">
        <v>0</v>
      </c>
      <c r="AD28" s="72">
        <v>20.8</v>
      </c>
      <c r="AE28" s="72">
        <v>4.0999999999999996</v>
      </c>
      <c r="AF28" s="72">
        <v>22.4</v>
      </c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22</v>
      </c>
      <c r="AQ28" s="70">
        <f t="shared" si="2"/>
        <v>92.9</v>
      </c>
      <c r="AR28" s="70">
        <f>IFERROR(VLOOKUP(A28,Climatologia_PP!A:U,9+Precipitacion!$E$2,FALSE),"")</f>
        <v>214.09230769230771</v>
      </c>
      <c r="AS28" s="70">
        <f t="shared" si="3"/>
        <v>43.392497844208108</v>
      </c>
      <c r="AT28" s="70">
        <f t="shared" si="4"/>
        <v>61.143974235020508</v>
      </c>
      <c r="AU28" s="70">
        <f t="shared" si="5"/>
        <v>22.4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-98.800000000000011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>
        <v>0</v>
      </c>
      <c r="V29" s="72">
        <v>1.3</v>
      </c>
      <c r="W29" s="72">
        <v>11.7</v>
      </c>
      <c r="X29" s="72">
        <v>0.7</v>
      </c>
      <c r="Y29" s="72">
        <v>28.1</v>
      </c>
      <c r="Z29" s="72">
        <v>0.5</v>
      </c>
      <c r="AA29" s="72">
        <v>24.2</v>
      </c>
      <c r="AB29" s="72">
        <v>0</v>
      </c>
      <c r="AC29" s="72">
        <v>2.4</v>
      </c>
      <c r="AD29" s="72">
        <v>0.5</v>
      </c>
      <c r="AE29" s="72">
        <v>8.8000000000000007</v>
      </c>
      <c r="AF29" s="72">
        <v>36.4</v>
      </c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22</v>
      </c>
      <c r="AQ29" s="70">
        <f t="shared" si="2"/>
        <v>178.60000000000002</v>
      </c>
      <c r="AR29" s="70">
        <f>IFERROR(VLOOKUP(A29,Climatologia_PP!A:U,9+Precipitacion!$E$2,FALSE),"")</f>
        <v>329.1466666666667</v>
      </c>
      <c r="AS29" s="70">
        <f t="shared" si="3"/>
        <v>54.26152475087094</v>
      </c>
      <c r="AT29" s="70">
        <f t="shared" si="4"/>
        <v>76.459421239863588</v>
      </c>
      <c r="AU29" s="70">
        <f t="shared" si="5"/>
        <v>36.4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-187.6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>
        <v>1.8</v>
      </c>
      <c r="V30" s="72">
        <v>64.2</v>
      </c>
      <c r="W30" s="72">
        <v>0.5</v>
      </c>
      <c r="X30" s="72">
        <v>16.399999999999999</v>
      </c>
      <c r="Y30" s="72">
        <v>25.6</v>
      </c>
      <c r="Z30" s="72">
        <v>67.8</v>
      </c>
      <c r="AA30" s="72">
        <v>7.8</v>
      </c>
      <c r="AB30" s="72">
        <v>2.4</v>
      </c>
      <c r="AC30" s="72">
        <v>10.8</v>
      </c>
      <c r="AD30" s="72">
        <v>0</v>
      </c>
      <c r="AE30" s="72">
        <v>9.6999999999999993</v>
      </c>
      <c r="AF30" s="72">
        <v>26.7</v>
      </c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22</v>
      </c>
      <c r="AQ30" s="70">
        <f t="shared" si="2"/>
        <v>418.5</v>
      </c>
      <c r="AR30" s="70">
        <f>IFERROR(VLOOKUP(A30,Climatologia_PP!A:U,9+Precipitacion!$E$2,FALSE),"")</f>
        <v>391.51666666666659</v>
      </c>
      <c r="AS30" s="70">
        <f t="shared" si="3"/>
        <v>106.89200119194587</v>
      </c>
      <c r="AT30" s="70">
        <f t="shared" si="4"/>
        <v>150.62054713410555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>
        <v>0</v>
      </c>
      <c r="V31" s="88">
        <v>2.1</v>
      </c>
      <c r="W31" s="88">
        <v>0</v>
      </c>
      <c r="X31" s="88">
        <v>13.2</v>
      </c>
      <c r="Y31" s="88">
        <v>31</v>
      </c>
      <c r="Z31" s="88">
        <v>0</v>
      </c>
      <c r="AA31" s="88">
        <v>0.3</v>
      </c>
      <c r="AB31" s="88">
        <v>7.7</v>
      </c>
      <c r="AC31" s="88">
        <v>0.5</v>
      </c>
      <c r="AD31" s="88">
        <v>0</v>
      </c>
      <c r="AE31" s="88">
        <v>0.3</v>
      </c>
      <c r="AF31" s="88">
        <v>40.1</v>
      </c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22</v>
      </c>
      <c r="AQ31" s="70">
        <f t="shared" si="2"/>
        <v>152.5</v>
      </c>
      <c r="AR31" s="70">
        <f>IFERROR(VLOOKUP(A31,Climatologia_PP!A:U,9+Precipitacion!$E$2,FALSE),"")</f>
        <v>139.8928571428572</v>
      </c>
      <c r="AS31" s="70">
        <f t="shared" si="3"/>
        <v>109.01199897881027</v>
      </c>
      <c r="AT31" s="70">
        <f t="shared" si="4"/>
        <v>153.60781674286903</v>
      </c>
      <c r="AU31" s="70">
        <f t="shared" si="5"/>
        <v>40.1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-49.9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12</v>
      </c>
      <c r="AA32" s="72">
        <v>12</v>
      </c>
      <c r="AB32" s="72">
        <v>0</v>
      </c>
      <c r="AC32" s="72">
        <v>0</v>
      </c>
      <c r="AD32" s="72">
        <v>0</v>
      </c>
      <c r="AE32" s="72">
        <v>14</v>
      </c>
      <c r="AF32" s="72">
        <v>0</v>
      </c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22</v>
      </c>
      <c r="AQ32" s="70">
        <f t="shared" si="2"/>
        <v>46</v>
      </c>
      <c r="AR32" s="70">
        <f>IFERROR(VLOOKUP(A32,Climatologia_PP!A:U,9+Precipitacion!$E$2,FALSE),"")</f>
        <v>224.92</v>
      </c>
      <c r="AS32" s="70">
        <f t="shared" si="3"/>
        <v>20.451716165747822</v>
      </c>
      <c r="AT32" s="70">
        <f t="shared" si="4"/>
        <v>28.818327324462839</v>
      </c>
      <c r="AU32" s="70">
        <f t="shared" si="5"/>
        <v>14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-66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>
        <v>0.7</v>
      </c>
      <c r="V33" s="72">
        <v>0</v>
      </c>
      <c r="W33" s="72">
        <v>0</v>
      </c>
      <c r="X33" s="72">
        <v>0</v>
      </c>
      <c r="Y33" s="72">
        <v>1.5</v>
      </c>
      <c r="Z33" s="72">
        <v>6</v>
      </c>
      <c r="AA33" s="72">
        <v>7.7</v>
      </c>
      <c r="AB33" s="72">
        <v>0</v>
      </c>
      <c r="AC33" s="72">
        <v>0</v>
      </c>
      <c r="AD33" s="72">
        <v>0</v>
      </c>
      <c r="AE33" s="72">
        <v>5.7</v>
      </c>
      <c r="AF33" s="72">
        <v>0</v>
      </c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22</v>
      </c>
      <c r="AQ33" s="70">
        <f t="shared" si="2"/>
        <v>221.7</v>
      </c>
      <c r="AR33" s="70">
        <f>IFERROR(VLOOKUP(A33,Climatologia_PP!A:U,9+Precipitacion!$E$2,FALSE),"")</f>
        <v>247.92500000000001</v>
      </c>
      <c r="AS33" s="70">
        <f t="shared" si="3"/>
        <v>89.422204295653913</v>
      </c>
      <c r="AT33" s="70">
        <f t="shared" si="4"/>
        <v>126.00401514387598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32</v>
      </c>
      <c r="Z34" s="72">
        <v>31</v>
      </c>
      <c r="AA34" s="72">
        <v>8</v>
      </c>
      <c r="AB34" s="72">
        <v>0</v>
      </c>
      <c r="AC34" s="72">
        <v>23</v>
      </c>
      <c r="AD34" s="72">
        <v>0</v>
      </c>
      <c r="AE34" s="72">
        <v>26</v>
      </c>
      <c r="AF34" s="72">
        <v>0</v>
      </c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22</v>
      </c>
      <c r="AQ34" s="70">
        <f t="shared" si="2"/>
        <v>174</v>
      </c>
      <c r="AR34" s="70">
        <f>IFERROR(VLOOKUP(A34,Climatologia_PP!A:U,9+Precipitacion!$E$2,FALSE),"")</f>
        <v>404.15862068965521</v>
      </c>
      <c r="AS34" s="70">
        <f t="shared" si="3"/>
        <v>43.052403460573686</v>
      </c>
      <c r="AT34" s="70">
        <f t="shared" si="4"/>
        <v>60.664750330808381</v>
      </c>
      <c r="AU34" s="70">
        <f t="shared" si="5"/>
        <v>32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-203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29</v>
      </c>
      <c r="Z35" s="72">
        <v>39</v>
      </c>
      <c r="AA35" s="72">
        <v>0</v>
      </c>
      <c r="AB35" s="72">
        <v>0</v>
      </c>
      <c r="AC35" s="72">
        <v>22</v>
      </c>
      <c r="AD35" s="72">
        <v>0</v>
      </c>
      <c r="AE35" s="72">
        <v>0</v>
      </c>
      <c r="AF35" s="72">
        <v>0</v>
      </c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22</v>
      </c>
      <c r="AQ35" s="70">
        <f t="shared" si="2"/>
        <v>127</v>
      </c>
      <c r="AR35" s="70">
        <f>IFERROR(VLOOKUP(A35,Climatologia_PP!A:U,9+Precipitacion!$E$2,FALSE),"")</f>
        <v>402.11333333333329</v>
      </c>
      <c r="AS35" s="70">
        <f t="shared" si="3"/>
        <v>31.583135766036115</v>
      </c>
      <c r="AT35" s="70">
        <f t="shared" si="4"/>
        <v>44.503509488505436</v>
      </c>
      <c r="AU35" s="70">
        <f t="shared" si="5"/>
        <v>39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-155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1.1000000000000001</v>
      </c>
      <c r="Z36" s="72">
        <v>12.3</v>
      </c>
      <c r="AA36" s="72">
        <v>6.2</v>
      </c>
      <c r="AB36" s="72">
        <v>1</v>
      </c>
      <c r="AC36" s="72">
        <v>0.9</v>
      </c>
      <c r="AD36" s="72">
        <v>0</v>
      </c>
      <c r="AE36" s="72">
        <v>0</v>
      </c>
      <c r="AF36" s="72">
        <v>0</v>
      </c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22</v>
      </c>
      <c r="AQ36" s="70">
        <f t="shared" si="2"/>
        <v>21.599999999999998</v>
      </c>
      <c r="AR36" s="70">
        <f>IFERROR(VLOOKUP(A36,Climatologia_PP!A:U,9+Precipitacion!$E$2,FALSE),"")</f>
        <v>179.17777777777781</v>
      </c>
      <c r="AS36" s="70">
        <f t="shared" si="3"/>
        <v>12.055066352474263</v>
      </c>
      <c r="AT36" s="70">
        <f t="shared" si="4"/>
        <v>16.986684405759185</v>
      </c>
      <c r="AU36" s="70">
        <f t="shared" si="5"/>
        <v>12.3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-58.2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8</v>
      </c>
      <c r="Z37" s="72">
        <v>16</v>
      </c>
      <c r="AA37" s="72">
        <v>19</v>
      </c>
      <c r="AB37" s="72">
        <v>7</v>
      </c>
      <c r="AC37" s="72">
        <v>0</v>
      </c>
      <c r="AD37" s="72">
        <v>0</v>
      </c>
      <c r="AE37" s="72">
        <v>4</v>
      </c>
      <c r="AF37" s="72">
        <v>0</v>
      </c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22</v>
      </c>
      <c r="AQ37" s="70">
        <f t="shared" si="2"/>
        <v>61</v>
      </c>
      <c r="AR37" s="70">
        <f>IFERROR(VLOOKUP(A37,Climatologia_PP!A:U,9+Precipitacion!$E$2,FALSE),"")</f>
        <v>271.96666666666658</v>
      </c>
      <c r="AS37" s="70">
        <f t="shared" si="3"/>
        <v>22.429219267067051</v>
      </c>
      <c r="AT37" s="70">
        <f t="shared" si="4"/>
        <v>31.604808967230845</v>
      </c>
      <c r="AU37" s="70">
        <f t="shared" si="5"/>
        <v>19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-61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10</v>
      </c>
      <c r="Z38" s="72">
        <v>23</v>
      </c>
      <c r="AA38" s="72">
        <v>11</v>
      </c>
      <c r="AB38" s="72">
        <v>0</v>
      </c>
      <c r="AC38" s="72">
        <v>0</v>
      </c>
      <c r="AD38" s="72">
        <v>0</v>
      </c>
      <c r="AE38" s="72">
        <v>0</v>
      </c>
      <c r="AF38" s="72">
        <v>0</v>
      </c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22</v>
      </c>
      <c r="AQ38" s="70">
        <f t="shared" si="2"/>
        <v>51</v>
      </c>
      <c r="AR38" s="70">
        <f>IFERROR(VLOOKUP(A38,Climatologia_PP!A:U,9+Precipitacion!$E$2,FALSE),"")</f>
        <v>179.55172413793099</v>
      </c>
      <c r="AS38" s="70">
        <f t="shared" si="3"/>
        <v>28.404071442289229</v>
      </c>
      <c r="AT38" s="70">
        <f t="shared" si="4"/>
        <v>40.023918850498461</v>
      </c>
      <c r="AU38" s="70">
        <f t="shared" si="5"/>
        <v>23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-77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20</v>
      </c>
      <c r="Z39" s="72">
        <v>12</v>
      </c>
      <c r="AA39" s="72">
        <v>30</v>
      </c>
      <c r="AB39" s="72">
        <v>0</v>
      </c>
      <c r="AC39" s="72">
        <v>0</v>
      </c>
      <c r="AD39" s="72">
        <v>10</v>
      </c>
      <c r="AE39" s="72">
        <v>5</v>
      </c>
      <c r="AF39" s="72">
        <v>0</v>
      </c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22</v>
      </c>
      <c r="AQ39" s="70">
        <f t="shared" si="2"/>
        <v>86</v>
      </c>
      <c r="AR39" s="70">
        <f>IFERROR(VLOOKUP(A39,Climatologia_PP!A:U,9+Precipitacion!$E$2,FALSE),"")</f>
        <v>171.3</v>
      </c>
      <c r="AS39" s="70">
        <f t="shared" si="3"/>
        <v>50.204319906596609</v>
      </c>
      <c r="AT39" s="70">
        <f t="shared" si="4"/>
        <v>70.742450777477046</v>
      </c>
      <c r="AU39" s="70">
        <f t="shared" si="5"/>
        <v>30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-27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15.1</v>
      </c>
      <c r="Y40" s="72">
        <v>12.5</v>
      </c>
      <c r="Z40" s="72">
        <v>8.1999999999999993</v>
      </c>
      <c r="AA40" s="72">
        <v>25.7</v>
      </c>
      <c r="AB40" s="72">
        <v>0</v>
      </c>
      <c r="AC40" s="72">
        <v>0</v>
      </c>
      <c r="AD40" s="72">
        <v>0</v>
      </c>
      <c r="AE40" s="72">
        <v>7.4</v>
      </c>
      <c r="AF40" s="72">
        <v>0</v>
      </c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22</v>
      </c>
      <c r="AQ40" s="70">
        <f t="shared" si="2"/>
        <v>83.000000000000014</v>
      </c>
      <c r="AR40" s="70">
        <f>IFERROR(VLOOKUP(A40,Climatologia_PP!A:U,9+Precipitacion!$E$2,FALSE),"")</f>
        <v>218.8</v>
      </c>
      <c r="AS40" s="70">
        <f t="shared" si="3"/>
        <v>37.934186471663622</v>
      </c>
      <c r="AT40" s="70">
        <f t="shared" si="4"/>
        <v>53.452717300980567</v>
      </c>
      <c r="AU40" s="70">
        <f t="shared" si="5"/>
        <v>25.7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-106.3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0.9</v>
      </c>
      <c r="Y41" s="72">
        <v>2.7</v>
      </c>
      <c r="Z41" s="72">
        <v>0.7</v>
      </c>
      <c r="AA41" s="72">
        <v>6.5</v>
      </c>
      <c r="AB41" s="72">
        <v>3.8</v>
      </c>
      <c r="AC41" s="72">
        <v>0</v>
      </c>
      <c r="AD41" s="72">
        <v>0</v>
      </c>
      <c r="AE41" s="72">
        <v>0</v>
      </c>
      <c r="AF41" s="72">
        <v>0</v>
      </c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22</v>
      </c>
      <c r="AQ41" s="70">
        <f t="shared" si="2"/>
        <v>14.600000000000001</v>
      </c>
      <c r="AR41" s="70">
        <f>IFERROR(VLOOKUP(A41,Climatologia_PP!A:U,9+Precipitacion!$E$2,FALSE),"")</f>
        <v>119.9103448275862</v>
      </c>
      <c r="AS41" s="70">
        <f t="shared" si="3"/>
        <v>12.175763501466614</v>
      </c>
      <c r="AT41" s="70">
        <f t="shared" si="4"/>
        <v>17.156757661157499</v>
      </c>
      <c r="AU41" s="70">
        <f t="shared" si="5"/>
        <v>6.5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-52.5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>
        <v>0</v>
      </c>
      <c r="V42" s="72">
        <v>0</v>
      </c>
      <c r="W42" s="72">
        <v>3</v>
      </c>
      <c r="X42" s="72">
        <v>0</v>
      </c>
      <c r="Y42" s="72">
        <v>36.5</v>
      </c>
      <c r="Z42" s="72">
        <v>36</v>
      </c>
      <c r="AA42" s="72">
        <v>19</v>
      </c>
      <c r="AB42" s="72">
        <v>0</v>
      </c>
      <c r="AC42" s="72">
        <v>0</v>
      </c>
      <c r="AD42" s="72">
        <v>4</v>
      </c>
      <c r="AE42" s="72">
        <v>8</v>
      </c>
      <c r="AF42" s="72">
        <v>0</v>
      </c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22</v>
      </c>
      <c r="AQ42" s="70">
        <f t="shared" si="2"/>
        <v>132.5</v>
      </c>
      <c r="AR42" s="70">
        <f>IFERROR(VLOOKUP(A42,Climatologia_PP!A:U,9+Precipitacion!$E$2,FALSE),"")</f>
        <v>225.10344827586209</v>
      </c>
      <c r="AS42" s="70">
        <f t="shared" si="3"/>
        <v>58.861825980392148</v>
      </c>
      <c r="AT42" s="70">
        <f t="shared" si="4"/>
        <v>82.941663881461679</v>
      </c>
      <c r="AU42" s="70">
        <f t="shared" si="5"/>
        <v>36.5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-39.5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45</v>
      </c>
      <c r="AA43" s="72">
        <v>11</v>
      </c>
      <c r="AB43" s="72">
        <v>19</v>
      </c>
      <c r="AC43" s="72">
        <v>0</v>
      </c>
      <c r="AD43" s="72">
        <v>0</v>
      </c>
      <c r="AE43" s="72">
        <v>0</v>
      </c>
      <c r="AF43" s="72">
        <v>0</v>
      </c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22</v>
      </c>
      <c r="AQ43" s="70">
        <f t="shared" si="2"/>
        <v>75</v>
      </c>
      <c r="AR43" s="70">
        <f>IFERROR(VLOOKUP(A43,Climatologia_PP!A:U,9+Precipitacion!$E$2,FALSE),"")</f>
        <v>161.2413793103448</v>
      </c>
      <c r="AS43" s="70">
        <f t="shared" si="3"/>
        <v>46.514114627887096</v>
      </c>
      <c r="AT43" s="70">
        <f t="shared" si="4"/>
        <v>65.542616066568172</v>
      </c>
      <c r="AU43" s="70">
        <f t="shared" si="5"/>
        <v>45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-56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6.2</v>
      </c>
      <c r="Z44" s="72">
        <v>3.5</v>
      </c>
      <c r="AA44" s="72">
        <v>37.799999999999997</v>
      </c>
      <c r="AB44" s="72">
        <v>0.2</v>
      </c>
      <c r="AC44" s="72">
        <v>0</v>
      </c>
      <c r="AD44" s="72">
        <v>0</v>
      </c>
      <c r="AE44" s="72">
        <v>0.8</v>
      </c>
      <c r="AF44" s="72">
        <v>0</v>
      </c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22</v>
      </c>
      <c r="AQ44" s="70">
        <f t="shared" si="2"/>
        <v>50.199999999999996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37.799999999999997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-16.200000000000003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1.1000000000000001</v>
      </c>
      <c r="Z45" s="72">
        <v>27.7</v>
      </c>
      <c r="AA45" s="72">
        <v>27.8</v>
      </c>
      <c r="AB45" s="72">
        <v>0</v>
      </c>
      <c r="AC45" s="72">
        <v>0</v>
      </c>
      <c r="AD45" s="72">
        <v>0</v>
      </c>
      <c r="AE45" s="72">
        <v>0</v>
      </c>
      <c r="AF45" s="72">
        <v>0</v>
      </c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22</v>
      </c>
      <c r="AQ45" s="70">
        <f t="shared" si="2"/>
        <v>56.6</v>
      </c>
      <c r="AR45" s="70">
        <f>IFERROR(VLOOKUP(A45,Climatologia_PP!A:U,9+Precipitacion!$E$2,FALSE),"")</f>
        <v>155.32142857142861</v>
      </c>
      <c r="AS45" s="70">
        <f t="shared" si="3"/>
        <v>36.440561048516891</v>
      </c>
      <c r="AT45" s="70">
        <f t="shared" si="4"/>
        <v>51.348063295637438</v>
      </c>
      <c r="AU45" s="70">
        <f t="shared" si="5"/>
        <v>27.8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-297.2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3.2</v>
      </c>
      <c r="Z46" s="72">
        <v>10.1</v>
      </c>
      <c r="AA46" s="72">
        <v>21.3</v>
      </c>
      <c r="AB46" s="72">
        <v>0</v>
      </c>
      <c r="AC46" s="72">
        <v>0</v>
      </c>
      <c r="AD46" s="72">
        <v>0</v>
      </c>
      <c r="AE46" s="72">
        <v>0</v>
      </c>
      <c r="AF46" s="72">
        <v>0</v>
      </c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22</v>
      </c>
      <c r="AQ46" s="70">
        <f t="shared" si="2"/>
        <v>34.6</v>
      </c>
      <c r="AR46" s="70">
        <f>IFERROR(VLOOKUP(A46,Climatologia_PP!A:U,9+Precipitacion!$E$2,FALSE),"")</f>
        <v>133.19655172413789</v>
      </c>
      <c r="AS46" s="70">
        <f t="shared" si="3"/>
        <v>25.976648458332264</v>
      </c>
      <c r="AT46" s="70">
        <f t="shared" si="4"/>
        <v>36.603459191286376</v>
      </c>
      <c r="AU46" s="70">
        <f t="shared" si="5"/>
        <v>21.3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-64.7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6.6</v>
      </c>
      <c r="Z47" s="72">
        <v>2.4</v>
      </c>
      <c r="AA47" s="72">
        <v>24</v>
      </c>
      <c r="AB47" s="72">
        <v>0</v>
      </c>
      <c r="AC47" s="72">
        <v>0</v>
      </c>
      <c r="AD47" s="72">
        <v>0</v>
      </c>
      <c r="AE47" s="72">
        <v>1.4</v>
      </c>
      <c r="AF47" s="72">
        <v>0</v>
      </c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22</v>
      </c>
      <c r="AQ47" s="70">
        <f t="shared" si="2"/>
        <v>36.199999999999996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24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-58.7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2</v>
      </c>
      <c r="Z48" s="72">
        <v>25</v>
      </c>
      <c r="AA48" s="72">
        <v>12</v>
      </c>
      <c r="AB48" s="72">
        <v>0</v>
      </c>
      <c r="AC48" s="72">
        <v>0</v>
      </c>
      <c r="AD48" s="72">
        <v>0</v>
      </c>
      <c r="AE48" s="72">
        <v>0</v>
      </c>
      <c r="AF48" s="72">
        <v>0</v>
      </c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22</v>
      </c>
      <c r="AQ48" s="70">
        <f t="shared" si="2"/>
        <v>43</v>
      </c>
      <c r="AR48" s="70">
        <f>IFERROR(VLOOKUP(A48,Climatologia_PP!A:U,9+Precipitacion!$E$2,FALSE),"")</f>
        <v>153.3461538461539</v>
      </c>
      <c r="AS48" s="70">
        <f t="shared" si="3"/>
        <v>28.041133684474534</v>
      </c>
      <c r="AT48" s="70">
        <f t="shared" si="4"/>
        <v>39.51250655539593</v>
      </c>
      <c r="AU48" s="70">
        <f t="shared" si="5"/>
        <v>25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-29.799999999999997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2.2000000000000002</v>
      </c>
      <c r="Z49" s="72">
        <v>7.6</v>
      </c>
      <c r="AA49" s="72">
        <v>50</v>
      </c>
      <c r="AB49" s="72">
        <v>0</v>
      </c>
      <c r="AC49" s="72">
        <v>0</v>
      </c>
      <c r="AD49" s="72">
        <v>0</v>
      </c>
      <c r="AE49" s="72">
        <v>0</v>
      </c>
      <c r="AF49" s="72">
        <v>0</v>
      </c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22</v>
      </c>
      <c r="AQ49" s="70">
        <f t="shared" si="2"/>
        <v>59.8</v>
      </c>
      <c r="AR49" s="70">
        <f>IFERROR(VLOOKUP(A49,Climatologia_PP!A:U,9+Precipitacion!$E$2,FALSE),"")</f>
        <v>132.05357142857139</v>
      </c>
      <c r="AS49" s="70">
        <f t="shared" si="3"/>
        <v>45.284651791751195</v>
      </c>
      <c r="AT49" s="70">
        <f t="shared" si="4"/>
        <v>63.810191161103958</v>
      </c>
      <c r="AU49" s="70">
        <f t="shared" si="5"/>
        <v>50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3.3999999999999986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18</v>
      </c>
      <c r="Z50" s="72">
        <v>52</v>
      </c>
      <c r="AA50" s="72">
        <v>60</v>
      </c>
      <c r="AB50" s="72">
        <v>0</v>
      </c>
      <c r="AC50" s="72">
        <v>0</v>
      </c>
      <c r="AD50" s="72">
        <v>0</v>
      </c>
      <c r="AE50" s="72">
        <v>0</v>
      </c>
      <c r="AF50" s="72">
        <v>0</v>
      </c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22</v>
      </c>
      <c r="AQ50" s="70">
        <f t="shared" si="2"/>
        <v>140</v>
      </c>
      <c r="AR50" s="70">
        <f>IFERROR(VLOOKUP(A50,Climatologia_PP!A:U,9+Precipitacion!$E$2,FALSE),"")</f>
        <v>168.34482758620689</v>
      </c>
      <c r="AS50" s="70">
        <f t="shared" si="3"/>
        <v>83.162638263006968</v>
      </c>
      <c r="AT50" s="70">
        <f t="shared" si="4"/>
        <v>117.18371755241891</v>
      </c>
      <c r="AU50" s="70">
        <f t="shared" si="5"/>
        <v>60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-30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>
        <v>0</v>
      </c>
      <c r="R51" s="72">
        <v>58.6</v>
      </c>
      <c r="S51" s="72">
        <v>12.4</v>
      </c>
      <c r="T51" s="72">
        <v>0</v>
      </c>
      <c r="U51" s="72">
        <v>0</v>
      </c>
      <c r="V51" s="72">
        <v>0</v>
      </c>
      <c r="W51" s="72">
        <v>0</v>
      </c>
      <c r="X51" s="72">
        <v>1.4</v>
      </c>
      <c r="Y51" s="72">
        <v>42</v>
      </c>
      <c r="Z51" s="72">
        <v>56.4</v>
      </c>
      <c r="AA51" s="72">
        <v>1</v>
      </c>
      <c r="AB51" s="72">
        <v>0</v>
      </c>
      <c r="AC51" s="72">
        <v>6.8</v>
      </c>
      <c r="AD51" s="72">
        <v>4.5</v>
      </c>
      <c r="AE51" s="72">
        <v>13.2</v>
      </c>
      <c r="AF51" s="72">
        <v>0</v>
      </c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22</v>
      </c>
      <c r="AQ51" s="70">
        <f t="shared" si="2"/>
        <v>255.3</v>
      </c>
      <c r="AR51" s="70">
        <f>IFERROR(VLOOKUP(A51,Climatologia_PP!A:U,9+Precipitacion!$E$2,FALSE),"")</f>
        <v>444.5214285714286</v>
      </c>
      <c r="AS51" s="70">
        <f t="shared" si="3"/>
        <v>57.432551861552547</v>
      </c>
      <c r="AT51" s="70">
        <f t="shared" si="4"/>
        <v>80.927686714005873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15</v>
      </c>
      <c r="Z52" s="72">
        <v>27</v>
      </c>
      <c r="AA52" s="72">
        <v>13</v>
      </c>
      <c r="AB52" s="72">
        <v>5</v>
      </c>
      <c r="AC52" s="72">
        <v>0</v>
      </c>
      <c r="AD52" s="72">
        <v>8</v>
      </c>
      <c r="AE52" s="72">
        <v>5</v>
      </c>
      <c r="AF52" s="72">
        <v>0</v>
      </c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22</v>
      </c>
      <c r="AQ52" s="70">
        <f t="shared" si="2"/>
        <v>118</v>
      </c>
      <c r="AR52" s="70">
        <f>IFERROR(VLOOKUP(A52,Climatologia_PP!A:U,9+Precipitacion!$E$2,FALSE),"")</f>
        <v>293.73333333333329</v>
      </c>
      <c r="AS52" s="70">
        <f t="shared" si="3"/>
        <v>40.172492056286885</v>
      </c>
      <c r="AT52" s="70">
        <f t="shared" si="4"/>
        <v>56.606693352040615</v>
      </c>
      <c r="AU52" s="70">
        <f t="shared" si="5"/>
        <v>27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-63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3</v>
      </c>
      <c r="Z53" s="72">
        <v>20</v>
      </c>
      <c r="AA53" s="72">
        <v>16</v>
      </c>
      <c r="AB53" s="72">
        <v>0</v>
      </c>
      <c r="AC53" s="72">
        <v>0</v>
      </c>
      <c r="AD53" s="72">
        <v>0</v>
      </c>
      <c r="AE53" s="72">
        <v>0</v>
      </c>
      <c r="AF53" s="72">
        <v>0</v>
      </c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22</v>
      </c>
      <c r="AQ53" s="70">
        <f t="shared" si="2"/>
        <v>41</v>
      </c>
      <c r="AR53" s="70">
        <f>IFERROR(VLOOKUP(A53,Climatologia_PP!A:U,9+Precipitacion!$E$2,FALSE),"")</f>
        <v>146.23666666666671</v>
      </c>
      <c r="AS53" s="70">
        <f t="shared" si="3"/>
        <v>28.036744090629341</v>
      </c>
      <c r="AT53" s="70">
        <f t="shared" si="4"/>
        <v>39.506321218614069</v>
      </c>
      <c r="AU53" s="70">
        <f t="shared" si="5"/>
        <v>20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-61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>
        <v>0</v>
      </c>
      <c r="V54" s="72">
        <v>0</v>
      </c>
      <c r="W54" s="72">
        <v>0</v>
      </c>
      <c r="X54" s="72">
        <v>31.5</v>
      </c>
      <c r="Y54" s="72">
        <v>34</v>
      </c>
      <c r="Z54" s="72">
        <v>66</v>
      </c>
      <c r="AA54" s="72">
        <v>0</v>
      </c>
      <c r="AB54" s="72">
        <v>4</v>
      </c>
      <c r="AC54" s="72">
        <v>0</v>
      </c>
      <c r="AD54" s="72">
        <v>15</v>
      </c>
      <c r="AE54" s="72">
        <v>25</v>
      </c>
      <c r="AF54" s="72">
        <v>0</v>
      </c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22</v>
      </c>
      <c r="AQ54" s="70">
        <f t="shared" si="2"/>
        <v>222.5</v>
      </c>
      <c r="AR54" s="70">
        <f>IFERROR(VLOOKUP(A54,Climatologia_PP!A:U,9+Precipitacion!$E$2,FALSE),"")</f>
        <v>364.57586206896542</v>
      </c>
      <c r="AS54" s="70">
        <f t="shared" si="3"/>
        <v>61.029822088964991</v>
      </c>
      <c r="AT54" s="70">
        <f t="shared" si="4"/>
        <v>85.996567488996121</v>
      </c>
      <c r="AU54" s="70">
        <f t="shared" si="5"/>
        <v>66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-73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>
        <v>0</v>
      </c>
      <c r="V55" s="72">
        <v>2</v>
      </c>
      <c r="W55" s="72">
        <v>21.8</v>
      </c>
      <c r="X55" s="72">
        <v>5.6</v>
      </c>
      <c r="Y55" s="72">
        <v>2</v>
      </c>
      <c r="Z55" s="72">
        <v>21</v>
      </c>
      <c r="AA55" s="72">
        <v>34</v>
      </c>
      <c r="AB55" s="72">
        <v>0</v>
      </c>
      <c r="AC55" s="72">
        <v>0</v>
      </c>
      <c r="AD55" s="72">
        <v>1.4</v>
      </c>
      <c r="AE55" s="72">
        <v>46</v>
      </c>
      <c r="AF55" s="72">
        <v>2</v>
      </c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22</v>
      </c>
      <c r="AQ55" s="70">
        <f t="shared" si="2"/>
        <v>146.5</v>
      </c>
      <c r="AR55" s="70">
        <f>IFERROR(VLOOKUP(A55,Climatologia_PP!A:U,9+Precipitacion!$E$2,FALSE),"")</f>
        <v>211.83750000000009</v>
      </c>
      <c r="AS55" s="70">
        <f t="shared" si="3"/>
        <v>69.15678291142973</v>
      </c>
      <c r="AT55" s="70">
        <f t="shared" si="4"/>
        <v>97.448194102469159</v>
      </c>
      <c r="AU55" s="70">
        <f t="shared" si="5"/>
        <v>46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-44.599999999999994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14</v>
      </c>
      <c r="Z56" s="72">
        <v>34</v>
      </c>
      <c r="AA56" s="72">
        <v>14</v>
      </c>
      <c r="AB56" s="72">
        <v>0</v>
      </c>
      <c r="AC56" s="72">
        <v>0</v>
      </c>
      <c r="AD56" s="72">
        <v>0</v>
      </c>
      <c r="AE56" s="72">
        <v>0</v>
      </c>
      <c r="AF56" s="72">
        <v>0</v>
      </c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22</v>
      </c>
      <c r="AQ56" s="70">
        <f t="shared" si="2"/>
        <v>85</v>
      </c>
      <c r="AR56" s="70">
        <f>IFERROR(VLOOKUP(A56,Climatologia_PP!A:U,9+Precipitacion!$E$2,FALSE),"")</f>
        <v>137.60666666666671</v>
      </c>
      <c r="AS56" s="70">
        <f t="shared" si="3"/>
        <v>61.770263068649754</v>
      </c>
      <c r="AT56" s="70">
        <f t="shared" si="4"/>
        <v>87.039916142188289</v>
      </c>
      <c r="AU56" s="70">
        <f t="shared" si="5"/>
        <v>34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-49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6.4</v>
      </c>
      <c r="Y57" s="72">
        <v>22</v>
      </c>
      <c r="Z57" s="72">
        <v>28</v>
      </c>
      <c r="AA57" s="72">
        <v>17.399999999999999</v>
      </c>
      <c r="AB57" s="72">
        <v>0</v>
      </c>
      <c r="AC57" s="72">
        <v>0</v>
      </c>
      <c r="AD57" s="72">
        <v>0</v>
      </c>
      <c r="AE57" s="72">
        <v>5.3</v>
      </c>
      <c r="AF57" s="72">
        <v>0</v>
      </c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22</v>
      </c>
      <c r="AQ57" s="70">
        <f t="shared" si="2"/>
        <v>94.100000000000009</v>
      </c>
      <c r="AR57" s="70">
        <f>IFERROR(VLOOKUP(A57,Climatologia_PP!A:U,9+Precipitacion!$E$2,FALSE),"")</f>
        <v>137.00344827586201</v>
      </c>
      <c r="AS57" s="70">
        <f t="shared" si="3"/>
        <v>68.684402607535716</v>
      </c>
      <c r="AT57" s="70">
        <f t="shared" si="4"/>
        <v>96.782567310618504</v>
      </c>
      <c r="AU57" s="70">
        <f t="shared" si="5"/>
        <v>28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-27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4</v>
      </c>
      <c r="AA58" s="72">
        <v>18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22</v>
      </c>
      <c r="AQ58" s="70">
        <f t="shared" si="2"/>
        <v>23</v>
      </c>
      <c r="AR58" s="70">
        <f>IFERROR(VLOOKUP(A58,Climatologia_PP!A:U,9+Precipitacion!$E$2,FALSE),"")</f>
        <v>106.93333333333329</v>
      </c>
      <c r="AS58" s="70">
        <f t="shared" si="3"/>
        <v>21.508728179551127</v>
      </c>
      <c r="AT58" s="70">
        <f t="shared" si="4"/>
        <v>30.307753343912957</v>
      </c>
      <c r="AU58" s="70">
        <f t="shared" si="5"/>
        <v>18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-66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5.5</v>
      </c>
      <c r="AA59" s="72">
        <v>17.600000000000001</v>
      </c>
      <c r="AB59" s="72">
        <v>0</v>
      </c>
      <c r="AC59" s="72">
        <v>0</v>
      </c>
      <c r="AD59" s="72">
        <v>0</v>
      </c>
      <c r="AE59" s="72">
        <v>0</v>
      </c>
      <c r="AF59" s="72">
        <v>0</v>
      </c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22</v>
      </c>
      <c r="AQ59" s="70">
        <f t="shared" si="2"/>
        <v>24.3</v>
      </c>
      <c r="AR59" s="70">
        <f>IFERROR(VLOOKUP(A59,Climatologia_PP!A:U,9+Precipitacion!$E$2,FALSE),"")</f>
        <v>166.30333333333331</v>
      </c>
      <c r="AS59" s="70">
        <f t="shared" si="3"/>
        <v>14.611853841374197</v>
      </c>
      <c r="AT59" s="70">
        <f t="shared" si="4"/>
        <v>20.589430412845463</v>
      </c>
      <c r="AU59" s="70">
        <f t="shared" si="5"/>
        <v>17.600000000000001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-56.4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>
        <v>0</v>
      </c>
      <c r="V60" s="72">
        <v>0</v>
      </c>
      <c r="W60" s="72">
        <v>9</v>
      </c>
      <c r="X60" s="72">
        <v>0</v>
      </c>
      <c r="Y60" s="72">
        <v>27</v>
      </c>
      <c r="Z60" s="72">
        <v>64</v>
      </c>
      <c r="AA60" s="72">
        <v>42</v>
      </c>
      <c r="AB60" s="72">
        <v>0</v>
      </c>
      <c r="AC60" s="72">
        <v>0</v>
      </c>
      <c r="AD60" s="72">
        <v>3</v>
      </c>
      <c r="AE60" s="72">
        <v>5</v>
      </c>
      <c r="AF60" s="72">
        <v>0</v>
      </c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22</v>
      </c>
      <c r="AQ60" s="70">
        <f t="shared" si="2"/>
        <v>188</v>
      </c>
      <c r="AR60" s="70">
        <f>IFERROR(VLOOKUP(A60,Climatologia_PP!A:U,9+Precipitacion!$E$2,FALSE),"")</f>
        <v>345.5</v>
      </c>
      <c r="AS60" s="70">
        <f t="shared" si="3"/>
        <v>54.413892908827791</v>
      </c>
      <c r="AT60" s="70">
        <f t="shared" si="4"/>
        <v>76.67412182607552</v>
      </c>
      <c r="AU60" s="70">
        <f t="shared" si="5"/>
        <v>64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-33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20</v>
      </c>
      <c r="AA61" s="72">
        <v>10</v>
      </c>
      <c r="AB61" s="72">
        <v>0</v>
      </c>
      <c r="AC61" s="72">
        <v>0</v>
      </c>
      <c r="AD61" s="72">
        <v>0</v>
      </c>
      <c r="AE61" s="72">
        <v>2</v>
      </c>
      <c r="AF61" s="72">
        <v>0</v>
      </c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22</v>
      </c>
      <c r="AQ61" s="70">
        <f t="shared" si="2"/>
        <v>32</v>
      </c>
      <c r="AR61" s="70">
        <f>IFERROR(VLOOKUP(A61,Climatologia_PP!A:U,9+Precipitacion!$E$2,FALSE),"")</f>
        <v>161.38275862068971</v>
      </c>
      <c r="AS61" s="70">
        <f t="shared" si="3"/>
        <v>19.828636140253405</v>
      </c>
      <c r="AT61" s="70">
        <f t="shared" si="4"/>
        <v>27.940350924902528</v>
      </c>
      <c r="AU61" s="70">
        <f t="shared" si="5"/>
        <v>20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-54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1.8</v>
      </c>
      <c r="Z62" s="72">
        <v>14.2</v>
      </c>
      <c r="AA62" s="72">
        <v>15.1</v>
      </c>
      <c r="AB62" s="72">
        <v>0</v>
      </c>
      <c r="AC62" s="72">
        <v>0</v>
      </c>
      <c r="AD62" s="72">
        <v>0</v>
      </c>
      <c r="AE62" s="72">
        <v>0</v>
      </c>
      <c r="AF62" s="72">
        <v>0</v>
      </c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22</v>
      </c>
      <c r="AQ62" s="70">
        <f t="shared" si="2"/>
        <v>31.1</v>
      </c>
      <c r="AR62" s="70">
        <f>IFERROR(VLOOKUP(A62,Climatologia_PP!A:U,9+Precipitacion!$E$2,FALSE),"")</f>
        <v>154.48666666666671</v>
      </c>
      <c r="AS62" s="70">
        <f t="shared" si="3"/>
        <v>20.131187157467739</v>
      </c>
      <c r="AT62" s="70">
        <f t="shared" si="4"/>
        <v>28.36667281279545</v>
      </c>
      <c r="AU62" s="70">
        <f t="shared" si="5"/>
        <v>15.1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-54.9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>
        <v>22</v>
      </c>
      <c r="AA63" s="72">
        <v>34</v>
      </c>
      <c r="AB63" s="72">
        <v>0</v>
      </c>
      <c r="AC63" s="72">
        <v>0</v>
      </c>
      <c r="AD63" s="72">
        <v>0</v>
      </c>
      <c r="AE63" s="72">
        <v>0</v>
      </c>
      <c r="AF63" s="72">
        <v>0</v>
      </c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22</v>
      </c>
      <c r="AQ63" s="70">
        <f t="shared" si="2"/>
        <v>82</v>
      </c>
      <c r="AR63" s="70">
        <f>IFERROR(VLOOKUP(A63,Climatologia_PP!A:U,9+Precipitacion!$E$2,FALSE),"")</f>
        <v>216.83103448275861</v>
      </c>
      <c r="AS63" s="70">
        <f t="shared" si="3"/>
        <v>37.817464734975594</v>
      </c>
      <c r="AT63" s="70">
        <f t="shared" si="4"/>
        <v>53.288245762920148</v>
      </c>
      <c r="AU63" s="70">
        <f t="shared" si="5"/>
        <v>34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-96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0</v>
      </c>
      <c r="Y64" s="72">
        <v>15</v>
      </c>
      <c r="Z64" s="72">
        <v>5</v>
      </c>
      <c r="AA64" s="72">
        <v>8</v>
      </c>
      <c r="AB64" s="72">
        <v>0</v>
      </c>
      <c r="AC64" s="72">
        <v>0</v>
      </c>
      <c r="AD64" s="72">
        <v>10.9</v>
      </c>
      <c r="AE64" s="72">
        <v>9</v>
      </c>
      <c r="AF64" s="72">
        <v>0</v>
      </c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22</v>
      </c>
      <c r="AQ64" s="70">
        <f t="shared" si="2"/>
        <v>81.900000000000006</v>
      </c>
      <c r="AR64" s="70">
        <f>IFERROR(VLOOKUP(A64,Climatologia_PP!A:U,9+Precipitacion!$E$2,FALSE),"")</f>
        <v>438.14827586206889</v>
      </c>
      <c r="AS64" s="70">
        <f t="shared" si="3"/>
        <v>18.692302243768843</v>
      </c>
      <c r="AT64" s="70">
        <f t="shared" si="4"/>
        <v>26.339153161674275</v>
      </c>
      <c r="AU64" s="70">
        <f t="shared" si="5"/>
        <v>19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-147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/>
      <c r="W65" s="72"/>
      <c r="X65" s="72"/>
      <c r="Y65" s="72">
        <v>0</v>
      </c>
      <c r="Z65" s="72">
        <v>23.2</v>
      </c>
      <c r="AA65" s="72">
        <v>0</v>
      </c>
      <c r="AB65" s="72">
        <v>0</v>
      </c>
      <c r="AC65" s="72">
        <v>0</v>
      </c>
      <c r="AD65" s="72">
        <v>0</v>
      </c>
      <c r="AE65" s="72">
        <v>0</v>
      </c>
      <c r="AF65" s="72">
        <v>16.5</v>
      </c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19</v>
      </c>
      <c r="AQ65" s="70">
        <f t="shared" si="2"/>
        <v>39.700000000000003</v>
      </c>
      <c r="AR65" s="70">
        <f>IFERROR(VLOOKUP(A65,Climatologia_PP!A:U,9+Precipitacion!$E$2,FALSE),"")</f>
        <v>169.8233333333333</v>
      </c>
      <c r="AS65" s="70">
        <f t="shared" si="3"/>
        <v>23.377235165956787</v>
      </c>
      <c r="AT65" s="70">
        <f t="shared" si="4"/>
        <v>38.141804744455804</v>
      </c>
      <c r="AU65" s="70">
        <f t="shared" si="5"/>
        <v>23.2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-47.899999999999991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7</v>
      </c>
      <c r="AA66" s="72">
        <v>9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22</v>
      </c>
      <c r="AQ66" s="70">
        <f t="shared" si="2"/>
        <v>16</v>
      </c>
      <c r="AR66" s="70">
        <f>IFERROR(VLOOKUP(A66,Climatologia_PP!A:U,9+Precipitacion!$E$2,FALSE),"")</f>
        <v>96.3</v>
      </c>
      <c r="AS66" s="70">
        <f t="shared" si="3"/>
        <v>16.614745586708203</v>
      </c>
      <c r="AT66" s="70">
        <f t="shared" si="4"/>
        <v>23.411686963088833</v>
      </c>
      <c r="AU66" s="70">
        <f t="shared" si="5"/>
        <v>9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-63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>
        <v>0</v>
      </c>
      <c r="T67" s="72">
        <v>0</v>
      </c>
      <c r="U67" s="72">
        <v>7.4</v>
      </c>
      <c r="V67" s="72">
        <v>2.1</v>
      </c>
      <c r="W67" s="72">
        <v>3.6</v>
      </c>
      <c r="X67" s="72">
        <v>7.7</v>
      </c>
      <c r="Y67" s="72">
        <v>97.6</v>
      </c>
      <c r="Z67" s="72">
        <v>5.6</v>
      </c>
      <c r="AA67" s="72">
        <v>23.5</v>
      </c>
      <c r="AB67" s="72">
        <v>0</v>
      </c>
      <c r="AC67" s="72">
        <v>0</v>
      </c>
      <c r="AD67" s="72">
        <v>87.5</v>
      </c>
      <c r="AE67" s="72">
        <v>43.6</v>
      </c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21</v>
      </c>
      <c r="AQ67" s="70">
        <f t="shared" si="2"/>
        <v>432.6</v>
      </c>
      <c r="AR67" s="70">
        <f>IFERROR(VLOOKUP(A67,Climatologia_PP!A:U,9+Precipitacion!$E$2,FALSE),"")</f>
        <v>889.62413793103451</v>
      </c>
      <c r="AS67" s="70">
        <f t="shared" si="3"/>
        <v>48.627277695733575</v>
      </c>
      <c r="AT67" s="70">
        <f t="shared" si="4"/>
        <v>71.783124217511457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0.5</v>
      </c>
      <c r="AA68" s="72">
        <v>14.5</v>
      </c>
      <c r="AB68" s="72">
        <v>0</v>
      </c>
      <c r="AC68" s="72">
        <v>2.2999999999999998</v>
      </c>
      <c r="AD68" s="72">
        <v>0</v>
      </c>
      <c r="AE68" s="72">
        <v>0</v>
      </c>
      <c r="AF68" s="72">
        <v>0</v>
      </c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22</v>
      </c>
      <c r="AQ68" s="70">
        <f t="shared" si="2"/>
        <v>17.3</v>
      </c>
      <c r="AR68" s="70">
        <f>IFERROR(VLOOKUP(A68,Climatologia_PP!A:U,9+Precipitacion!$E$2,FALSE),"")</f>
        <v>191.26333333333329</v>
      </c>
      <c r="AS68" s="70">
        <f t="shared" si="3"/>
        <v>9.0451210373133062</v>
      </c>
      <c r="AT68" s="70">
        <f t="shared" si="4"/>
        <v>12.745397825305114</v>
      </c>
      <c r="AU68" s="70">
        <f t="shared" si="5"/>
        <v>14.5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-67.7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31</v>
      </c>
      <c r="AA69" s="72">
        <v>44</v>
      </c>
      <c r="AB69" s="72">
        <v>0</v>
      </c>
      <c r="AC69" s="72">
        <v>0</v>
      </c>
      <c r="AD69" s="72">
        <v>0</v>
      </c>
      <c r="AE69" s="72">
        <v>0</v>
      </c>
      <c r="AF69" s="72">
        <v>0</v>
      </c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22</v>
      </c>
      <c r="AQ69" s="70">
        <f t="shared" ref="AQ69:AQ132" si="8">IF(AP69&gt;0,SUM(K69:AO69),"")</f>
        <v>75</v>
      </c>
      <c r="AR69" s="70">
        <f>IFERROR(VLOOKUP(A69,Climatologia_PP!A:U,9+Precipitacion!$E$2,FALSE),"")</f>
        <v>183</v>
      </c>
      <c r="AS69" s="70">
        <f t="shared" ref="AS69:AS132" si="9">IFERROR((AQ69/AR69)*100,"")</f>
        <v>40.983606557377051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57.749627421758568</v>
      </c>
      <c r="AU69" s="70">
        <f t="shared" ref="AU69:AU132" si="11">IF(AP69&gt;0,MAX(K69:AO69),"")</f>
        <v>44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-91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2</v>
      </c>
      <c r="Z70" s="72">
        <v>21.1</v>
      </c>
      <c r="AA70" s="72">
        <v>21.3</v>
      </c>
      <c r="AB70" s="72">
        <v>0</v>
      </c>
      <c r="AC70" s="72">
        <v>0</v>
      </c>
      <c r="AD70" s="72">
        <v>0</v>
      </c>
      <c r="AE70" s="72">
        <v>7.1</v>
      </c>
      <c r="AF70" s="72">
        <v>2.5</v>
      </c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22</v>
      </c>
      <c r="AQ70" s="70">
        <f t="shared" si="8"/>
        <v>60.300000000000004</v>
      </c>
      <c r="AR70" s="70">
        <f>IFERROR(VLOOKUP(A70,Climatologia_PP!A:U,9+Precipitacion!$E$2,FALSE),"")</f>
        <v>180.428</v>
      </c>
      <c r="AS70" s="70">
        <f t="shared" si="9"/>
        <v>33.420533398363894</v>
      </c>
      <c r="AT70" s="70">
        <f t="shared" si="10"/>
        <v>47.092569788603669</v>
      </c>
      <c r="AU70" s="70">
        <f t="shared" si="11"/>
        <v>21.3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-46.8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9</v>
      </c>
      <c r="AA71" s="72">
        <v>10.3</v>
      </c>
      <c r="AB71" s="72">
        <v>0</v>
      </c>
      <c r="AC71" s="72">
        <v>0</v>
      </c>
      <c r="AD71" s="72">
        <v>0</v>
      </c>
      <c r="AE71" s="72">
        <v>0</v>
      </c>
      <c r="AF71" s="72">
        <v>0</v>
      </c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22</v>
      </c>
      <c r="AQ71" s="70">
        <f t="shared" si="8"/>
        <v>19.3</v>
      </c>
      <c r="AR71" s="70">
        <f>IFERROR(VLOOKUP(A71,Climatologia_PP!A:U,9+Precipitacion!$E$2,FALSE),"")</f>
        <v>125.6241379310345</v>
      </c>
      <c r="AS71" s="70">
        <f t="shared" si="9"/>
        <v>15.363289506189782</v>
      </c>
      <c r="AT71" s="70">
        <f t="shared" si="10"/>
        <v>21.648271576903788</v>
      </c>
      <c r="AU71" s="70">
        <f t="shared" si="11"/>
        <v>10.3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-69.7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20</v>
      </c>
      <c r="AA72" s="72">
        <v>22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22</v>
      </c>
      <c r="AQ72" s="70">
        <f t="shared" si="8"/>
        <v>47</v>
      </c>
      <c r="AR72" s="70">
        <f>IFERROR(VLOOKUP(A72,Climatologia_PP!A:U,9+Precipitacion!$E$2,FALSE),"")</f>
        <v>244.5333333333333</v>
      </c>
      <c r="AS72" s="70">
        <f t="shared" si="9"/>
        <v>19.220283533260634</v>
      </c>
      <c r="AT72" s="70">
        <f t="shared" si="10"/>
        <v>27.083126796867258</v>
      </c>
      <c r="AU72" s="70">
        <f t="shared" si="11"/>
        <v>22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8.1999999999999993</v>
      </c>
      <c r="AA73" s="72">
        <v>15</v>
      </c>
      <c r="AB73" s="72">
        <v>0</v>
      </c>
      <c r="AC73" s="72">
        <v>0</v>
      </c>
      <c r="AD73" s="72">
        <v>0</v>
      </c>
      <c r="AE73" s="72">
        <v>0.3</v>
      </c>
      <c r="AF73" s="72">
        <v>0</v>
      </c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22</v>
      </c>
      <c r="AQ73" s="70">
        <f t="shared" si="8"/>
        <v>23.5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15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-93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1</v>
      </c>
      <c r="Z74" s="72">
        <v>12.6</v>
      </c>
      <c r="AA74" s="72">
        <v>53.9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22</v>
      </c>
      <c r="AQ74" s="70">
        <f t="shared" si="8"/>
        <v>67.5</v>
      </c>
      <c r="AR74" s="70">
        <f>IFERROR(VLOOKUP(A74,Climatologia_PP!A:U,9+Precipitacion!$E$2,FALSE),"")</f>
        <v>240.08333333333329</v>
      </c>
      <c r="AS74" s="70">
        <f t="shared" si="9"/>
        <v>28.115237764665054</v>
      </c>
      <c r="AT74" s="70">
        <f t="shared" si="10"/>
        <v>39.616925941118936</v>
      </c>
      <c r="AU74" s="70">
        <f t="shared" si="11"/>
        <v>53.9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-36.1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6</v>
      </c>
      <c r="V75" s="72">
        <v>15</v>
      </c>
      <c r="W75" s="72">
        <v>0</v>
      </c>
      <c r="X75" s="72">
        <v>0</v>
      </c>
      <c r="Y75" s="72">
        <v>0</v>
      </c>
      <c r="Z75" s="72">
        <v>40</v>
      </c>
      <c r="AA75" s="72">
        <v>31</v>
      </c>
      <c r="AB75" s="72">
        <v>0</v>
      </c>
      <c r="AC75" s="72">
        <v>0</v>
      </c>
      <c r="AD75" s="72">
        <v>0</v>
      </c>
      <c r="AE75" s="72">
        <v>15</v>
      </c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21</v>
      </c>
      <c r="AQ75" s="70">
        <f t="shared" si="8"/>
        <v>234</v>
      </c>
      <c r="AR75" s="70">
        <f>IFERROR(VLOOKUP(A75,Climatologia_PP!A:U,9+Precipitacion!$E$2,FALSE),"")</f>
        <v>596.98275862068965</v>
      </c>
      <c r="AS75" s="70">
        <f t="shared" si="9"/>
        <v>39.197111913357404</v>
      </c>
      <c r="AT75" s="70">
        <f t="shared" si="10"/>
        <v>57.862403300670451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>
        <v>0</v>
      </c>
      <c r="V76" s="72">
        <v>0</v>
      </c>
      <c r="W76" s="72">
        <v>7</v>
      </c>
      <c r="X76" s="72">
        <v>11</v>
      </c>
      <c r="Y76" s="72">
        <v>8</v>
      </c>
      <c r="Z76" s="72">
        <v>5</v>
      </c>
      <c r="AA76" s="72">
        <v>22</v>
      </c>
      <c r="AB76" s="72">
        <v>0</v>
      </c>
      <c r="AC76" s="72">
        <v>0</v>
      </c>
      <c r="AD76" s="72">
        <v>0</v>
      </c>
      <c r="AE76" s="72">
        <v>23</v>
      </c>
      <c r="AF76" s="72">
        <v>16</v>
      </c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22</v>
      </c>
      <c r="AQ76" s="70">
        <f t="shared" si="8"/>
        <v>147</v>
      </c>
      <c r="AR76" s="70">
        <f>IFERROR(VLOOKUP(A76,Climatologia_PP!A:U,9+Precipitacion!$E$2,FALSE),"")</f>
        <v>336.55666666666667</v>
      </c>
      <c r="AS76" s="70">
        <f t="shared" si="9"/>
        <v>43.677637247813635</v>
      </c>
      <c r="AT76" s="70">
        <f t="shared" si="10"/>
        <v>61.545761576464677</v>
      </c>
      <c r="AU76" s="70">
        <f t="shared" si="11"/>
        <v>23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  <c r="X77" s="72">
        <v>1</v>
      </c>
      <c r="Y77" s="72">
        <v>5.3</v>
      </c>
      <c r="Z77" s="72">
        <v>5.3</v>
      </c>
      <c r="AA77" s="72">
        <v>16.5</v>
      </c>
      <c r="AB77" s="72">
        <v>0</v>
      </c>
      <c r="AC77" s="72">
        <v>0</v>
      </c>
      <c r="AD77" s="72">
        <v>0</v>
      </c>
      <c r="AE77" s="72">
        <v>0</v>
      </c>
      <c r="AF77" s="72">
        <v>0</v>
      </c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22</v>
      </c>
      <c r="AQ77" s="70">
        <f t="shared" si="8"/>
        <v>28.1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16.5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-63.5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15</v>
      </c>
      <c r="Z79" s="72">
        <v>55</v>
      </c>
      <c r="AA79" s="72">
        <v>0</v>
      </c>
      <c r="AB79" s="72">
        <v>0</v>
      </c>
      <c r="AC79" s="72">
        <v>0</v>
      </c>
      <c r="AD79" s="72">
        <v>0</v>
      </c>
      <c r="AE79" s="72">
        <v>39</v>
      </c>
      <c r="AF79" s="72">
        <v>0</v>
      </c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22</v>
      </c>
      <c r="AQ79" s="70">
        <f t="shared" si="8"/>
        <v>158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-79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>
        <v>0</v>
      </c>
      <c r="V80" s="72">
        <v>0</v>
      </c>
      <c r="W80" s="72">
        <v>0</v>
      </c>
      <c r="X80" s="72">
        <v>0</v>
      </c>
      <c r="Y80" s="72">
        <v>4</v>
      </c>
      <c r="Z80" s="72">
        <v>8</v>
      </c>
      <c r="AA80" s="72">
        <v>23</v>
      </c>
      <c r="AB80" s="72">
        <v>0</v>
      </c>
      <c r="AC80" s="72">
        <v>0</v>
      </c>
      <c r="AD80" s="72">
        <v>0</v>
      </c>
      <c r="AE80" s="72">
        <v>14</v>
      </c>
      <c r="AF80" s="72">
        <v>9</v>
      </c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22</v>
      </c>
      <c r="AQ80" s="70">
        <f t="shared" si="8"/>
        <v>105</v>
      </c>
      <c r="AR80" s="70">
        <f>IFERROR(VLOOKUP(A80,Climatologia_PP!A:U,9+Precipitacion!$E$2,FALSE),"")</f>
        <v>305.68571428571431</v>
      </c>
      <c r="AS80" s="70">
        <f t="shared" si="9"/>
        <v>34.349004579867277</v>
      </c>
      <c r="AT80" s="70">
        <f t="shared" si="10"/>
        <v>48.400870089812976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15</v>
      </c>
      <c r="AA81" s="72">
        <v>1</v>
      </c>
      <c r="AB81" s="72">
        <v>0</v>
      </c>
      <c r="AC81" s="72">
        <v>13</v>
      </c>
      <c r="AD81" s="72">
        <v>0</v>
      </c>
      <c r="AE81" s="72">
        <v>14</v>
      </c>
      <c r="AF81" s="72">
        <v>0</v>
      </c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21</v>
      </c>
      <c r="AQ81" s="70">
        <f t="shared" si="8"/>
        <v>56</v>
      </c>
      <c r="AR81" s="70">
        <f>IFERROR(VLOOKUP(A81,Climatologia_PP!A:U,9+Precipitacion!$E$2,FALSE),"")</f>
        <v>193.4814814814815</v>
      </c>
      <c r="AS81" s="70">
        <f t="shared" si="9"/>
        <v>28.943338437978561</v>
      </c>
      <c r="AT81" s="70">
        <f t="shared" si="10"/>
        <v>42.725880551301685</v>
      </c>
      <c r="AU81" s="70">
        <f t="shared" si="11"/>
        <v>15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-124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7</v>
      </c>
      <c r="X82" s="72">
        <v>3</v>
      </c>
      <c r="Y82" s="72">
        <v>12</v>
      </c>
      <c r="Z82" s="72">
        <v>20</v>
      </c>
      <c r="AA82" s="72">
        <v>15</v>
      </c>
      <c r="AB82" s="72">
        <v>0</v>
      </c>
      <c r="AC82" s="72">
        <v>10</v>
      </c>
      <c r="AD82" s="72">
        <v>0</v>
      </c>
      <c r="AE82" s="72">
        <v>0</v>
      </c>
      <c r="AF82" s="72">
        <v>11</v>
      </c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22</v>
      </c>
      <c r="AQ82" s="70">
        <f t="shared" si="8"/>
        <v>89</v>
      </c>
      <c r="AR82" s="70">
        <f>IFERROR(VLOOKUP(A82,Climatologia_PP!A:U,9+Precipitacion!$E$2,FALSE),"")</f>
        <v>300.3</v>
      </c>
      <c r="AS82" s="70">
        <f t="shared" si="9"/>
        <v>29.637029637029638</v>
      </c>
      <c r="AT82" s="70">
        <f t="shared" si="10"/>
        <v>41.761269033996307</v>
      </c>
      <c r="AU82" s="70">
        <f t="shared" si="11"/>
        <v>20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-70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23</v>
      </c>
      <c r="AA84" s="72">
        <v>0</v>
      </c>
      <c r="AB84" s="72">
        <v>0</v>
      </c>
      <c r="AC84" s="72">
        <v>0</v>
      </c>
      <c r="AD84" s="72">
        <v>0</v>
      </c>
      <c r="AE84" s="72">
        <v>47</v>
      </c>
      <c r="AF84" s="72">
        <v>0</v>
      </c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22</v>
      </c>
      <c r="AQ84" s="70">
        <f t="shared" si="8"/>
        <v>112</v>
      </c>
      <c r="AR84" s="70">
        <f>IFERROR(VLOOKUP(A84,Climatologia_PP!A:U,9+Precipitacion!$E$2,FALSE),"")</f>
        <v>536.96296296296293</v>
      </c>
      <c r="AS84" s="70">
        <f t="shared" si="9"/>
        <v>20.858049386122225</v>
      </c>
      <c r="AT84" s="70">
        <f t="shared" si="10"/>
        <v>29.390887771354045</v>
      </c>
      <c r="AU84" s="70">
        <f t="shared" si="11"/>
        <v>47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-93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18.5</v>
      </c>
      <c r="AA85" s="72">
        <v>28.8</v>
      </c>
      <c r="AB85" s="72">
        <v>0</v>
      </c>
      <c r="AC85" s="72">
        <v>0</v>
      </c>
      <c r="AD85" s="72">
        <v>0</v>
      </c>
      <c r="AE85" s="72">
        <v>0</v>
      </c>
      <c r="AF85" s="72">
        <v>1</v>
      </c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22</v>
      </c>
      <c r="AQ85" s="70">
        <f t="shared" si="8"/>
        <v>57.400000000000006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28.8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-27.2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>
        <v>0</v>
      </c>
      <c r="V86" s="72">
        <v>0</v>
      </c>
      <c r="W86" s="72">
        <v>0</v>
      </c>
      <c r="X86" s="72">
        <v>11</v>
      </c>
      <c r="Y86" s="72">
        <v>51</v>
      </c>
      <c r="Z86" s="72">
        <v>99</v>
      </c>
      <c r="AA86" s="72">
        <v>3</v>
      </c>
      <c r="AB86" s="72">
        <v>5</v>
      </c>
      <c r="AC86" s="72">
        <v>0</v>
      </c>
      <c r="AD86" s="72">
        <v>15</v>
      </c>
      <c r="AE86" s="72">
        <v>11</v>
      </c>
      <c r="AF86" s="72">
        <v>0</v>
      </c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22</v>
      </c>
      <c r="AQ86" s="70">
        <f t="shared" si="8"/>
        <v>296</v>
      </c>
      <c r="AR86" s="70">
        <f>IFERROR(VLOOKUP(A86,Climatologia_PP!A:U,9+Precipitacion!$E$2,FALSE),"")</f>
        <v>335.28275862068961</v>
      </c>
      <c r="AS86" s="70">
        <f t="shared" si="9"/>
        <v>88.283692611485947</v>
      </c>
      <c r="AT86" s="70">
        <f t="shared" si="10"/>
        <v>124.3997486798211</v>
      </c>
      <c r="AU86" s="70">
        <f t="shared" si="11"/>
        <v>99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-41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1</v>
      </c>
      <c r="Z87" s="72">
        <v>11</v>
      </c>
      <c r="AA87" s="72">
        <v>10</v>
      </c>
      <c r="AB87" s="72">
        <v>0</v>
      </c>
      <c r="AC87" s="72">
        <v>0</v>
      </c>
      <c r="AD87" s="72">
        <v>0</v>
      </c>
      <c r="AE87" s="72">
        <v>0</v>
      </c>
      <c r="AF87" s="72">
        <v>0</v>
      </c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22</v>
      </c>
      <c r="AQ87" s="70">
        <f t="shared" si="8"/>
        <v>27</v>
      </c>
      <c r="AR87" s="70">
        <f>IFERROR(VLOOKUP(A87,Climatologia_PP!A:U,9+Precipitacion!$E$2,FALSE),"")</f>
        <v>168.93103448275861</v>
      </c>
      <c r="AS87" s="70">
        <f t="shared" si="9"/>
        <v>15.982853643600736</v>
      </c>
      <c r="AT87" s="70">
        <f t="shared" si="10"/>
        <v>22.52129377052831</v>
      </c>
      <c r="AU87" s="70">
        <f t="shared" si="11"/>
        <v>11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4.2</v>
      </c>
      <c r="X88" s="72">
        <v>0</v>
      </c>
      <c r="Y88" s="72">
        <v>1.4</v>
      </c>
      <c r="Z88" s="72">
        <v>25.3</v>
      </c>
      <c r="AA88" s="72">
        <v>15.6</v>
      </c>
      <c r="AB88" s="72">
        <v>6</v>
      </c>
      <c r="AC88" s="72">
        <v>0</v>
      </c>
      <c r="AD88" s="72">
        <v>0</v>
      </c>
      <c r="AE88" s="72">
        <v>6.6</v>
      </c>
      <c r="AF88" s="72">
        <v>0</v>
      </c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22</v>
      </c>
      <c r="AQ88" s="70">
        <f t="shared" si="8"/>
        <v>73.299999999999983</v>
      </c>
      <c r="AR88" s="70">
        <f>IFERROR(VLOOKUP(A88,Climatologia_PP!A:U,9+Precipitacion!$E$2,FALSE),"")</f>
        <v>303.36206896551721</v>
      </c>
      <c r="AS88" s="70">
        <f t="shared" si="9"/>
        <v>24.162546177891446</v>
      </c>
      <c r="AT88" s="70">
        <f t="shared" si="10"/>
        <v>34.047224159756126</v>
      </c>
      <c r="AU88" s="70">
        <f t="shared" si="11"/>
        <v>25.3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2</v>
      </c>
      <c r="X89" s="72">
        <v>0</v>
      </c>
      <c r="Y89" s="72">
        <v>9</v>
      </c>
      <c r="Z89" s="72">
        <v>80</v>
      </c>
      <c r="AA89" s="72">
        <v>0</v>
      </c>
      <c r="AB89" s="72">
        <v>0.2</v>
      </c>
      <c r="AC89" s="72">
        <v>0</v>
      </c>
      <c r="AD89" s="72">
        <v>0</v>
      </c>
      <c r="AE89" s="72">
        <v>3</v>
      </c>
      <c r="AF89" s="72">
        <v>0</v>
      </c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22</v>
      </c>
      <c r="AQ89" s="70">
        <f t="shared" si="8"/>
        <v>95.4</v>
      </c>
      <c r="AR89" s="70">
        <f>IFERROR(VLOOKUP(A89,Climatologia_PP!A:U,9+Precipitacion!$E$2,FALSE),"")</f>
        <v>375.50333333333327</v>
      </c>
      <c r="AS89" s="70">
        <f t="shared" si="9"/>
        <v>25.405899636931768</v>
      </c>
      <c r="AT89" s="70">
        <f t="shared" si="10"/>
        <v>35.799222215676579</v>
      </c>
      <c r="AU89" s="70">
        <f t="shared" si="11"/>
        <v>80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-55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7.1</v>
      </c>
      <c r="AB90" s="72">
        <v>0</v>
      </c>
      <c r="AC90" s="72">
        <v>0</v>
      </c>
      <c r="AD90" s="72">
        <v>0</v>
      </c>
      <c r="AE90" s="72">
        <v>0.2</v>
      </c>
      <c r="AF90" s="72">
        <v>0</v>
      </c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22</v>
      </c>
      <c r="AQ90" s="70">
        <f t="shared" si="8"/>
        <v>11.799999999999999</v>
      </c>
      <c r="AR90" s="70">
        <f>IFERROR(VLOOKUP(A90,Climatologia_PP!A:U,9+Precipitacion!$E$2,FALSE),"")</f>
        <v>154.4</v>
      </c>
      <c r="AS90" s="70">
        <f t="shared" si="9"/>
        <v>7.642487046632124</v>
      </c>
      <c r="AT90" s="70">
        <f t="shared" si="10"/>
        <v>10.768959020254353</v>
      </c>
      <c r="AU90" s="70">
        <f t="shared" si="11"/>
        <v>7.1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-101.9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13.5</v>
      </c>
      <c r="AA97" s="72">
        <v>2.5</v>
      </c>
      <c r="AB97" s="72">
        <v>0</v>
      </c>
      <c r="AC97" s="72">
        <v>0</v>
      </c>
      <c r="AD97" s="72">
        <v>0</v>
      </c>
      <c r="AE97" s="72">
        <v>0</v>
      </c>
      <c r="AF97" s="72">
        <v>0</v>
      </c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22</v>
      </c>
      <c r="AQ97" s="70">
        <f t="shared" si="8"/>
        <v>51.4</v>
      </c>
      <c r="AR97" s="70">
        <f>IFERROR(VLOOKUP(A97,Climatologia_PP!A:U,9+Precipitacion!$E$2,FALSE),"")</f>
        <v>174.8241379310345</v>
      </c>
      <c r="AS97" s="70">
        <f t="shared" si="9"/>
        <v>29.400974378192863</v>
      </c>
      <c r="AT97" s="70">
        <f t="shared" si="10"/>
        <v>41.428645714726308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2.4</v>
      </c>
      <c r="X98" s="72">
        <v>9</v>
      </c>
      <c r="Y98" s="72">
        <v>0</v>
      </c>
      <c r="Z98" s="72">
        <v>0</v>
      </c>
      <c r="AA98" s="72">
        <v>0</v>
      </c>
      <c r="AB98" s="72">
        <v>0</v>
      </c>
      <c r="AC98" s="72">
        <v>0</v>
      </c>
      <c r="AD98" s="72">
        <v>0</v>
      </c>
      <c r="AE98" s="72">
        <v>0.6</v>
      </c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21</v>
      </c>
      <c r="AQ98" s="70">
        <f t="shared" si="8"/>
        <v>15.4</v>
      </c>
      <c r="AR98" s="70">
        <f>IFERROR(VLOOKUP(A98,Climatologia_PP!A:U,9+Precipitacion!$E$2,FALSE),"")</f>
        <v>138.696</v>
      </c>
      <c r="AS98" s="70">
        <f t="shared" si="9"/>
        <v>11.103420430293593</v>
      </c>
      <c r="AT98" s="70">
        <f t="shared" si="10"/>
        <v>16.390763492338159</v>
      </c>
      <c r="AU98" s="70">
        <f t="shared" si="11"/>
        <v>9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-75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11</v>
      </c>
      <c r="AA99" s="72">
        <v>39</v>
      </c>
      <c r="AB99" s="72">
        <v>0</v>
      </c>
      <c r="AC99" s="72">
        <v>0</v>
      </c>
      <c r="AD99" s="72">
        <v>0</v>
      </c>
      <c r="AE99" s="72">
        <v>12</v>
      </c>
      <c r="AF99" s="72">
        <v>0</v>
      </c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22</v>
      </c>
      <c r="AQ99" s="70">
        <f t="shared" si="8"/>
        <v>62</v>
      </c>
      <c r="AR99" s="70">
        <f>IFERROR(VLOOKUP(A99,Climatologia_PP!A:U,9+Precipitacion!$E$2,FALSE),"")</f>
        <v>261.33214285714291</v>
      </c>
      <c r="AS99" s="70">
        <f t="shared" si="9"/>
        <v>23.724597870799332</v>
      </c>
      <c r="AT99" s="70">
        <f t="shared" si="10"/>
        <v>33.430115181580881</v>
      </c>
      <c r="AU99" s="70">
        <f t="shared" si="11"/>
        <v>39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-96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51</v>
      </c>
      <c r="AA100" s="72">
        <v>0</v>
      </c>
      <c r="AB100" s="72">
        <v>0</v>
      </c>
      <c r="AC100" s="72">
        <v>0</v>
      </c>
      <c r="AD100" s="72">
        <v>0</v>
      </c>
      <c r="AE100" s="72">
        <v>11</v>
      </c>
      <c r="AF100" s="72">
        <v>0</v>
      </c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22</v>
      </c>
      <c r="AQ100" s="70">
        <f t="shared" si="8"/>
        <v>62</v>
      </c>
      <c r="AR100" s="70">
        <f>IFERROR(VLOOKUP(A100,Climatologia_PP!A:U,9+Precipitacion!$E$2,FALSE),"")</f>
        <v>228.33928571428569</v>
      </c>
      <c r="AS100" s="70">
        <f t="shared" si="9"/>
        <v>27.152576835848912</v>
      </c>
      <c r="AT100" s="70">
        <f t="shared" si="10"/>
        <v>38.260449177787102</v>
      </c>
      <c r="AU100" s="70">
        <f t="shared" si="11"/>
        <v>51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-81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9.1999999999999993</v>
      </c>
      <c r="X102" s="72">
        <v>0</v>
      </c>
      <c r="Y102" s="72">
        <v>0</v>
      </c>
      <c r="Z102" s="72">
        <v>17.600000000000001</v>
      </c>
      <c r="AA102" s="72">
        <v>14.8</v>
      </c>
      <c r="AB102" s="72">
        <v>0</v>
      </c>
      <c r="AC102" s="72">
        <v>0</v>
      </c>
      <c r="AD102" s="72">
        <v>0</v>
      </c>
      <c r="AE102" s="72">
        <v>0</v>
      </c>
      <c r="AF102" s="72">
        <v>0</v>
      </c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22</v>
      </c>
      <c r="AQ102" s="70">
        <f t="shared" si="8"/>
        <v>41.6</v>
      </c>
      <c r="AR102" s="70">
        <f>IFERROR(VLOOKUP(A102,Climatologia_PP!A:U,9+Precipitacion!$E$2,FALSE),"")</f>
        <v>107.88</v>
      </c>
      <c r="AS102" s="70">
        <f t="shared" si="9"/>
        <v>38.561364479050802</v>
      </c>
      <c r="AT102" s="70">
        <f t="shared" si="10"/>
        <v>54.336468129571593</v>
      </c>
      <c r="AU102" s="70">
        <f t="shared" si="11"/>
        <v>17.600000000000001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-100.9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53</v>
      </c>
      <c r="AA103" s="72">
        <v>3</v>
      </c>
      <c r="AB103" s="72">
        <v>0</v>
      </c>
      <c r="AC103" s="72">
        <v>0</v>
      </c>
      <c r="AD103" s="72">
        <v>0</v>
      </c>
      <c r="AE103" s="72">
        <v>20</v>
      </c>
      <c r="AF103" s="72">
        <v>0</v>
      </c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22</v>
      </c>
      <c r="AQ103" s="70">
        <f t="shared" si="8"/>
        <v>78</v>
      </c>
      <c r="AR103" s="70">
        <f>IFERROR(VLOOKUP(A103,Climatologia_PP!A:U,9+Precipitacion!$E$2,FALSE),"")</f>
        <v>332.07692307692309</v>
      </c>
      <c r="AS103" s="70">
        <f t="shared" si="9"/>
        <v>23.488533703961085</v>
      </c>
      <c r="AT103" s="70">
        <f t="shared" si="10"/>
        <v>33.097479310126978</v>
      </c>
      <c r="AU103" s="70">
        <f t="shared" si="11"/>
        <v>53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-87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8.3000000000000007</v>
      </c>
      <c r="V104" s="72">
        <v>0</v>
      </c>
      <c r="W104" s="72">
        <v>0</v>
      </c>
      <c r="X104" s="72">
        <v>0</v>
      </c>
      <c r="Y104" s="72">
        <v>2.6</v>
      </c>
      <c r="Z104" s="72">
        <v>20.100000000000001</v>
      </c>
      <c r="AA104" s="72">
        <v>0</v>
      </c>
      <c r="AB104" s="72">
        <v>0</v>
      </c>
      <c r="AC104" s="72">
        <v>32.1</v>
      </c>
      <c r="AD104" s="72">
        <v>0</v>
      </c>
      <c r="AE104" s="72">
        <v>10.1</v>
      </c>
      <c r="AF104" s="72">
        <v>0</v>
      </c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22</v>
      </c>
      <c r="AQ104" s="70">
        <f t="shared" si="8"/>
        <v>134.69999999999999</v>
      </c>
      <c r="AR104" s="70">
        <f>IFERROR(VLOOKUP(A104,Climatologia_PP!A:U,9+Precipitacion!$E$2,FALSE),"")</f>
        <v>390.43703703703699</v>
      </c>
      <c r="AS104" s="70">
        <f t="shared" si="9"/>
        <v>34.499800793033444</v>
      </c>
      <c r="AT104" s="70">
        <f t="shared" si="10"/>
        <v>48.613355662910777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23</v>
      </c>
      <c r="AA105" s="72">
        <v>1.5</v>
      </c>
      <c r="AB105" s="72">
        <v>0</v>
      </c>
      <c r="AC105" s="72">
        <v>11.5</v>
      </c>
      <c r="AD105" s="72">
        <v>0</v>
      </c>
      <c r="AE105" s="72">
        <v>3</v>
      </c>
      <c r="AF105" s="72">
        <v>0</v>
      </c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22</v>
      </c>
      <c r="AQ105" s="70">
        <f t="shared" si="8"/>
        <v>91.8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0.4</v>
      </c>
      <c r="X108" s="72">
        <v>0</v>
      </c>
      <c r="Y108" s="72">
        <v>0</v>
      </c>
      <c r="Z108" s="72">
        <v>15.8</v>
      </c>
      <c r="AA108" s="72">
        <v>0.4</v>
      </c>
      <c r="AB108" s="72">
        <v>0</v>
      </c>
      <c r="AC108" s="72">
        <v>0</v>
      </c>
      <c r="AD108" s="72">
        <v>0</v>
      </c>
      <c r="AE108" s="72">
        <v>5.2</v>
      </c>
      <c r="AF108" s="72">
        <v>0</v>
      </c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22</v>
      </c>
      <c r="AQ108" s="70">
        <f t="shared" si="8"/>
        <v>68.2</v>
      </c>
      <c r="AR108" s="70">
        <f>IFERROR(VLOOKUP(A108,Climatologia_PP!A:U,9+Precipitacion!$E$2,FALSE),"")</f>
        <v>160.92142857142861</v>
      </c>
      <c r="AS108" s="70">
        <f t="shared" si="9"/>
        <v>42.380931244174171</v>
      </c>
      <c r="AT108" s="70">
        <f t="shared" si="10"/>
        <v>59.718584934972696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0</v>
      </c>
      <c r="Y109" s="72">
        <v>0</v>
      </c>
      <c r="Z109" s="72">
        <v>17.7</v>
      </c>
      <c r="AA109" s="72">
        <v>0.4</v>
      </c>
      <c r="AB109" s="72">
        <v>0</v>
      </c>
      <c r="AC109" s="72">
        <v>0</v>
      </c>
      <c r="AD109" s="72">
        <v>0</v>
      </c>
      <c r="AE109" s="72">
        <v>9.5</v>
      </c>
      <c r="AF109" s="72">
        <v>0</v>
      </c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22</v>
      </c>
      <c r="AQ109" s="70">
        <f t="shared" si="8"/>
        <v>58.699999999999996</v>
      </c>
      <c r="AR109" s="70">
        <f>IFERROR(VLOOKUP(A109,Climatologia_PP!A:U,9+Precipitacion!$E$2,FALSE),"")</f>
        <v>127.864</v>
      </c>
      <c r="AS109" s="70">
        <f t="shared" si="9"/>
        <v>45.908152411937678</v>
      </c>
      <c r="AT109" s="70">
        <f t="shared" si="10"/>
        <v>64.688760216821265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15</v>
      </c>
      <c r="X111" s="72">
        <v>0</v>
      </c>
      <c r="Y111" s="72">
        <v>0</v>
      </c>
      <c r="Z111" s="72">
        <v>35</v>
      </c>
      <c r="AA111" s="72">
        <v>0</v>
      </c>
      <c r="AB111" s="72">
        <v>0</v>
      </c>
      <c r="AC111" s="72">
        <v>0</v>
      </c>
      <c r="AD111" s="72">
        <v>0</v>
      </c>
      <c r="AE111" s="72">
        <v>32</v>
      </c>
      <c r="AF111" s="72">
        <v>0</v>
      </c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22</v>
      </c>
      <c r="AQ111" s="70">
        <f t="shared" si="8"/>
        <v>98</v>
      </c>
      <c r="AR111" s="70">
        <f>IFERROR(VLOOKUP(A111,Climatologia_PP!A:U,9+Precipitacion!$E$2,FALSE),"")</f>
        <v>150.42333333333329</v>
      </c>
      <c r="AS111" s="70">
        <f t="shared" si="9"/>
        <v>65.149467059631732</v>
      </c>
      <c r="AT111" s="70">
        <f t="shared" si="10"/>
        <v>91.801521765844697</v>
      </c>
      <c r="AU111" s="70">
        <f t="shared" si="11"/>
        <v>35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-44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0</v>
      </c>
      <c r="Y112" s="72">
        <v>0</v>
      </c>
      <c r="Z112" s="72">
        <v>22</v>
      </c>
      <c r="AA112" s="72">
        <v>0</v>
      </c>
      <c r="AB112" s="72">
        <v>0</v>
      </c>
      <c r="AC112" s="72">
        <v>0</v>
      </c>
      <c r="AD112" s="72">
        <v>0</v>
      </c>
      <c r="AE112" s="72">
        <v>1</v>
      </c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21</v>
      </c>
      <c r="AQ112" s="70">
        <f t="shared" si="8"/>
        <v>31</v>
      </c>
      <c r="AR112" s="70">
        <f>IFERROR(VLOOKUP(A112,Climatologia_PP!A:U,9+Precipitacion!$E$2,FALSE),"")</f>
        <v>135.44137931034479</v>
      </c>
      <c r="AS112" s="70">
        <f t="shared" si="9"/>
        <v>22.888130760222015</v>
      </c>
      <c r="AT112" s="70">
        <f t="shared" si="10"/>
        <v>33.787240646042022</v>
      </c>
      <c r="AU112" s="70">
        <f t="shared" si="11"/>
        <v>22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-110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>
        <v>7</v>
      </c>
      <c r="V113" s="72">
        <v>0</v>
      </c>
      <c r="W113" s="72">
        <v>0</v>
      </c>
      <c r="X113" s="72">
        <v>0</v>
      </c>
      <c r="Y113" s="72">
        <v>1</v>
      </c>
      <c r="Z113" s="72">
        <v>19</v>
      </c>
      <c r="AA113" s="72">
        <v>0</v>
      </c>
      <c r="AB113" s="72">
        <v>0</v>
      </c>
      <c r="AC113" s="72">
        <v>13</v>
      </c>
      <c r="AD113" s="72">
        <v>0</v>
      </c>
      <c r="AE113" s="72">
        <v>25</v>
      </c>
      <c r="AF113" s="72">
        <v>0</v>
      </c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22</v>
      </c>
      <c r="AQ113" s="70">
        <f t="shared" si="8"/>
        <v>95</v>
      </c>
      <c r="AR113" s="70">
        <f>IFERROR(VLOOKUP(A113,Climatologia_PP!A:U,9+Precipitacion!$E$2,FALSE),"")</f>
        <v>222.83703703703699</v>
      </c>
      <c r="AS113" s="70">
        <f t="shared" si="9"/>
        <v>42.632051324668424</v>
      </c>
      <c r="AT113" s="70">
        <f t="shared" si="10"/>
        <v>60.072435957487322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2">
        <v>0</v>
      </c>
      <c r="Y115" s="72">
        <v>3</v>
      </c>
      <c r="Z115" s="72">
        <v>90</v>
      </c>
      <c r="AA115" s="72">
        <v>0</v>
      </c>
      <c r="AB115" s="72">
        <v>0</v>
      </c>
      <c r="AC115" s="72">
        <v>0</v>
      </c>
      <c r="AD115" s="72">
        <v>0</v>
      </c>
      <c r="AE115" s="72">
        <v>4</v>
      </c>
      <c r="AF115" s="72">
        <v>0</v>
      </c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22</v>
      </c>
      <c r="AQ115" s="70">
        <f t="shared" si="8"/>
        <v>137</v>
      </c>
      <c r="AR115" s="70">
        <f>IFERROR(VLOOKUP(A115,Climatologia_PP!A:U,9+Precipitacion!$E$2,FALSE),"")</f>
        <v>273.0793103448276</v>
      </c>
      <c r="AS115" s="70">
        <f t="shared" si="9"/>
        <v>50.168575505410828</v>
      </c>
      <c r="AT115" s="70">
        <f t="shared" si="10"/>
        <v>70.692083666715263</v>
      </c>
      <c r="AU115" s="70">
        <f t="shared" si="11"/>
        <v>90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-86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2</v>
      </c>
      <c r="X117" s="72">
        <v>0</v>
      </c>
      <c r="Y117" s="72">
        <v>0</v>
      </c>
      <c r="Z117" s="72">
        <v>0</v>
      </c>
      <c r="AA117" s="72">
        <v>8</v>
      </c>
      <c r="AB117" s="72">
        <v>0</v>
      </c>
      <c r="AC117" s="72">
        <v>0</v>
      </c>
      <c r="AD117" s="72">
        <v>0</v>
      </c>
      <c r="AE117" s="72">
        <v>2</v>
      </c>
      <c r="AF117" s="72">
        <v>0</v>
      </c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22</v>
      </c>
      <c r="AQ117" s="70">
        <f t="shared" si="8"/>
        <v>12</v>
      </c>
      <c r="AR117" s="70">
        <f>IFERROR(VLOOKUP(A117,Climatologia_PP!A:U,9+Precipitacion!$E$2,FALSE),"")</f>
        <v>142.4133333333333</v>
      </c>
      <c r="AS117" s="70">
        <f t="shared" si="9"/>
        <v>8.4261773242205802</v>
      </c>
      <c r="AT117" s="70">
        <f t="shared" si="10"/>
        <v>11.873249865947182</v>
      </c>
      <c r="AU117" s="70">
        <f t="shared" si="11"/>
        <v>8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-87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8</v>
      </c>
      <c r="W119" s="72">
        <v>4</v>
      </c>
      <c r="X119" s="72">
        <v>0</v>
      </c>
      <c r="Y119" s="72">
        <v>0</v>
      </c>
      <c r="Z119" s="72">
        <v>0</v>
      </c>
      <c r="AA119" s="72">
        <v>0</v>
      </c>
      <c r="AB119" s="72">
        <v>0</v>
      </c>
      <c r="AC119" s="72">
        <v>0</v>
      </c>
      <c r="AD119" s="72">
        <v>0</v>
      </c>
      <c r="AE119" s="72">
        <v>10</v>
      </c>
      <c r="AF119" s="72">
        <v>0</v>
      </c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22</v>
      </c>
      <c r="AQ119" s="70">
        <f t="shared" si="8"/>
        <v>22</v>
      </c>
      <c r="AR119" s="70">
        <f>IFERROR(VLOOKUP(A119,Climatologia_PP!A:U,9+Precipitacion!$E$2,FALSE),"")</f>
        <v>112.5</v>
      </c>
      <c r="AS119" s="70">
        <f t="shared" si="9"/>
        <v>19.555555555555557</v>
      </c>
      <c r="AT119" s="70">
        <f t="shared" si="10"/>
        <v>27.555555555555557</v>
      </c>
      <c r="AU119" s="70">
        <f t="shared" si="11"/>
        <v>10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-88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11</v>
      </c>
      <c r="AA120" s="72">
        <v>0</v>
      </c>
      <c r="AB120" s="72">
        <v>0</v>
      </c>
      <c r="AC120" s="72">
        <v>0</v>
      </c>
      <c r="AD120" s="72">
        <v>0</v>
      </c>
      <c r="AE120" s="72">
        <v>3</v>
      </c>
      <c r="AF120" s="72">
        <v>0</v>
      </c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22</v>
      </c>
      <c r="AQ120" s="70">
        <f t="shared" si="8"/>
        <v>18</v>
      </c>
      <c r="AR120" s="70">
        <f>IFERROR(VLOOKUP(A120,Climatologia_PP!A:U,9+Precipitacion!$E$2,FALSE),"")</f>
        <v>285.8</v>
      </c>
      <c r="AS120" s="70">
        <f t="shared" si="9"/>
        <v>6.2981105668299513</v>
      </c>
      <c r="AT120" s="70">
        <f t="shared" si="10"/>
        <v>8.8746103441694757</v>
      </c>
      <c r="AU120" s="70">
        <f t="shared" si="11"/>
        <v>11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-124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3.3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0</v>
      </c>
      <c r="AE121" s="72">
        <v>0</v>
      </c>
      <c r="AF121" s="72">
        <v>0</v>
      </c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22</v>
      </c>
      <c r="AQ121" s="70">
        <f t="shared" si="8"/>
        <v>3.3</v>
      </c>
      <c r="AR121" s="70">
        <f>IFERROR(VLOOKUP(A121,Climatologia_PP!A:U,9+Precipitacion!$E$2,FALSE),"")</f>
        <v>179.79655172413791</v>
      </c>
      <c r="AS121" s="70">
        <f t="shared" si="9"/>
        <v>1.8354078364434898</v>
      </c>
      <c r="AT121" s="70">
        <f t="shared" si="10"/>
        <v>2.5862564968067359</v>
      </c>
      <c r="AU121" s="70">
        <f t="shared" si="11"/>
        <v>3.3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-136.69999999999999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5.5</v>
      </c>
      <c r="W122" s="72">
        <v>4</v>
      </c>
      <c r="X122" s="72">
        <v>21.6</v>
      </c>
      <c r="Y122" s="72">
        <v>0</v>
      </c>
      <c r="Z122" s="72">
        <v>0</v>
      </c>
      <c r="AA122" s="72">
        <v>0</v>
      </c>
      <c r="AB122" s="72">
        <v>0</v>
      </c>
      <c r="AC122" s="72">
        <v>0</v>
      </c>
      <c r="AD122" s="72">
        <v>0</v>
      </c>
      <c r="AE122" s="72">
        <v>36</v>
      </c>
      <c r="AF122" s="72">
        <v>0</v>
      </c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22</v>
      </c>
      <c r="AQ122" s="70">
        <f t="shared" si="8"/>
        <v>105.9</v>
      </c>
      <c r="AR122" s="70">
        <f>IFERROR(VLOOKUP(A122,Climatologia_PP!A:U,9+Precipitacion!$E$2,FALSE),"")</f>
        <v>235.68846153846161</v>
      </c>
      <c r="AS122" s="70">
        <f t="shared" si="9"/>
        <v>44.93219536872337</v>
      </c>
      <c r="AT122" s="70">
        <f t="shared" si="10"/>
        <v>63.313548019564742</v>
      </c>
      <c r="AU122" s="70">
        <f t="shared" si="11"/>
        <v>36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-96.199999999999989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10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0</v>
      </c>
      <c r="AE123" s="72">
        <v>40</v>
      </c>
      <c r="AF123" s="72">
        <v>0</v>
      </c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22</v>
      </c>
      <c r="AQ123" s="70">
        <f t="shared" si="8"/>
        <v>50</v>
      </c>
      <c r="AR123" s="70">
        <f>IFERROR(VLOOKUP(A123,Climatologia_PP!A:U,9+Precipitacion!$E$2,FALSE),"")</f>
        <v>131.1137931034483</v>
      </c>
      <c r="AS123" s="70">
        <f t="shared" si="9"/>
        <v>38.134813139415606</v>
      </c>
      <c r="AT123" s="70">
        <f t="shared" si="10"/>
        <v>53.735418514631078</v>
      </c>
      <c r="AU123" s="70">
        <f t="shared" si="11"/>
        <v>40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-65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9.6999999999999993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0</v>
      </c>
      <c r="AE124" s="72">
        <v>16.2</v>
      </c>
      <c r="AF124" s="72">
        <v>0</v>
      </c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22</v>
      </c>
      <c r="AQ124" s="70">
        <f t="shared" si="8"/>
        <v>40.9</v>
      </c>
      <c r="AR124" s="70">
        <f>IFERROR(VLOOKUP(A124,Climatologia_PP!A:U,9+Precipitacion!$E$2,FALSE),"")</f>
        <v>146.6137931034483</v>
      </c>
      <c r="AS124" s="70">
        <f t="shared" si="9"/>
        <v>27.89642033962086</v>
      </c>
      <c r="AT124" s="70">
        <f t="shared" si="10"/>
        <v>39.308592296738482</v>
      </c>
      <c r="AU124" s="70">
        <f t="shared" si="11"/>
        <v>16.2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-117.3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/>
      <c r="X126" s="72">
        <v>0</v>
      </c>
      <c r="Y126" s="72">
        <v>0</v>
      </c>
      <c r="Z126" s="72">
        <v>20.5</v>
      </c>
      <c r="AA126" s="72">
        <v>0</v>
      </c>
      <c r="AB126" s="72">
        <v>0</v>
      </c>
      <c r="AC126" s="72">
        <v>0</v>
      </c>
      <c r="AD126" s="72">
        <v>0</v>
      </c>
      <c r="AE126" s="72">
        <v>3</v>
      </c>
      <c r="AF126" s="72">
        <v>0</v>
      </c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21</v>
      </c>
      <c r="AQ126" s="70">
        <f t="shared" si="8"/>
        <v>40.099999999999994</v>
      </c>
      <c r="AR126" s="70">
        <f>IFERROR(VLOOKUP(A126,Climatologia_PP!A:U,9+Precipitacion!$E$2,FALSE),"")</f>
        <v>201.33103448275861</v>
      </c>
      <c r="AS126" s="70">
        <f t="shared" si="9"/>
        <v>19.917445963073337</v>
      </c>
      <c r="AT126" s="70">
        <f t="shared" si="10"/>
        <v>29.401944040727308</v>
      </c>
      <c r="AU126" s="70">
        <f t="shared" si="11"/>
        <v>20.5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-127.1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5.3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0</v>
      </c>
      <c r="AE127" s="72">
        <v>0</v>
      </c>
      <c r="AF127" s="72">
        <v>0</v>
      </c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22</v>
      </c>
      <c r="AQ127" s="70">
        <f t="shared" si="8"/>
        <v>31.3</v>
      </c>
      <c r="AR127" s="70">
        <f>IFERROR(VLOOKUP(A127,Climatologia_PP!A:U,9+Precipitacion!$E$2,FALSE),"")</f>
        <v>140.3551724137931</v>
      </c>
      <c r="AS127" s="70">
        <f t="shared" si="9"/>
        <v>22.300567525735204</v>
      </c>
      <c r="AT127" s="70">
        <f t="shared" si="10"/>
        <v>31.423526968081426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/>
      <c r="Y128" s="72"/>
      <c r="Z128" s="72">
        <v>0</v>
      </c>
      <c r="AA128" s="72">
        <v>0</v>
      </c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15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5.2</v>
      </c>
      <c r="X129" s="72">
        <v>0</v>
      </c>
      <c r="Y129" s="72">
        <v>0</v>
      </c>
      <c r="Z129" s="72">
        <v>24.4</v>
      </c>
      <c r="AA129" s="72">
        <v>0</v>
      </c>
      <c r="AB129" s="72">
        <v>0</v>
      </c>
      <c r="AC129" s="72">
        <v>0</v>
      </c>
      <c r="AD129" s="72">
        <v>0</v>
      </c>
      <c r="AE129" s="72">
        <v>2.4</v>
      </c>
      <c r="AF129" s="72">
        <v>0</v>
      </c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22</v>
      </c>
      <c r="AQ129" s="70">
        <f t="shared" si="8"/>
        <v>90.4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7</v>
      </c>
      <c r="X131" s="72">
        <v>0</v>
      </c>
      <c r="Y131" s="72">
        <v>0</v>
      </c>
      <c r="Z131" s="72">
        <v>35</v>
      </c>
      <c r="AA131" s="72">
        <v>0</v>
      </c>
      <c r="AB131" s="72">
        <v>0</v>
      </c>
      <c r="AC131" s="72">
        <v>0</v>
      </c>
      <c r="AD131" s="72">
        <v>0</v>
      </c>
      <c r="AE131" s="72">
        <v>4</v>
      </c>
      <c r="AF131" s="72">
        <v>0</v>
      </c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22</v>
      </c>
      <c r="AQ131" s="70">
        <f t="shared" si="8"/>
        <v>48</v>
      </c>
      <c r="AR131" s="70">
        <f>IFERROR(VLOOKUP(A131,Climatologia_PP!A:U,9+Precipitacion!$E$2,FALSE),"")</f>
        <v>177.65384615384619</v>
      </c>
      <c r="AS131" s="70">
        <f t="shared" si="9"/>
        <v>27.018835245724176</v>
      </c>
      <c r="AT131" s="70">
        <f t="shared" si="10"/>
        <v>38.071995118974975</v>
      </c>
      <c r="AU131" s="70">
        <f t="shared" si="11"/>
        <v>35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-100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1.8</v>
      </c>
      <c r="X133" s="72">
        <v>0</v>
      </c>
      <c r="Y133" s="72">
        <v>0</v>
      </c>
      <c r="Z133" s="72">
        <v>7.3</v>
      </c>
      <c r="AA133" s="72">
        <v>1</v>
      </c>
      <c r="AB133" s="72">
        <v>0</v>
      </c>
      <c r="AC133" s="72">
        <v>0</v>
      </c>
      <c r="AD133" s="72">
        <v>0</v>
      </c>
      <c r="AE133" s="72">
        <v>1.2</v>
      </c>
      <c r="AF133" s="72">
        <v>0.5</v>
      </c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22</v>
      </c>
      <c r="AQ133" s="70">
        <f t="shared" ref="AQ133:AQ196" si="14">IF(AP133&gt;0,SUM(K133:AO133),"")</f>
        <v>75.599999999999994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0</v>
      </c>
      <c r="Y134" s="72">
        <v>0</v>
      </c>
      <c r="Z134" s="72">
        <v>26.5</v>
      </c>
      <c r="AA134" s="72">
        <v>2.4</v>
      </c>
      <c r="AB134" s="72">
        <v>0</v>
      </c>
      <c r="AC134" s="72">
        <v>0</v>
      </c>
      <c r="AD134" s="72">
        <v>0</v>
      </c>
      <c r="AE134" s="72">
        <v>10.4</v>
      </c>
      <c r="AF134" s="105">
        <v>0</v>
      </c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22</v>
      </c>
      <c r="AQ134" s="70">
        <f t="shared" si="14"/>
        <v>95.200000000000017</v>
      </c>
      <c r="AR134" s="70">
        <f>IFERROR(VLOOKUP(A134,Climatologia_PP!A:U,9+Precipitacion!$E$2,FALSE),"")</f>
        <v>243.55833333333331</v>
      </c>
      <c r="AS134" s="70">
        <f t="shared" si="15"/>
        <v>39.087145447702476</v>
      </c>
      <c r="AT134" s="70">
        <f t="shared" si="16"/>
        <v>55.07734131267167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  <c r="X135" s="72">
        <v>0</v>
      </c>
      <c r="Y135" s="72">
        <v>0</v>
      </c>
      <c r="Z135" s="72">
        <v>26</v>
      </c>
      <c r="AA135" s="72">
        <v>0</v>
      </c>
      <c r="AB135" s="72">
        <v>0</v>
      </c>
      <c r="AC135" s="72">
        <v>0</v>
      </c>
      <c r="AD135" s="72">
        <v>0</v>
      </c>
      <c r="AE135" s="72">
        <v>6</v>
      </c>
      <c r="AF135" s="72">
        <v>0</v>
      </c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22</v>
      </c>
      <c r="AQ135" s="70">
        <f t="shared" si="14"/>
        <v>37</v>
      </c>
      <c r="AR135" s="70">
        <f>IFERROR(VLOOKUP(A135,Climatologia_PP!A:U,9+Precipitacion!$E$2,FALSE),"")</f>
        <v>218.6384615384616</v>
      </c>
      <c r="AS135" s="70">
        <f t="shared" si="15"/>
        <v>16.922914541040701</v>
      </c>
      <c r="AT135" s="70">
        <f t="shared" si="16"/>
        <v>23.845925035102809</v>
      </c>
      <c r="AU135" s="70">
        <f t="shared" si="17"/>
        <v>26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-94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35</v>
      </c>
      <c r="W136" s="72">
        <v>0</v>
      </c>
      <c r="X136" s="72">
        <v>0</v>
      </c>
      <c r="Y136" s="72">
        <v>0</v>
      </c>
      <c r="Z136" s="72">
        <v>0.7</v>
      </c>
      <c r="AA136" s="72">
        <v>21</v>
      </c>
      <c r="AB136" s="72">
        <v>0.4</v>
      </c>
      <c r="AC136" s="72">
        <v>0</v>
      </c>
      <c r="AD136" s="72">
        <v>0</v>
      </c>
      <c r="AE136" s="72">
        <v>23</v>
      </c>
      <c r="AF136" s="72">
        <v>0</v>
      </c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22</v>
      </c>
      <c r="AQ136" s="70">
        <f t="shared" si="14"/>
        <v>81.2</v>
      </c>
      <c r="AR136" s="70">
        <f>IFERROR(VLOOKUP(A136,Climatologia_PP!A:U,9+Precipitacion!$E$2,FALSE),"")</f>
        <v>208.72</v>
      </c>
      <c r="AS136" s="70">
        <f t="shared" si="15"/>
        <v>38.903794557301651</v>
      </c>
      <c r="AT136" s="70">
        <f t="shared" si="16"/>
        <v>54.818983239834147</v>
      </c>
      <c r="AU136" s="70">
        <f t="shared" si="17"/>
        <v>35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-71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11</v>
      </c>
      <c r="X138" s="72">
        <v>0</v>
      </c>
      <c r="Y138" s="72">
        <v>0</v>
      </c>
      <c r="Z138" s="72">
        <v>9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>
        <v>0</v>
      </c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22</v>
      </c>
      <c r="AQ138" s="70">
        <f t="shared" si="14"/>
        <v>126.9</v>
      </c>
      <c r="AR138" s="70">
        <f>IFERROR(VLOOKUP(A138,Climatologia_PP!A:U,9+Precipitacion!$E$2,FALSE),"")</f>
        <v>174.5851851851852</v>
      </c>
      <c r="AS138" s="70">
        <f t="shared" si="15"/>
        <v>72.686579829436965</v>
      </c>
      <c r="AT138" s="70">
        <f t="shared" si="16"/>
        <v>102.42199885057028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>
        <v>0</v>
      </c>
      <c r="Y139" s="72">
        <v>0</v>
      </c>
      <c r="Z139" s="72">
        <v>15.1</v>
      </c>
      <c r="AA139" s="72">
        <v>0</v>
      </c>
      <c r="AB139" s="72">
        <v>0</v>
      </c>
      <c r="AC139" s="72">
        <v>0</v>
      </c>
      <c r="AD139" s="72">
        <v>0</v>
      </c>
      <c r="AE139" s="72">
        <v>5.5</v>
      </c>
      <c r="AF139" s="72">
        <v>0</v>
      </c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21</v>
      </c>
      <c r="AQ139" s="70">
        <f t="shared" si="14"/>
        <v>70.399999999999991</v>
      </c>
      <c r="AR139" s="70">
        <f>IFERROR(VLOOKUP(A139,Climatologia_PP!A:U,9+Precipitacion!$E$2,FALSE),"")</f>
        <v>202.33</v>
      </c>
      <c r="AS139" s="70">
        <f t="shared" si="15"/>
        <v>34.794642415855279</v>
      </c>
      <c r="AT139" s="70">
        <f t="shared" si="16"/>
        <v>51.363519756738746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>
        <v>4</v>
      </c>
      <c r="V146" s="72">
        <v>1.4</v>
      </c>
      <c r="W146" s="72">
        <v>0</v>
      </c>
      <c r="X146" s="72">
        <v>20.5</v>
      </c>
      <c r="Y146" s="72">
        <v>3.4</v>
      </c>
      <c r="Z146" s="72">
        <v>21</v>
      </c>
      <c r="AA146" s="72">
        <v>3.4</v>
      </c>
      <c r="AB146" s="72">
        <v>9.1999999999999993</v>
      </c>
      <c r="AC146" s="72">
        <v>17.7</v>
      </c>
      <c r="AD146" s="72">
        <v>0</v>
      </c>
      <c r="AE146" s="72">
        <v>40.5</v>
      </c>
      <c r="AF146" s="72">
        <v>2</v>
      </c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22</v>
      </c>
      <c r="AQ146" s="70">
        <f t="shared" si="14"/>
        <v>207</v>
      </c>
      <c r="AR146" s="70">
        <f>IFERROR(VLOOKUP(A146,Climatologia_PP!A:U,9+Precipitacion!$E$2,FALSE),"")</f>
        <v>244.176923076923</v>
      </c>
      <c r="AS146" s="70">
        <f t="shared" si="15"/>
        <v>84.774595973915538</v>
      </c>
      <c r="AT146" s="70">
        <f t="shared" si="16"/>
        <v>119.45511250869917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>
        <v>13</v>
      </c>
      <c r="V147" s="72">
        <v>30</v>
      </c>
      <c r="W147" s="72">
        <v>2</v>
      </c>
      <c r="X147" s="72">
        <v>2</v>
      </c>
      <c r="Y147" s="72">
        <v>3</v>
      </c>
      <c r="Z147" s="72">
        <v>30</v>
      </c>
      <c r="AA147" s="72">
        <v>5</v>
      </c>
      <c r="AB147" s="72">
        <v>0</v>
      </c>
      <c r="AC147" s="72">
        <v>0</v>
      </c>
      <c r="AD147" s="72">
        <v>0</v>
      </c>
      <c r="AE147" s="72">
        <v>55</v>
      </c>
      <c r="AF147" s="72">
        <v>37</v>
      </c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22</v>
      </c>
      <c r="AQ147" s="70">
        <f t="shared" si="14"/>
        <v>249</v>
      </c>
      <c r="AR147" s="70">
        <f>IFERROR(VLOOKUP(A147,Climatologia_PP!A:U,9+Precipitacion!$E$2,FALSE),"")</f>
        <v>428.1</v>
      </c>
      <c r="AS147" s="70">
        <f t="shared" si="15"/>
        <v>58.163980378416255</v>
      </c>
      <c r="AT147" s="70">
        <f t="shared" si="16"/>
        <v>81.958335987768351</v>
      </c>
      <c r="AU147" s="70">
        <f t="shared" si="17"/>
        <v>55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-75.699999999999989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>
        <v>0</v>
      </c>
      <c r="V148" s="72">
        <v>33</v>
      </c>
      <c r="W148" s="72">
        <v>1</v>
      </c>
      <c r="X148" s="72">
        <v>49</v>
      </c>
      <c r="Y148" s="72">
        <v>25</v>
      </c>
      <c r="Z148" s="72">
        <v>17</v>
      </c>
      <c r="AA148" s="72">
        <v>2</v>
      </c>
      <c r="AB148" s="72">
        <v>0</v>
      </c>
      <c r="AC148" s="72">
        <v>0</v>
      </c>
      <c r="AD148" s="72">
        <v>7</v>
      </c>
      <c r="AE148" s="72">
        <v>10</v>
      </c>
      <c r="AF148" s="72">
        <v>25</v>
      </c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22</v>
      </c>
      <c r="AQ148" s="70">
        <f t="shared" si="14"/>
        <v>203</v>
      </c>
      <c r="AR148" s="70">
        <f>IFERROR(VLOOKUP(A148,Climatologia_PP!A:U,9+Precipitacion!$E$2,FALSE),"")</f>
        <v>274.93571428571431</v>
      </c>
      <c r="AS148" s="70">
        <f t="shared" si="15"/>
        <v>73.83544205138864</v>
      </c>
      <c r="AT148" s="70">
        <f t="shared" si="16"/>
        <v>104.04085016332034</v>
      </c>
      <c r="AU148" s="70">
        <f t="shared" si="17"/>
        <v>49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-63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>
        <v>12</v>
      </c>
      <c r="V149" s="72">
        <v>20</v>
      </c>
      <c r="W149" s="72">
        <v>0</v>
      </c>
      <c r="X149" s="72">
        <v>3</v>
      </c>
      <c r="Y149" s="72">
        <v>27</v>
      </c>
      <c r="Z149" s="72">
        <v>62</v>
      </c>
      <c r="AA149" s="72">
        <v>0</v>
      </c>
      <c r="AB149" s="72">
        <v>0</v>
      </c>
      <c r="AC149" s="72">
        <v>42</v>
      </c>
      <c r="AD149" s="72">
        <v>0</v>
      </c>
      <c r="AE149" s="72">
        <v>101</v>
      </c>
      <c r="AF149" s="72">
        <v>12</v>
      </c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22</v>
      </c>
      <c r="AQ149" s="70">
        <f t="shared" si="14"/>
        <v>415</v>
      </c>
      <c r="AR149" s="70">
        <f>IFERROR(VLOOKUP(A149,Climatologia_PP!A:U,9+Precipitacion!$E$2,FALSE),"")</f>
        <v>358.53598532577348</v>
      </c>
      <c r="AS149" s="70">
        <f t="shared" si="15"/>
        <v>115.74849303422698</v>
      </c>
      <c r="AT149" s="70">
        <f t="shared" si="16"/>
        <v>163.10014927550165</v>
      </c>
      <c r="AU149" s="70">
        <f t="shared" si="17"/>
        <v>101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-46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>
        <v>28</v>
      </c>
      <c r="V150" s="72">
        <v>18</v>
      </c>
      <c r="W150" s="72">
        <v>0</v>
      </c>
      <c r="X150" s="72">
        <v>13</v>
      </c>
      <c r="Y150" s="72">
        <v>35</v>
      </c>
      <c r="Z150" s="72">
        <v>30</v>
      </c>
      <c r="AA150" s="72">
        <v>1</v>
      </c>
      <c r="AB150" s="72">
        <v>8</v>
      </c>
      <c r="AC150" s="72">
        <v>3</v>
      </c>
      <c r="AD150" s="72">
        <v>0</v>
      </c>
      <c r="AE150" s="72">
        <v>25</v>
      </c>
      <c r="AF150" s="72">
        <v>36</v>
      </c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22</v>
      </c>
      <c r="AQ150" s="70">
        <f t="shared" si="14"/>
        <v>368</v>
      </c>
      <c r="AR150" s="70">
        <f>IFERROR(VLOOKUP(A150,Climatologia_PP!A:U,9+Precipitacion!$E$2,FALSE),"")</f>
        <v>334.27586206896552</v>
      </c>
      <c r="AS150" s="70">
        <f t="shared" si="15"/>
        <v>110.08871466886734</v>
      </c>
      <c r="AT150" s="70">
        <f t="shared" si="16"/>
        <v>155.12500703340396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>
        <v>10</v>
      </c>
      <c r="V151" s="72">
        <v>15</v>
      </c>
      <c r="W151" s="72">
        <v>0</v>
      </c>
      <c r="X151" s="72">
        <v>26</v>
      </c>
      <c r="Y151" s="72">
        <v>32</v>
      </c>
      <c r="Z151" s="72">
        <v>70</v>
      </c>
      <c r="AA151" s="72">
        <v>2</v>
      </c>
      <c r="AB151" s="72">
        <v>14</v>
      </c>
      <c r="AC151" s="72">
        <v>13</v>
      </c>
      <c r="AD151" s="72">
        <v>0</v>
      </c>
      <c r="AE151" s="72">
        <v>55</v>
      </c>
      <c r="AF151" s="72">
        <v>24</v>
      </c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22</v>
      </c>
      <c r="AQ151" s="70">
        <f t="shared" si="14"/>
        <v>483</v>
      </c>
      <c r="AR151" s="70">
        <f>IFERROR(VLOOKUP(A151,Climatologia_PP!A:U,9+Precipitacion!$E$2,FALSE),"")</f>
        <v>376.17241379310337</v>
      </c>
      <c r="AS151" s="70">
        <f t="shared" si="15"/>
        <v>128.39856998808327</v>
      </c>
      <c r="AT151" s="70">
        <f t="shared" si="16"/>
        <v>180.92525771048096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>
        <v>7</v>
      </c>
      <c r="V152" s="72">
        <v>0</v>
      </c>
      <c r="W152" s="72">
        <v>0</v>
      </c>
      <c r="X152" s="72">
        <v>14</v>
      </c>
      <c r="Y152" s="72">
        <v>15</v>
      </c>
      <c r="Z152" s="72">
        <v>32</v>
      </c>
      <c r="AA152" s="72">
        <v>0</v>
      </c>
      <c r="AB152" s="72">
        <v>0</v>
      </c>
      <c r="AC152" s="72">
        <v>6</v>
      </c>
      <c r="AD152" s="72">
        <v>0</v>
      </c>
      <c r="AE152" s="72">
        <v>53</v>
      </c>
      <c r="AF152" s="72">
        <v>12</v>
      </c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22</v>
      </c>
      <c r="AQ152" s="70">
        <f t="shared" si="14"/>
        <v>210</v>
      </c>
      <c r="AR152" s="70">
        <f>IFERROR(VLOOKUP(A152,Climatologia_PP!A:U,9+Precipitacion!$E$2,FALSE),"")</f>
        <v>245.71</v>
      </c>
      <c r="AS152" s="70">
        <f t="shared" si="15"/>
        <v>85.466606975703058</v>
      </c>
      <c r="AT152" s="70">
        <f t="shared" si="16"/>
        <v>120.43021892030886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>
        <v>0</v>
      </c>
      <c r="V153" s="72">
        <v>48</v>
      </c>
      <c r="W153" s="72">
        <v>0</v>
      </c>
      <c r="X153" s="72">
        <v>15</v>
      </c>
      <c r="Y153" s="72">
        <v>0</v>
      </c>
      <c r="Z153" s="72">
        <v>3</v>
      </c>
      <c r="AA153" s="72">
        <v>32</v>
      </c>
      <c r="AB153" s="72">
        <v>0</v>
      </c>
      <c r="AC153" s="72">
        <v>6</v>
      </c>
      <c r="AD153" s="72">
        <v>0</v>
      </c>
      <c r="AE153" s="72">
        <v>27</v>
      </c>
      <c r="AF153" s="72">
        <v>19</v>
      </c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22</v>
      </c>
      <c r="AQ153" s="70">
        <f t="shared" si="14"/>
        <v>287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>
        <v>26</v>
      </c>
      <c r="V154" s="72">
        <v>68</v>
      </c>
      <c r="W154" s="72">
        <v>0</v>
      </c>
      <c r="X154" s="72">
        <v>20</v>
      </c>
      <c r="Y154" s="72"/>
      <c r="Z154" s="72"/>
      <c r="AA154" s="72">
        <v>31</v>
      </c>
      <c r="AB154" s="72">
        <v>17</v>
      </c>
      <c r="AC154" s="72">
        <v>59</v>
      </c>
      <c r="AD154" s="72">
        <v>14</v>
      </c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18</v>
      </c>
      <c r="AQ154" s="70">
        <f t="shared" si="14"/>
        <v>516</v>
      </c>
      <c r="AR154" s="70">
        <f>IFERROR(VLOOKUP(A154,Climatologia_PP!A:U,9+Precipitacion!$E$2,FALSE),"")</f>
        <v>346.46950554102659</v>
      </c>
      <c r="AS154" s="70">
        <f t="shared" si="15"/>
        <v>148.93085588997059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>
        <v>58</v>
      </c>
      <c r="V155" s="72">
        <v>54</v>
      </c>
      <c r="W155" s="72">
        <v>13</v>
      </c>
      <c r="X155" s="72">
        <v>27</v>
      </c>
      <c r="Y155" s="72">
        <v>15</v>
      </c>
      <c r="Z155" s="72">
        <v>145</v>
      </c>
      <c r="AA155" s="72">
        <v>2</v>
      </c>
      <c r="AB155" s="72">
        <v>9</v>
      </c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18</v>
      </c>
      <c r="AQ155" s="70">
        <f t="shared" si="14"/>
        <v>538</v>
      </c>
      <c r="AR155" s="70">
        <f>IFERROR(VLOOKUP(A155,Climatologia_PP!A:U,9+Precipitacion!$E$2,FALSE),"")</f>
        <v>664.6160000000001</v>
      </c>
      <c r="AS155" s="70">
        <f t="shared" si="15"/>
        <v>80.948999121297092</v>
      </c>
      <c r="AT155" s="70">
        <f t="shared" si="16"/>
        <v>139.412165153345</v>
      </c>
      <c r="AU155" s="70">
        <f t="shared" si="17"/>
        <v>145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-20.300000000000011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>
        <v>0</v>
      </c>
      <c r="V156" s="72">
        <v>45.5</v>
      </c>
      <c r="W156" s="72">
        <v>0</v>
      </c>
      <c r="X156" s="72">
        <v>17</v>
      </c>
      <c r="Y156" s="72">
        <v>28</v>
      </c>
      <c r="Z156" s="72">
        <v>47</v>
      </c>
      <c r="AA156" s="72">
        <v>6</v>
      </c>
      <c r="AB156" s="72">
        <v>12</v>
      </c>
      <c r="AC156" s="72">
        <v>33</v>
      </c>
      <c r="AD156" s="72">
        <v>0.3</v>
      </c>
      <c r="AE156" s="72">
        <v>20</v>
      </c>
      <c r="AF156" s="72">
        <v>23</v>
      </c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22</v>
      </c>
      <c r="AQ156" s="70">
        <f t="shared" si="14"/>
        <v>457.3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>
        <v>0.5</v>
      </c>
      <c r="V157" s="72">
        <v>54.5</v>
      </c>
      <c r="W157" s="72">
        <v>0.3</v>
      </c>
      <c r="X157" s="72">
        <v>10</v>
      </c>
      <c r="Y157" s="72">
        <v>65.900000000000006</v>
      </c>
      <c r="Z157" s="72">
        <v>85.2</v>
      </c>
      <c r="AA157" s="72">
        <v>6.3</v>
      </c>
      <c r="AB157" s="72">
        <v>6.7</v>
      </c>
      <c r="AC157" s="72">
        <v>54.1</v>
      </c>
      <c r="AD157" s="72">
        <v>0</v>
      </c>
      <c r="AE157" s="72">
        <v>19.7</v>
      </c>
      <c r="AF157" s="72">
        <v>33.1</v>
      </c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22</v>
      </c>
      <c r="AQ157" s="70">
        <f t="shared" si="14"/>
        <v>583.1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>
        <v>0</v>
      </c>
      <c r="V158" s="72">
        <v>4</v>
      </c>
      <c r="W158" s="72">
        <v>0</v>
      </c>
      <c r="X158" s="72">
        <v>63</v>
      </c>
      <c r="Y158" s="72">
        <v>10</v>
      </c>
      <c r="Z158" s="72">
        <v>24.8</v>
      </c>
      <c r="AA158" s="72">
        <v>0</v>
      </c>
      <c r="AB158" s="72">
        <v>0</v>
      </c>
      <c r="AC158" s="72">
        <v>0</v>
      </c>
      <c r="AD158" s="72">
        <v>0</v>
      </c>
      <c r="AE158" s="72">
        <v>0</v>
      </c>
      <c r="AF158" s="72">
        <v>4.2</v>
      </c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22</v>
      </c>
      <c r="AQ158" s="70">
        <f t="shared" si="14"/>
        <v>115.5</v>
      </c>
      <c r="AR158" s="70">
        <f>IFERROR(VLOOKUP(A158,Climatologia_PP!A:U,9+Precipitacion!$E$2,FALSE),"")</f>
        <v>225.72499999999999</v>
      </c>
      <c r="AS158" s="70">
        <f t="shared" si="15"/>
        <v>51.168457193487647</v>
      </c>
      <c r="AT158" s="70">
        <f t="shared" si="16"/>
        <v>72.101007863550777</v>
      </c>
      <c r="AU158" s="70">
        <f t="shared" si="17"/>
        <v>63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-135.4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>
        <v>5</v>
      </c>
      <c r="V159" s="72">
        <v>100</v>
      </c>
      <c r="W159" s="72">
        <v>0</v>
      </c>
      <c r="X159" s="72">
        <v>15</v>
      </c>
      <c r="Y159" s="72">
        <v>25</v>
      </c>
      <c r="Z159" s="72">
        <v>128</v>
      </c>
      <c r="AA159" s="72">
        <v>0</v>
      </c>
      <c r="AB159" s="72">
        <v>0</v>
      </c>
      <c r="AC159" s="72">
        <v>45</v>
      </c>
      <c r="AD159" s="72">
        <v>0</v>
      </c>
      <c r="AE159" s="72">
        <v>10</v>
      </c>
      <c r="AF159" s="72">
        <v>35</v>
      </c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22</v>
      </c>
      <c r="AQ159" s="70">
        <f t="shared" si="14"/>
        <v>556</v>
      </c>
      <c r="AR159" s="70">
        <f>IFERROR(VLOOKUP(A159,Climatologia_PP!A:U,9+Precipitacion!$E$2,FALSE),"")</f>
        <v>610.65769230769251</v>
      </c>
      <c r="AS159" s="70">
        <f t="shared" si="15"/>
        <v>91.049372996328017</v>
      </c>
      <c r="AT159" s="70">
        <f t="shared" si="16"/>
        <v>128.29684376755313</v>
      </c>
      <c r="AU159" s="70">
        <f t="shared" si="17"/>
        <v>128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-52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32</v>
      </c>
      <c r="N160" s="72">
        <v>0</v>
      </c>
      <c r="O160" s="72">
        <v>0</v>
      </c>
      <c r="P160" s="72">
        <v>0</v>
      </c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7</v>
      </c>
      <c r="AQ160" s="70">
        <f t="shared" si="14"/>
        <v>70</v>
      </c>
      <c r="AR160" s="70">
        <f>IFERROR(VLOOKUP(A160,Climatologia_PP!A:U,9+Precipitacion!$E$2,FALSE),"")</f>
        <v>284.27857142857141</v>
      </c>
      <c r="AS160" s="70">
        <f t="shared" si="15"/>
        <v>24.623734264680021</v>
      </c>
      <c r="AT160" s="70">
        <f t="shared" si="16"/>
        <v>109.04796602929723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>
        <v>5</v>
      </c>
      <c r="V161" s="72">
        <v>12</v>
      </c>
      <c r="W161" s="72">
        <v>20</v>
      </c>
      <c r="X161" s="72">
        <v>15</v>
      </c>
      <c r="Y161" s="72">
        <v>15</v>
      </c>
      <c r="Z161" s="72">
        <v>42</v>
      </c>
      <c r="AA161" s="72">
        <v>21</v>
      </c>
      <c r="AB161" s="72">
        <v>5</v>
      </c>
      <c r="AC161" s="72">
        <v>18</v>
      </c>
      <c r="AD161" s="72">
        <v>32</v>
      </c>
      <c r="AE161" s="72">
        <v>80</v>
      </c>
      <c r="AF161" s="72">
        <v>28</v>
      </c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22</v>
      </c>
      <c r="AQ161" s="70">
        <f t="shared" si="14"/>
        <v>439</v>
      </c>
      <c r="AR161" s="70">
        <f>IFERROR(VLOOKUP(A161,Climatologia_PP!A:U,9+Precipitacion!$E$2,FALSE),"")</f>
        <v>343.71785714285721</v>
      </c>
      <c r="AS161" s="70">
        <f t="shared" si="15"/>
        <v>127.721033655095</v>
      </c>
      <c r="AT161" s="70">
        <f t="shared" si="16"/>
        <v>179.97054742308842</v>
      </c>
      <c r="AU161" s="70">
        <f t="shared" si="17"/>
        <v>80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-38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>
        <v>0</v>
      </c>
      <c r="V162" s="72">
        <v>0</v>
      </c>
      <c r="W162" s="72">
        <v>4</v>
      </c>
      <c r="X162" s="72">
        <v>0</v>
      </c>
      <c r="Y162" s="72">
        <v>46</v>
      </c>
      <c r="Z162" s="72">
        <v>14</v>
      </c>
      <c r="AA162" s="72">
        <v>0</v>
      </c>
      <c r="AB162" s="72">
        <v>0</v>
      </c>
      <c r="AC162" s="72">
        <v>18</v>
      </c>
      <c r="AD162" s="72">
        <v>0</v>
      </c>
      <c r="AE162" s="72">
        <v>44</v>
      </c>
      <c r="AF162" s="72">
        <v>7</v>
      </c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22</v>
      </c>
      <c r="AQ162" s="70">
        <f t="shared" si="14"/>
        <v>212</v>
      </c>
      <c r="AR162" s="70">
        <f>IFERROR(VLOOKUP(A162,Climatologia_PP!A:U,9+Precipitacion!$E$2,FALSE),"")</f>
        <v>240.3</v>
      </c>
      <c r="AS162" s="70">
        <f t="shared" si="15"/>
        <v>88.223054515189347</v>
      </c>
      <c r="AT162" s="70">
        <f t="shared" si="16"/>
        <v>124.31430408958498</v>
      </c>
      <c r="AU162" s="70">
        <f t="shared" si="17"/>
        <v>46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-85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>
        <v>0</v>
      </c>
      <c r="V163" s="72">
        <v>0</v>
      </c>
      <c r="W163" s="72">
        <v>6</v>
      </c>
      <c r="X163" s="72">
        <v>4</v>
      </c>
      <c r="Y163" s="72">
        <v>40</v>
      </c>
      <c r="Z163" s="72">
        <v>16</v>
      </c>
      <c r="AA163" s="72">
        <v>4</v>
      </c>
      <c r="AB163" s="72">
        <v>0</v>
      </c>
      <c r="AC163" s="72">
        <v>6</v>
      </c>
      <c r="AD163" s="72">
        <v>0</v>
      </c>
      <c r="AE163" s="72">
        <v>20</v>
      </c>
      <c r="AF163" s="72">
        <v>0</v>
      </c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22</v>
      </c>
      <c r="AQ163" s="70">
        <f t="shared" si="14"/>
        <v>164</v>
      </c>
      <c r="AR163" s="70">
        <f>IFERROR(VLOOKUP(A163,Climatologia_PP!A:U,9+Precipitacion!$E$2,FALSE),"")</f>
        <v>208.01333333333329</v>
      </c>
      <c r="AS163" s="70">
        <f t="shared" si="15"/>
        <v>78.841099929491705</v>
      </c>
      <c r="AT163" s="70">
        <f t="shared" si="16"/>
        <v>111.09427717337469</v>
      </c>
      <c r="AU163" s="70">
        <f t="shared" si="17"/>
        <v>40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-60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>
        <v>5</v>
      </c>
      <c r="M165" s="72">
        <v>0</v>
      </c>
      <c r="N165" s="72">
        <v>0</v>
      </c>
      <c r="O165" s="72">
        <v>2</v>
      </c>
      <c r="P165" s="72">
        <v>69</v>
      </c>
      <c r="Q165" s="72">
        <v>3</v>
      </c>
      <c r="R165" s="72">
        <v>3</v>
      </c>
      <c r="S165" s="72">
        <v>0</v>
      </c>
      <c r="T165" s="72">
        <v>14</v>
      </c>
      <c r="U165" s="72">
        <v>0</v>
      </c>
      <c r="V165" s="72">
        <v>16</v>
      </c>
      <c r="W165" s="72">
        <v>3</v>
      </c>
      <c r="X165" s="72">
        <v>56</v>
      </c>
      <c r="Y165" s="72">
        <v>6</v>
      </c>
      <c r="Z165" s="72">
        <v>4</v>
      </c>
      <c r="AA165" s="72">
        <v>15</v>
      </c>
      <c r="AB165" s="72">
        <v>0</v>
      </c>
      <c r="AC165" s="72">
        <v>0</v>
      </c>
      <c r="AD165" s="72">
        <v>2</v>
      </c>
      <c r="AE165" s="72">
        <v>0</v>
      </c>
      <c r="AF165" s="72">
        <v>20</v>
      </c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22</v>
      </c>
      <c r="AQ165" s="70">
        <f t="shared" si="14"/>
        <v>218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69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-61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0</v>
      </c>
      <c r="L166" s="72">
        <v>10</v>
      </c>
      <c r="M166" s="72">
        <v>35</v>
      </c>
      <c r="N166" s="72">
        <v>40</v>
      </c>
      <c r="O166" s="72">
        <v>25</v>
      </c>
      <c r="P166" s="72">
        <v>62</v>
      </c>
      <c r="Q166" s="72">
        <v>55</v>
      </c>
      <c r="R166" s="72">
        <v>13</v>
      </c>
      <c r="S166" s="72">
        <v>21</v>
      </c>
      <c r="T166" s="72">
        <v>17</v>
      </c>
      <c r="U166" s="72">
        <v>22</v>
      </c>
      <c r="V166" s="72">
        <v>15</v>
      </c>
      <c r="W166" s="72">
        <v>9</v>
      </c>
      <c r="X166" s="72">
        <v>13</v>
      </c>
      <c r="Y166" s="72">
        <v>25</v>
      </c>
      <c r="Z166" s="72">
        <v>35</v>
      </c>
      <c r="AA166" s="72">
        <v>11</v>
      </c>
      <c r="AB166" s="72">
        <v>5</v>
      </c>
      <c r="AC166" s="72">
        <v>9</v>
      </c>
      <c r="AD166" s="72">
        <v>25</v>
      </c>
      <c r="AE166" s="72">
        <v>34</v>
      </c>
      <c r="AF166" s="72">
        <v>22</v>
      </c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22</v>
      </c>
      <c r="AQ166" s="70">
        <f t="shared" si="14"/>
        <v>503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62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-88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>
        <v>8</v>
      </c>
      <c r="R167" s="72">
        <v>0</v>
      </c>
      <c r="S167" s="72">
        <v>0</v>
      </c>
      <c r="T167" s="72">
        <v>5</v>
      </c>
      <c r="U167" s="72">
        <v>59</v>
      </c>
      <c r="V167" s="72">
        <v>3</v>
      </c>
      <c r="W167" s="72">
        <v>3</v>
      </c>
      <c r="X167" s="72">
        <v>7</v>
      </c>
      <c r="Y167" s="72">
        <v>9</v>
      </c>
      <c r="Z167" s="72">
        <v>15</v>
      </c>
      <c r="AA167" s="72">
        <v>6</v>
      </c>
      <c r="AB167" s="72">
        <v>6</v>
      </c>
      <c r="AC167" s="72">
        <v>0</v>
      </c>
      <c r="AD167" s="72">
        <v>0</v>
      </c>
      <c r="AE167" s="72">
        <v>35</v>
      </c>
      <c r="AF167" s="72">
        <v>43</v>
      </c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22</v>
      </c>
      <c r="AQ167" s="70">
        <f t="shared" si="14"/>
        <v>312</v>
      </c>
      <c r="AR167" s="70">
        <f>IFERROR(VLOOKUP(A167,Climatologia_PP!A:U,9+Precipitacion!$E$2,FALSE),"")</f>
        <v>247.92857142857139</v>
      </c>
      <c r="AS167" s="70">
        <f t="shared" si="15"/>
        <v>125.84269662921351</v>
      </c>
      <c r="AT167" s="70">
        <f t="shared" si="16"/>
        <v>177.32379979570993</v>
      </c>
      <c r="AU167" s="70">
        <f t="shared" si="17"/>
        <v>59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-40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>
        <v>0</v>
      </c>
      <c r="V168" s="72">
        <v>0</v>
      </c>
      <c r="W168" s="72">
        <v>8</v>
      </c>
      <c r="X168" s="72">
        <v>0</v>
      </c>
      <c r="Y168" s="72">
        <v>24</v>
      </c>
      <c r="Z168" s="72">
        <v>3</v>
      </c>
      <c r="AA168" s="72">
        <v>0</v>
      </c>
      <c r="AB168" s="72">
        <v>12</v>
      </c>
      <c r="AC168" s="72">
        <v>7</v>
      </c>
      <c r="AD168" s="72">
        <v>0</v>
      </c>
      <c r="AE168" s="72">
        <v>8</v>
      </c>
      <c r="AF168" s="72">
        <v>32</v>
      </c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22</v>
      </c>
      <c r="AQ168" s="70">
        <f t="shared" si="14"/>
        <v>189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32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-97.300000000000011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>
        <v>8</v>
      </c>
      <c r="V169" s="72">
        <v>16</v>
      </c>
      <c r="W169" s="72">
        <v>16</v>
      </c>
      <c r="X169" s="72">
        <v>45</v>
      </c>
      <c r="Y169" s="72">
        <v>38</v>
      </c>
      <c r="Z169" s="72">
        <v>78</v>
      </c>
      <c r="AA169" s="72">
        <v>0</v>
      </c>
      <c r="AB169" s="72">
        <v>0</v>
      </c>
      <c r="AC169" s="72">
        <v>0</v>
      </c>
      <c r="AD169" s="72">
        <v>8</v>
      </c>
      <c r="AE169" s="72">
        <v>21</v>
      </c>
      <c r="AF169" s="72">
        <v>15</v>
      </c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22</v>
      </c>
      <c r="AQ169" s="70">
        <f t="shared" si="14"/>
        <v>375</v>
      </c>
      <c r="AR169" s="70">
        <f>IFERROR(VLOOKUP(A169,Climatologia_PP!A:U,9+Precipitacion!$E$2,FALSE),"")</f>
        <v>354.84</v>
      </c>
      <c r="AS169" s="70">
        <f t="shared" si="15"/>
        <v>105.68143388569497</v>
      </c>
      <c r="AT169" s="70">
        <f t="shared" si="16"/>
        <v>148.91474774802472</v>
      </c>
      <c r="AU169" s="70">
        <f t="shared" si="17"/>
        <v>78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-69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>
        <v>0</v>
      </c>
      <c r="V170" s="72">
        <v>15</v>
      </c>
      <c r="W170" s="72">
        <v>0</v>
      </c>
      <c r="X170" s="72">
        <v>19</v>
      </c>
      <c r="Y170" s="72">
        <v>2</v>
      </c>
      <c r="Z170" s="72">
        <v>31</v>
      </c>
      <c r="AA170" s="72">
        <v>0</v>
      </c>
      <c r="AB170" s="72">
        <v>0</v>
      </c>
      <c r="AC170" s="72">
        <v>0</v>
      </c>
      <c r="AD170" s="72">
        <v>0</v>
      </c>
      <c r="AE170" s="72">
        <v>0</v>
      </c>
      <c r="AF170" s="72">
        <v>2</v>
      </c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22</v>
      </c>
      <c r="AQ170" s="70">
        <f t="shared" si="14"/>
        <v>97</v>
      </c>
      <c r="AR170" s="70">
        <f>IFERROR(VLOOKUP(A170,Climatologia_PP!A:U,9+Precipitacion!$E$2,FALSE),"")</f>
        <v>232.01333333333329</v>
      </c>
      <c r="AS170" s="70">
        <f t="shared" si="15"/>
        <v>41.807942072294701</v>
      </c>
      <c r="AT170" s="70">
        <f t="shared" si="16"/>
        <v>58.911191101869811</v>
      </c>
      <c r="AU170" s="70">
        <f t="shared" si="17"/>
        <v>31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-276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>
        <v>2</v>
      </c>
      <c r="U171" s="72">
        <v>7</v>
      </c>
      <c r="V171" s="72">
        <v>12</v>
      </c>
      <c r="W171" s="72">
        <v>19</v>
      </c>
      <c r="X171" s="72">
        <v>17</v>
      </c>
      <c r="Y171" s="72">
        <v>16</v>
      </c>
      <c r="Z171" s="72">
        <v>11</v>
      </c>
      <c r="AA171" s="72">
        <v>0</v>
      </c>
      <c r="AB171" s="72">
        <v>0</v>
      </c>
      <c r="AC171" s="72">
        <v>4</v>
      </c>
      <c r="AD171" s="72">
        <v>3</v>
      </c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19</v>
      </c>
      <c r="AQ171" s="70">
        <f t="shared" si="14"/>
        <v>211</v>
      </c>
      <c r="AR171" s="70">
        <f>IFERROR(VLOOKUP(A171,Climatologia_PP!A:U,9+Precipitacion!$E$2,FALSE),"")</f>
        <v>221.15</v>
      </c>
      <c r="AS171" s="70">
        <f t="shared" si="15"/>
        <v>95.410354962694996</v>
      </c>
      <c r="AT171" s="70">
        <f t="shared" si="16"/>
        <v>155.66952651808131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>
        <v>5</v>
      </c>
      <c r="V172" s="72">
        <v>2</v>
      </c>
      <c r="W172" s="72">
        <v>0</v>
      </c>
      <c r="X172" s="72"/>
      <c r="Y172" s="72"/>
      <c r="Z172" s="72"/>
      <c r="AA172" s="72">
        <v>36</v>
      </c>
      <c r="AB172" s="72">
        <v>0</v>
      </c>
      <c r="AC172" s="72">
        <v>2</v>
      </c>
      <c r="AD172" s="72">
        <v>0</v>
      </c>
      <c r="AE172" s="72">
        <v>101</v>
      </c>
      <c r="AF172" s="72">
        <v>2</v>
      </c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19</v>
      </c>
      <c r="AQ172" s="70">
        <f t="shared" si="14"/>
        <v>204.1</v>
      </c>
      <c r="AR172" s="70">
        <f>IFERROR(VLOOKUP(A172,Climatologia_PP!A:U,9+Precipitacion!$E$2,FALSE),"")</f>
        <v>240.7416666666667</v>
      </c>
      <c r="AS172" s="70">
        <f t="shared" si="15"/>
        <v>84.77967392433105</v>
      </c>
      <c r="AT172" s="70">
        <f t="shared" si="16"/>
        <v>138.32473113969803</v>
      </c>
      <c r="AU172" s="70">
        <f t="shared" si="17"/>
        <v>101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-34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>
        <v>19</v>
      </c>
      <c r="V173" s="72">
        <v>0</v>
      </c>
      <c r="W173" s="72">
        <v>0</v>
      </c>
      <c r="X173" s="72">
        <v>25</v>
      </c>
      <c r="Y173" s="72">
        <v>14</v>
      </c>
      <c r="Z173" s="72">
        <v>30</v>
      </c>
      <c r="AA173" s="72">
        <v>0</v>
      </c>
      <c r="AB173" s="72">
        <v>0</v>
      </c>
      <c r="AC173" s="72">
        <v>15</v>
      </c>
      <c r="AD173" s="72">
        <v>25</v>
      </c>
      <c r="AE173" s="72">
        <v>13</v>
      </c>
      <c r="AF173" s="72">
        <v>0</v>
      </c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22</v>
      </c>
      <c r="AQ173" s="70">
        <f t="shared" si="14"/>
        <v>271</v>
      </c>
      <c r="AR173" s="70">
        <f>IFERROR(VLOOKUP(A173,Climatologia_PP!A:U,9+Precipitacion!$E$2,FALSE),"")</f>
        <v>234.16666666666671</v>
      </c>
      <c r="AS173" s="70">
        <f t="shared" si="15"/>
        <v>115.72953736654803</v>
      </c>
      <c r="AT173" s="70">
        <f t="shared" si="16"/>
        <v>163.07343901649946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>
        <v>16</v>
      </c>
      <c r="V175" s="72">
        <v>7</v>
      </c>
      <c r="W175" s="72">
        <v>16</v>
      </c>
      <c r="X175" s="72">
        <v>0</v>
      </c>
      <c r="Y175" s="72">
        <v>0</v>
      </c>
      <c r="Z175" s="72">
        <v>39</v>
      </c>
      <c r="AA175" s="72">
        <v>0</v>
      </c>
      <c r="AB175" s="72">
        <v>0</v>
      </c>
      <c r="AC175" s="72">
        <v>0</v>
      </c>
      <c r="AD175" s="72">
        <v>0</v>
      </c>
      <c r="AE175" s="72">
        <v>50</v>
      </c>
      <c r="AF175" s="72">
        <v>6</v>
      </c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22</v>
      </c>
      <c r="AQ175" s="70">
        <f t="shared" si="14"/>
        <v>257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50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>
        <v>0</v>
      </c>
      <c r="V176" s="72">
        <v>19</v>
      </c>
      <c r="W176" s="72">
        <v>0</v>
      </c>
      <c r="X176" s="72">
        <v>21</v>
      </c>
      <c r="Y176" s="72">
        <v>33</v>
      </c>
      <c r="Z176" s="72">
        <v>6</v>
      </c>
      <c r="AA176" s="72">
        <v>7</v>
      </c>
      <c r="AB176" s="72">
        <v>0</v>
      </c>
      <c r="AC176" s="72">
        <v>15</v>
      </c>
      <c r="AD176" s="72">
        <v>1</v>
      </c>
      <c r="AE176" s="72">
        <v>8</v>
      </c>
      <c r="AF176" s="72">
        <v>63</v>
      </c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22</v>
      </c>
      <c r="AQ176" s="70">
        <f t="shared" si="14"/>
        <v>190</v>
      </c>
      <c r="AR176" s="70">
        <f>IFERROR(VLOOKUP(A176,Climatologia_PP!A:U,9+Precipitacion!$E$2,FALSE),"")</f>
        <v>264.93461538461548</v>
      </c>
      <c r="AS176" s="70">
        <f t="shared" si="15"/>
        <v>71.715807964229171</v>
      </c>
      <c r="AT176" s="70">
        <f t="shared" si="16"/>
        <v>101.05409304050475</v>
      </c>
      <c r="AU176" s="70">
        <f t="shared" si="17"/>
        <v>63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-61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>
        <v>32</v>
      </c>
      <c r="V177" s="72">
        <v>0</v>
      </c>
      <c r="W177" s="72">
        <v>0</v>
      </c>
      <c r="X177" s="72">
        <v>15</v>
      </c>
      <c r="Y177" s="72">
        <v>16</v>
      </c>
      <c r="Z177" s="72">
        <v>26</v>
      </c>
      <c r="AA177" s="72">
        <v>2</v>
      </c>
      <c r="AB177" s="72">
        <v>15</v>
      </c>
      <c r="AC177" s="72">
        <v>20</v>
      </c>
      <c r="AD177" s="72">
        <v>0</v>
      </c>
      <c r="AE177" s="72">
        <v>55</v>
      </c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21</v>
      </c>
      <c r="AQ177" s="70">
        <f t="shared" si="14"/>
        <v>334</v>
      </c>
      <c r="AR177" s="70">
        <f>IFERROR(VLOOKUP(A177,Climatologia_PP!A:U,9+Precipitacion!$E$2,FALSE),"")</f>
        <v>261.8</v>
      </c>
      <c r="AS177" s="70">
        <f t="shared" si="15"/>
        <v>127.57830404889228</v>
      </c>
      <c r="AT177" s="70">
        <f t="shared" si="16"/>
        <v>188.32987740550766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>
        <v>0</v>
      </c>
      <c r="V178" s="72">
        <v>16</v>
      </c>
      <c r="W178" s="72">
        <v>0</v>
      </c>
      <c r="X178" s="72">
        <v>20</v>
      </c>
      <c r="Y178" s="72">
        <v>17</v>
      </c>
      <c r="Z178" s="72">
        <v>56</v>
      </c>
      <c r="AA178" s="72">
        <v>2</v>
      </c>
      <c r="AB178" s="72">
        <v>2</v>
      </c>
      <c r="AC178" s="72">
        <v>42</v>
      </c>
      <c r="AD178" s="72">
        <v>0</v>
      </c>
      <c r="AE178" s="72">
        <v>40</v>
      </c>
      <c r="AF178" s="72">
        <v>10</v>
      </c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22</v>
      </c>
      <c r="AQ178" s="70">
        <f t="shared" si="14"/>
        <v>396</v>
      </c>
      <c r="AR178" s="70">
        <f>IFERROR(VLOOKUP(A178,Climatologia_PP!A:U,9+Precipitacion!$E$2,FALSE),"")</f>
        <v>339.91666666666669</v>
      </c>
      <c r="AS178" s="70">
        <f t="shared" si="15"/>
        <v>116.49914194655553</v>
      </c>
      <c r="AT178" s="70">
        <f t="shared" si="16"/>
        <v>164.1578818337828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>
        <v>33</v>
      </c>
      <c r="V179" s="72">
        <v>13</v>
      </c>
      <c r="W179" s="72">
        <v>0</v>
      </c>
      <c r="X179" s="72">
        <v>15</v>
      </c>
      <c r="Y179" s="72">
        <v>12</v>
      </c>
      <c r="Z179" s="72">
        <v>60</v>
      </c>
      <c r="AA179" s="72">
        <v>6</v>
      </c>
      <c r="AB179" s="72">
        <v>5</v>
      </c>
      <c r="AC179" s="72">
        <v>29</v>
      </c>
      <c r="AD179" s="72">
        <v>0</v>
      </c>
      <c r="AE179" s="72">
        <v>61</v>
      </c>
      <c r="AF179" s="72">
        <v>19</v>
      </c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22</v>
      </c>
      <c r="AQ179" s="70">
        <f t="shared" si="14"/>
        <v>406</v>
      </c>
      <c r="AR179" s="70">
        <f>IFERROR(VLOOKUP(A179,Climatologia_PP!A:U,9+Precipitacion!$E$2,FALSE),"")</f>
        <v>357.93103448275861</v>
      </c>
      <c r="AS179" s="70">
        <f t="shared" si="15"/>
        <v>113.4296724470135</v>
      </c>
      <c r="AT179" s="70">
        <f t="shared" si="16"/>
        <v>159.8327202662463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>
        <v>34</v>
      </c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>
        <v>18</v>
      </c>
      <c r="V180" s="72">
        <v>16</v>
      </c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12</v>
      </c>
      <c r="AQ180" s="70">
        <f t="shared" si="14"/>
        <v>148</v>
      </c>
      <c r="AR180" s="70">
        <f>IFERROR(VLOOKUP(A180,Climatologia_PP!A:U,9+Precipitacion!$E$2,FALSE),"")</f>
        <v>282.51481481481483</v>
      </c>
      <c r="AS180" s="70">
        <f t="shared" si="15"/>
        <v>52.386633280457261</v>
      </c>
      <c r="AT180" s="70">
        <f t="shared" si="16"/>
        <v>135.33213597451461</v>
      </c>
      <c r="AU180" s="70">
        <f t="shared" si="17"/>
        <v>34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-100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>
        <v>1</v>
      </c>
      <c r="V181" s="72">
        <v>10.5</v>
      </c>
      <c r="W181" s="72">
        <v>0</v>
      </c>
      <c r="X181" s="72">
        <v>20</v>
      </c>
      <c r="Y181" s="72">
        <v>1</v>
      </c>
      <c r="Z181" s="72">
        <v>44</v>
      </c>
      <c r="AA181" s="72">
        <v>0</v>
      </c>
      <c r="AB181" s="72">
        <v>21</v>
      </c>
      <c r="AC181" s="72">
        <v>2.5</v>
      </c>
      <c r="AD181" s="72">
        <v>0</v>
      </c>
      <c r="AE181" s="72">
        <v>24</v>
      </c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21</v>
      </c>
      <c r="AQ181" s="70">
        <f t="shared" si="14"/>
        <v>279</v>
      </c>
      <c r="AR181" s="70">
        <f>IFERROR(VLOOKUP(A181,Climatologia_PP!A:U,9+Precipitacion!$E$2,FALSE),"")</f>
        <v>305.11923076923068</v>
      </c>
      <c r="AS181" s="70">
        <f t="shared" si="15"/>
        <v>91.439664191803985</v>
      </c>
      <c r="AT181" s="70">
        <f t="shared" si="16"/>
        <v>134.98236142599637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>
        <v>21</v>
      </c>
      <c r="V182" s="72">
        <v>52</v>
      </c>
      <c r="W182" s="72">
        <v>0</v>
      </c>
      <c r="X182" s="72">
        <v>9</v>
      </c>
      <c r="Y182" s="72">
        <v>4</v>
      </c>
      <c r="Z182" s="72">
        <v>162</v>
      </c>
      <c r="AA182" s="72">
        <v>37</v>
      </c>
      <c r="AB182" s="72">
        <v>8</v>
      </c>
      <c r="AC182" s="72">
        <v>46</v>
      </c>
      <c r="AD182" s="72">
        <v>26</v>
      </c>
      <c r="AE182" s="72">
        <v>40</v>
      </c>
      <c r="AF182" s="72">
        <v>20</v>
      </c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22</v>
      </c>
      <c r="AQ182" s="70">
        <f t="shared" si="14"/>
        <v>604</v>
      </c>
      <c r="AR182" s="70">
        <f>IFERROR(VLOOKUP(A182,Climatologia_PP!A:U,9+Precipitacion!$E$2,FALSE),"")</f>
        <v>557.63333333333333</v>
      </c>
      <c r="AS182" s="70">
        <f t="shared" si="15"/>
        <v>108.31490226552694</v>
      </c>
      <c r="AT182" s="70">
        <f t="shared" si="16"/>
        <v>152.62554410142431</v>
      </c>
      <c r="AU182" s="70">
        <f t="shared" si="17"/>
        <v>162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-73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0</v>
      </c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>
        <v>3</v>
      </c>
      <c r="V183" s="72">
        <v>0</v>
      </c>
      <c r="W183" s="72">
        <v>0</v>
      </c>
      <c r="X183" s="72">
        <v>7</v>
      </c>
      <c r="Y183" s="72"/>
      <c r="Z183" s="72"/>
      <c r="AA183" s="72">
        <v>1</v>
      </c>
      <c r="AB183" s="72">
        <v>0</v>
      </c>
      <c r="AC183" s="72">
        <v>0</v>
      </c>
      <c r="AD183" s="72">
        <v>0</v>
      </c>
      <c r="AE183" s="72">
        <v>8</v>
      </c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17</v>
      </c>
      <c r="AQ183" s="70">
        <f t="shared" si="14"/>
        <v>73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>
        <v>0</v>
      </c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>
        <v>49</v>
      </c>
      <c r="U185" s="72">
        <v>0</v>
      </c>
      <c r="V185" s="72">
        <v>0</v>
      </c>
      <c r="W185" s="72">
        <v>11</v>
      </c>
      <c r="X185" s="72">
        <v>0</v>
      </c>
      <c r="Y185" s="72">
        <v>0</v>
      </c>
      <c r="Z185" s="72">
        <v>0</v>
      </c>
      <c r="AA185" s="72">
        <v>0</v>
      </c>
      <c r="AB185" s="72">
        <v>5</v>
      </c>
      <c r="AC185" s="72">
        <v>0</v>
      </c>
      <c r="AD185" s="72">
        <v>16</v>
      </c>
      <c r="AE185" s="72">
        <v>0</v>
      </c>
      <c r="AF185" s="72">
        <v>28</v>
      </c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22</v>
      </c>
      <c r="AQ185" s="70">
        <f t="shared" si="14"/>
        <v>164</v>
      </c>
      <c r="AR185" s="70">
        <f>IFERROR(VLOOKUP(A185,Climatologia_PP!A:U,9+Precipitacion!$E$2,FALSE),"")</f>
        <v>290.96666666666658</v>
      </c>
      <c r="AS185" s="70">
        <f t="shared" si="15"/>
        <v>56.363844655745233</v>
      </c>
      <c r="AT185" s="70">
        <f t="shared" si="16"/>
        <v>79.421781105822831</v>
      </c>
      <c r="AU185" s="70">
        <f t="shared" si="17"/>
        <v>49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-85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  <c r="X186" s="72">
        <v>17</v>
      </c>
      <c r="Y186" s="72">
        <v>0</v>
      </c>
      <c r="Z186" s="72">
        <v>25</v>
      </c>
      <c r="AA186" s="72">
        <v>0</v>
      </c>
      <c r="AB186" s="72">
        <v>0</v>
      </c>
      <c r="AC186" s="72">
        <v>3</v>
      </c>
      <c r="AD186" s="72">
        <v>0</v>
      </c>
      <c r="AE186" s="72">
        <v>10.3</v>
      </c>
      <c r="AF186" s="72">
        <v>0</v>
      </c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22</v>
      </c>
      <c r="AQ186" s="70">
        <f t="shared" si="14"/>
        <v>79.3</v>
      </c>
      <c r="AR186" s="70">
        <f>IFERROR(VLOOKUP(A186,Climatologia_PP!A:U,9+Precipitacion!$E$2,FALSE),"")</f>
        <v>287.3</v>
      </c>
      <c r="AS186" s="70">
        <f t="shared" si="15"/>
        <v>27.601809954751129</v>
      </c>
      <c r="AT186" s="70">
        <f t="shared" si="16"/>
        <v>38.893459481694769</v>
      </c>
      <c r="AU186" s="70">
        <f t="shared" si="17"/>
        <v>25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18</v>
      </c>
      <c r="W192" s="72">
        <v>0</v>
      </c>
      <c r="X192" s="72">
        <v>0</v>
      </c>
      <c r="Y192" s="72">
        <v>0</v>
      </c>
      <c r="Z192" s="72">
        <v>3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22</v>
      </c>
      <c r="AQ192" s="70">
        <f t="shared" si="14"/>
        <v>24</v>
      </c>
      <c r="AR192" s="70">
        <f>IFERROR(VLOOKUP(A192,Climatologia_PP!A:U,9+Precipitacion!$E$2,FALSE),"")</f>
        <v>33.9</v>
      </c>
      <c r="AS192" s="70">
        <f t="shared" si="15"/>
        <v>70.796460176991147</v>
      </c>
      <c r="AT192" s="70">
        <f t="shared" si="16"/>
        <v>99.758648431214809</v>
      </c>
      <c r="AU192" s="70">
        <f t="shared" si="17"/>
        <v>18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-27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2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22</v>
      </c>
      <c r="AQ193" s="70">
        <f t="shared" si="14"/>
        <v>9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>
        <v>0</v>
      </c>
      <c r="V194" s="72">
        <v>1</v>
      </c>
      <c r="W194" s="72">
        <v>0</v>
      </c>
      <c r="X194" s="72">
        <v>0</v>
      </c>
      <c r="Y194" s="72">
        <v>0</v>
      </c>
      <c r="Z194" s="72">
        <v>2</v>
      </c>
      <c r="AA194" s="72">
        <v>0</v>
      </c>
      <c r="AB194" s="72">
        <v>0</v>
      </c>
      <c r="AC194" s="72">
        <v>0</v>
      </c>
      <c r="AD194" s="72">
        <v>0</v>
      </c>
      <c r="AE194" s="72">
        <v>0</v>
      </c>
      <c r="AF194" s="72">
        <v>0</v>
      </c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22</v>
      </c>
      <c r="AQ194" s="70">
        <f t="shared" si="14"/>
        <v>8</v>
      </c>
      <c r="AR194" s="70">
        <f>IFERROR(VLOOKUP(A194,Climatologia_PP!A:U,9+Precipitacion!$E$2,FALSE),"")</f>
        <v>27.214285714285719</v>
      </c>
      <c r="AS194" s="70">
        <f t="shared" si="15"/>
        <v>29.39632545931758</v>
      </c>
      <c r="AT194" s="70">
        <f t="shared" si="16"/>
        <v>43.686497695852523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10</v>
      </c>
      <c r="AA195" s="72">
        <v>0</v>
      </c>
      <c r="AB195" s="72">
        <v>0</v>
      </c>
      <c r="AC195" s="72">
        <v>0</v>
      </c>
      <c r="AD195" s="72">
        <v>0</v>
      </c>
      <c r="AE195" s="72">
        <v>6</v>
      </c>
      <c r="AF195" s="72">
        <v>0</v>
      </c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22</v>
      </c>
      <c r="AQ195" s="70">
        <f t="shared" si="14"/>
        <v>16</v>
      </c>
      <c r="AR195" s="70">
        <f>IFERROR(VLOOKUP(A195,Climatologia_PP!A:U,9+Precipitacion!$E$2,FALSE),"")</f>
        <v>22.068965517241381</v>
      </c>
      <c r="AS195" s="70">
        <f t="shared" si="15"/>
        <v>72.5</v>
      </c>
      <c r="AT195" s="70">
        <f t="shared" si="16"/>
        <v>102.15909090909091</v>
      </c>
      <c r="AU195" s="70">
        <f t="shared" si="17"/>
        <v>10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-40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4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>
        <v>0</v>
      </c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22</v>
      </c>
      <c r="AQ196" s="70">
        <f t="shared" si="14"/>
        <v>4</v>
      </c>
      <c r="AR196" s="70">
        <f>IFERROR(VLOOKUP(A196,Climatologia_PP!A:U,9+Precipitacion!$E$2,FALSE),"")</f>
        <v>20.568965517241381</v>
      </c>
      <c r="AS196" s="70">
        <f t="shared" si="15"/>
        <v>19.446772841575857</v>
      </c>
      <c r="AT196" s="70">
        <f t="shared" si="16"/>
        <v>55.390889877641818</v>
      </c>
      <c r="AU196" s="70">
        <f t="shared" si="17"/>
        <v>4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-90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6</v>
      </c>
      <c r="W197" s="72">
        <v>0</v>
      </c>
      <c r="X197" s="72">
        <v>5</v>
      </c>
      <c r="Y197" s="72">
        <v>0</v>
      </c>
      <c r="Z197" s="72">
        <v>11</v>
      </c>
      <c r="AA197" s="72">
        <v>5</v>
      </c>
      <c r="AB197" s="72">
        <v>0</v>
      </c>
      <c r="AC197" s="72">
        <v>0</v>
      </c>
      <c r="AD197" s="72">
        <v>0</v>
      </c>
      <c r="AE197" s="72">
        <v>0</v>
      </c>
      <c r="AF197" s="72">
        <v>0</v>
      </c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22</v>
      </c>
      <c r="AQ197" s="70">
        <f t="shared" ref="AQ197:AQ260" si="20">IF(AP197&gt;0,SUM(K197:AO197),"")</f>
        <v>43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48.198558847077663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67.916151102700354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3</v>
      </c>
      <c r="AA198" s="72">
        <v>0</v>
      </c>
      <c r="AB198" s="72">
        <v>0</v>
      </c>
      <c r="AC198" s="72">
        <v>0</v>
      </c>
      <c r="AD198" s="72">
        <v>0</v>
      </c>
      <c r="AE198" s="72">
        <v>0</v>
      </c>
      <c r="AF198" s="72">
        <v>0</v>
      </c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22</v>
      </c>
      <c r="AQ198" s="70">
        <f t="shared" si="20"/>
        <v>3</v>
      </c>
      <c r="AR198" s="70">
        <f>IFERROR(VLOOKUP(A198,Climatologia_PP!A:U,9+Precipitacion!$E$2,FALSE),"")</f>
        <v>17.75333333333333</v>
      </c>
      <c r="AS198" s="70">
        <f t="shared" si="21"/>
        <v>16.898235073225688</v>
      </c>
      <c r="AT198" s="70">
        <f t="shared" si="22"/>
        <v>61.044864516129039</v>
      </c>
      <c r="AU198" s="70">
        <f t="shared" si="23"/>
        <v>3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-77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0</v>
      </c>
      <c r="Z199" s="72">
        <v>1.5</v>
      </c>
      <c r="AA199" s="72">
        <v>0</v>
      </c>
      <c r="AB199" s="72">
        <v>0</v>
      </c>
      <c r="AC199" s="72">
        <v>0</v>
      </c>
      <c r="AD199" s="72">
        <v>0</v>
      </c>
      <c r="AE199" s="72">
        <v>0</v>
      </c>
      <c r="AF199" s="72">
        <v>0</v>
      </c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22</v>
      </c>
      <c r="AQ199" s="70">
        <f t="shared" si="20"/>
        <v>7.3</v>
      </c>
      <c r="AR199" s="70">
        <f>IFERROR(VLOOKUP(A199,Climatologia_PP!A:U,9+Precipitacion!$E$2,FALSE),"")</f>
        <v>49.982758620689658</v>
      </c>
      <c r="AS199" s="70">
        <f t="shared" si="21"/>
        <v>14.605036219385994</v>
      </c>
      <c r="AT199" s="70">
        <f t="shared" si="22"/>
        <v>20.579823763680263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0</v>
      </c>
      <c r="Z200" s="72">
        <v>2</v>
      </c>
      <c r="AA200" s="72">
        <v>0</v>
      </c>
      <c r="AB200" s="72">
        <v>0</v>
      </c>
      <c r="AC200" s="72">
        <v>0</v>
      </c>
      <c r="AD200" s="72">
        <v>0</v>
      </c>
      <c r="AE200" s="72">
        <v>0</v>
      </c>
      <c r="AF200" s="72">
        <v>0</v>
      </c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22</v>
      </c>
      <c r="AQ200" s="70">
        <f t="shared" si="20"/>
        <v>2</v>
      </c>
      <c r="AR200" s="70">
        <f>IFERROR(VLOOKUP(A200,Climatologia_PP!A:U,9+Precipitacion!$E$2,FALSE),"")</f>
        <v>14.38666666666666</v>
      </c>
      <c r="AS200" s="70">
        <f t="shared" si="21"/>
        <v>13.901760889712703</v>
      </c>
      <c r="AT200" s="70">
        <f t="shared" si="22"/>
        <v>68.001058064516144</v>
      </c>
      <c r="AU200" s="70">
        <f t="shared" si="23"/>
        <v>2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-39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4</v>
      </c>
      <c r="AA201" s="72">
        <v>0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22</v>
      </c>
      <c r="AQ201" s="70">
        <f t="shared" si="20"/>
        <v>4</v>
      </c>
      <c r="AR201" s="70">
        <f>IFERROR(VLOOKUP(A201,Climatologia_PP!A:U,9+Precipitacion!$E$2,FALSE),"")</f>
        <v>14.75</v>
      </c>
      <c r="AS201" s="70">
        <f t="shared" si="21"/>
        <v>27.118644067796609</v>
      </c>
      <c r="AT201" s="70">
        <f t="shared" si="22"/>
        <v>69.142419354838708</v>
      </c>
      <c r="AU201" s="70">
        <f t="shared" si="23"/>
        <v>4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>
        <v>0</v>
      </c>
      <c r="AF202" s="72">
        <v>0</v>
      </c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22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62.345935483870974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0</v>
      </c>
      <c r="Z203" s="72">
        <v>6.6</v>
      </c>
      <c r="AA203" s="72">
        <v>0</v>
      </c>
      <c r="AB203" s="72">
        <v>0</v>
      </c>
      <c r="AC203" s="72">
        <v>0</v>
      </c>
      <c r="AD203" s="72">
        <v>0</v>
      </c>
      <c r="AE203" s="72">
        <v>1.6</v>
      </c>
      <c r="AF203" s="72">
        <v>0</v>
      </c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22</v>
      </c>
      <c r="AQ203" s="70">
        <f t="shared" si="20"/>
        <v>16.3</v>
      </c>
      <c r="AR203" s="70">
        <f>IFERROR(VLOOKUP(A203,Climatologia_PP!A:U,9+Precipitacion!$E$2,FALSE),"")</f>
        <v>35.21153846153846</v>
      </c>
      <c r="AS203" s="70">
        <f t="shared" si="21"/>
        <v>46.291643910431461</v>
      </c>
      <c r="AT203" s="70">
        <f t="shared" si="22"/>
        <v>65.229134601062512</v>
      </c>
      <c r="AU203" s="70">
        <f t="shared" si="23"/>
        <v>6.6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-15.6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  <c r="X204" s="72">
        <v>0</v>
      </c>
      <c r="Y204" s="72">
        <v>0</v>
      </c>
      <c r="Z204" s="72">
        <v>0</v>
      </c>
      <c r="AA204" s="72">
        <v>0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22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54.528275862068959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>
        <v>0</v>
      </c>
      <c r="Y205" s="72">
        <v>1</v>
      </c>
      <c r="Z205" s="72">
        <v>2</v>
      </c>
      <c r="AA205" s="72">
        <v>0</v>
      </c>
      <c r="AB205" s="72">
        <v>0</v>
      </c>
      <c r="AC205" s="72">
        <v>0</v>
      </c>
      <c r="AD205" s="72">
        <v>0</v>
      </c>
      <c r="AE205" s="72">
        <v>0</v>
      </c>
      <c r="AF205" s="72">
        <v>0</v>
      </c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22</v>
      </c>
      <c r="AQ205" s="70">
        <f t="shared" si="20"/>
        <v>4</v>
      </c>
      <c r="AR205" s="70">
        <f>IFERROR(VLOOKUP(A205,Climatologia_PP!A:U,9+Precipitacion!$E$2,FALSE),"")</f>
        <v>14.87</v>
      </c>
      <c r="AS205" s="70">
        <f t="shared" si="21"/>
        <v>26.899798251513111</v>
      </c>
      <c r="AT205" s="70">
        <f t="shared" si="22"/>
        <v>68.858832258064524</v>
      </c>
      <c r="AU205" s="70">
        <f t="shared" si="23"/>
        <v>2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0</v>
      </c>
      <c r="Y206" s="72">
        <v>0</v>
      </c>
      <c r="Z206" s="72">
        <v>6</v>
      </c>
      <c r="AA206" s="72">
        <v>0</v>
      </c>
      <c r="AB206" s="72">
        <v>0</v>
      </c>
      <c r="AC206" s="72">
        <v>0</v>
      </c>
      <c r="AD206" s="72">
        <v>0</v>
      </c>
      <c r="AE206" s="72">
        <v>2</v>
      </c>
      <c r="AF206" s="72">
        <v>0</v>
      </c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22</v>
      </c>
      <c r="AQ206" s="70">
        <f t="shared" si="20"/>
        <v>15</v>
      </c>
      <c r="AR206" s="70">
        <f>IFERROR(VLOOKUP(A206,Climatologia_PP!A:U,9+Precipitacion!$E$2,FALSE),"")</f>
        <v>23.551724137931039</v>
      </c>
      <c r="AS206" s="70">
        <f t="shared" si="21"/>
        <v>63.689604685212288</v>
      </c>
      <c r="AT206" s="70">
        <f t="shared" si="22"/>
        <v>89.744442965526389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3</v>
      </c>
      <c r="AA207" s="72">
        <v>0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22</v>
      </c>
      <c r="AQ207" s="70">
        <f t="shared" si="20"/>
        <v>3</v>
      </c>
      <c r="AR207" s="70">
        <f>IFERROR(VLOOKUP(A207,Climatologia_PP!A:U,9+Precipitacion!$E$2,FALSE),"")</f>
        <v>19.793103448275861</v>
      </c>
      <c r="AS207" s="70">
        <f t="shared" si="21"/>
        <v>15.156794425087108</v>
      </c>
      <c r="AT207" s="70">
        <f t="shared" si="22"/>
        <v>56.224427141268073</v>
      </c>
      <c r="AU207" s="70">
        <f t="shared" si="23"/>
        <v>3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-103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2</v>
      </c>
      <c r="AA208" s="72">
        <v>0</v>
      </c>
      <c r="AB208" s="72">
        <v>0</v>
      </c>
      <c r="AC208" s="72">
        <v>0</v>
      </c>
      <c r="AD208" s="72">
        <v>0</v>
      </c>
      <c r="AE208" s="72">
        <v>0</v>
      </c>
      <c r="AF208" s="72">
        <v>0</v>
      </c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22</v>
      </c>
      <c r="AQ208" s="70">
        <f t="shared" si="20"/>
        <v>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2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  <c r="X209" s="72">
        <v>0</v>
      </c>
      <c r="Y209" s="72">
        <v>0</v>
      </c>
      <c r="Z209" s="72">
        <v>9.5</v>
      </c>
      <c r="AA209" s="72">
        <v>0</v>
      </c>
      <c r="AB209" s="72">
        <v>0</v>
      </c>
      <c r="AC209" s="72">
        <v>0</v>
      </c>
      <c r="AD209" s="72">
        <v>0</v>
      </c>
      <c r="AE209" s="72">
        <v>0</v>
      </c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21</v>
      </c>
      <c r="AQ209" s="70">
        <f t="shared" si="20"/>
        <v>12.4</v>
      </c>
      <c r="AR209" s="70">
        <f>IFERROR(VLOOKUP(A209,Climatologia_PP!A:U,9+Precipitacion!$E$2,FALSE),"")</f>
        <v>37.183333333333337</v>
      </c>
      <c r="AS209" s="70">
        <f t="shared" si="21"/>
        <v>33.348274316450023</v>
      </c>
      <c r="AT209" s="70">
        <f t="shared" si="22"/>
        <v>49.228404943330979</v>
      </c>
      <c r="AU209" s="70">
        <f t="shared" si="23"/>
        <v>9.5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-31.700000000000003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3</v>
      </c>
      <c r="AA210" s="72">
        <v>0</v>
      </c>
      <c r="AB210" s="72">
        <v>0</v>
      </c>
      <c r="AC210" s="72">
        <v>0</v>
      </c>
      <c r="AD210" s="72">
        <v>0</v>
      </c>
      <c r="AE210" s="72">
        <v>0</v>
      </c>
      <c r="AF210" s="72">
        <v>0</v>
      </c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22</v>
      </c>
      <c r="AQ210" s="70">
        <f t="shared" si="20"/>
        <v>3.7</v>
      </c>
      <c r="AR210" s="70">
        <f>IFERROR(VLOOKUP(A210,Climatologia_PP!A:U,9+Precipitacion!$E$2,FALSE),"")</f>
        <v>21.635999999999999</v>
      </c>
      <c r="AS210" s="70">
        <f t="shared" si="21"/>
        <v>17.101127750046221</v>
      </c>
      <c r="AT210" s="70">
        <f t="shared" si="22"/>
        <v>52.569246451612912</v>
      </c>
      <c r="AU210" s="70">
        <f t="shared" si="23"/>
        <v>3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-87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4</v>
      </c>
      <c r="V211" s="72">
        <v>6</v>
      </c>
      <c r="W211" s="72">
        <v>0</v>
      </c>
      <c r="X211" s="72">
        <v>0</v>
      </c>
      <c r="Y211" s="72">
        <v>0</v>
      </c>
      <c r="Z211" s="72">
        <v>0</v>
      </c>
      <c r="AA211" s="72">
        <v>15</v>
      </c>
      <c r="AB211" s="72">
        <v>0</v>
      </c>
      <c r="AC211" s="72">
        <v>0</v>
      </c>
      <c r="AD211" s="72">
        <v>3</v>
      </c>
      <c r="AE211" s="72">
        <v>5</v>
      </c>
      <c r="AF211" s="72">
        <v>0</v>
      </c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22</v>
      </c>
      <c r="AQ211" s="70">
        <f t="shared" si="20"/>
        <v>51</v>
      </c>
      <c r="AR211" s="70">
        <f>IFERROR(VLOOKUP(A211,Climatologia_PP!A:U,9+Precipitacion!$E$2,FALSE),"")</f>
        <v>70.965517241379317</v>
      </c>
      <c r="AS211" s="70">
        <f t="shared" si="21"/>
        <v>71.86588921282798</v>
      </c>
      <c r="AT211" s="70">
        <f t="shared" si="22"/>
        <v>101.26557116353034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0</v>
      </c>
      <c r="Y212" s="72">
        <v>0</v>
      </c>
      <c r="Z212" s="72">
        <v>6</v>
      </c>
      <c r="AA212" s="72">
        <v>0</v>
      </c>
      <c r="AB212" s="72">
        <v>0</v>
      </c>
      <c r="AC212" s="72">
        <v>0</v>
      </c>
      <c r="AD212" s="72">
        <v>0</v>
      </c>
      <c r="AE212" s="72">
        <v>0</v>
      </c>
      <c r="AF212" s="72">
        <v>0</v>
      </c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22</v>
      </c>
      <c r="AQ212" s="70">
        <f t="shared" si="20"/>
        <v>24</v>
      </c>
      <c r="AR212" s="70">
        <f>IFERROR(VLOOKUP(A212,Climatologia_PP!A:U,9+Precipitacion!$E$2,FALSE),"")</f>
        <v>40.666666666666657</v>
      </c>
      <c r="AS212" s="70">
        <f t="shared" si="21"/>
        <v>59.016393442622963</v>
      </c>
      <c r="AT212" s="70">
        <f t="shared" si="22"/>
        <v>83.15946348733236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>
        <v>1</v>
      </c>
      <c r="V213" s="72">
        <v>0</v>
      </c>
      <c r="W213" s="72">
        <v>0</v>
      </c>
      <c r="X213" s="72">
        <v>2</v>
      </c>
      <c r="Y213" s="72">
        <v>0</v>
      </c>
      <c r="Z213" s="72">
        <v>5</v>
      </c>
      <c r="AA213" s="72">
        <v>8</v>
      </c>
      <c r="AB213" s="72">
        <v>0</v>
      </c>
      <c r="AC213" s="72">
        <v>0</v>
      </c>
      <c r="AD213" s="72">
        <v>0</v>
      </c>
      <c r="AE213" s="72">
        <v>0</v>
      </c>
      <c r="AF213" s="72">
        <v>1</v>
      </c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22</v>
      </c>
      <c r="AQ213" s="70">
        <f t="shared" si="20"/>
        <v>25</v>
      </c>
      <c r="AR213" s="70">
        <f>IFERROR(VLOOKUP(A213,Climatologia_PP!A:U,9+Precipitacion!$E$2,FALSE),"")</f>
        <v>40.06666666666667</v>
      </c>
      <c r="AS213" s="70">
        <f t="shared" si="21"/>
        <v>62.396006655574041</v>
      </c>
      <c r="AT213" s="70">
        <f t="shared" si="22"/>
        <v>87.921645741945241</v>
      </c>
      <c r="AU213" s="70">
        <f t="shared" si="23"/>
        <v>8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-82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22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23.956645161290325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>
        <v>0</v>
      </c>
      <c r="AF215" s="72">
        <v>0</v>
      </c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22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63.489896231567457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>
        <v>0.3</v>
      </c>
      <c r="V216" s="72">
        <v>0</v>
      </c>
      <c r="W216" s="72">
        <v>0</v>
      </c>
      <c r="X216" s="72">
        <v>0.1</v>
      </c>
      <c r="Y216" s="72">
        <v>3</v>
      </c>
      <c r="Z216" s="72">
        <v>14.1</v>
      </c>
      <c r="AA216" s="72">
        <v>0.2</v>
      </c>
      <c r="AB216" s="72">
        <v>0</v>
      </c>
      <c r="AC216" s="72">
        <v>0</v>
      </c>
      <c r="AD216" s="72">
        <v>0</v>
      </c>
      <c r="AE216" s="72">
        <v>0.6</v>
      </c>
      <c r="AF216" s="72">
        <v>0.3</v>
      </c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22</v>
      </c>
      <c r="AQ216" s="70">
        <f t="shared" si="20"/>
        <v>19.400000000000002</v>
      </c>
      <c r="AR216" s="70">
        <f>IFERROR(VLOOKUP(A216,Climatologia_PP!A:U,9+Precipitacion!$E$2,FALSE),"")</f>
        <v>36.180769230769222</v>
      </c>
      <c r="AS216" s="70">
        <f t="shared" si="21"/>
        <v>53.619644945253555</v>
      </c>
      <c r="AT216" s="70">
        <f t="shared" si="22"/>
        <v>75.554954241039098</v>
      </c>
      <c r="AU216" s="70">
        <f t="shared" si="23"/>
        <v>14.1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>
        <v>0</v>
      </c>
      <c r="V217" s="72">
        <v>0</v>
      </c>
      <c r="W217" s="72">
        <v>0</v>
      </c>
      <c r="X217" s="72">
        <v>0</v>
      </c>
      <c r="Y217" s="72">
        <v>0</v>
      </c>
      <c r="Z217" s="72">
        <v>20</v>
      </c>
      <c r="AA217" s="72">
        <v>1</v>
      </c>
      <c r="AB217" s="72">
        <v>0</v>
      </c>
      <c r="AC217" s="72">
        <v>1.3</v>
      </c>
      <c r="AD217" s="72">
        <v>1.3</v>
      </c>
      <c r="AE217" s="72">
        <v>3</v>
      </c>
      <c r="AF217" s="72">
        <v>2.2000000000000002</v>
      </c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22</v>
      </c>
      <c r="AQ217" s="70">
        <f t="shared" si="20"/>
        <v>47.8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20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-18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0</v>
      </c>
      <c r="Z218" s="72">
        <v>10</v>
      </c>
      <c r="AA218" s="72">
        <v>4</v>
      </c>
      <c r="AB218" s="72">
        <v>0</v>
      </c>
      <c r="AC218" s="72">
        <v>0</v>
      </c>
      <c r="AD218" s="72">
        <v>2</v>
      </c>
      <c r="AE218" s="72">
        <v>4</v>
      </c>
      <c r="AF218" s="72">
        <v>2</v>
      </c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22</v>
      </c>
      <c r="AQ218" s="70">
        <f t="shared" si="20"/>
        <v>32</v>
      </c>
      <c r="AR218" s="70">
        <f>IFERROR(VLOOKUP(A218,Climatologia_PP!A:U,9+Precipitacion!$E$2,FALSE),"")</f>
        <v>37.407142857142858</v>
      </c>
      <c r="AS218" s="70">
        <f t="shared" si="21"/>
        <v>85.545159442428869</v>
      </c>
      <c r="AT218" s="70">
        <f t="shared" si="22"/>
        <v>120.54090648705886</v>
      </c>
      <c r="AU218" s="70">
        <f t="shared" si="23"/>
        <v>10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-30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>
        <v>0</v>
      </c>
      <c r="R219" s="72">
        <v>0</v>
      </c>
      <c r="S219" s="96">
        <v>30.2</v>
      </c>
      <c r="T219" s="72">
        <v>25</v>
      </c>
      <c r="U219" s="72">
        <v>19.600000000000001</v>
      </c>
      <c r="V219" s="72">
        <v>0</v>
      </c>
      <c r="W219" s="72">
        <v>0</v>
      </c>
      <c r="X219" s="72">
        <v>20.9</v>
      </c>
      <c r="Y219" s="93">
        <v>12.7</v>
      </c>
      <c r="Z219" s="93">
        <v>0</v>
      </c>
      <c r="AA219" s="93">
        <v>0</v>
      </c>
      <c r="AB219" s="93">
        <v>0</v>
      </c>
      <c r="AC219" s="72">
        <v>0</v>
      </c>
      <c r="AD219" s="72">
        <v>0</v>
      </c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17</v>
      </c>
      <c r="AQ219" s="70">
        <f t="shared" si="20"/>
        <v>130.1</v>
      </c>
      <c r="AR219" s="70">
        <f>IFERROR(VLOOKUP(A219,Climatologia_PP!A:U,9+Precipitacion!$E$2,FALSE),"")</f>
        <v>248.30799999999999</v>
      </c>
      <c r="AS219" s="70">
        <f t="shared" si="21"/>
        <v>52.394606698132961</v>
      </c>
      <c r="AT219" s="70">
        <f t="shared" si="22"/>
        <v>95.543106331889518</v>
      </c>
      <c r="AU219" s="70">
        <f t="shared" si="23"/>
        <v>30.2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-71.599999999999994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1</v>
      </c>
      <c r="Y220" s="72">
        <v>0</v>
      </c>
      <c r="Z220" s="72">
        <v>15</v>
      </c>
      <c r="AA220" s="72">
        <v>4</v>
      </c>
      <c r="AB220" s="72">
        <v>0</v>
      </c>
      <c r="AC220" s="72">
        <v>0</v>
      </c>
      <c r="AD220" s="72">
        <v>0</v>
      </c>
      <c r="AE220" s="72">
        <v>2</v>
      </c>
      <c r="AF220" s="72">
        <v>0</v>
      </c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22</v>
      </c>
      <c r="AQ220" s="70">
        <f t="shared" si="20"/>
        <v>32</v>
      </c>
      <c r="AR220" s="70">
        <f>IFERROR(VLOOKUP(A220,Climatologia_PP!A:U,9+Precipitacion!$E$2,FALSE),"")</f>
        <v>44.620689655172413</v>
      </c>
      <c r="AS220" s="70">
        <f t="shared" si="21"/>
        <v>71.715610510046375</v>
      </c>
      <c r="AT220" s="70">
        <f t="shared" si="22"/>
        <v>101.0538148096108</v>
      </c>
      <c r="AU220" s="70">
        <f t="shared" si="23"/>
        <v>15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-45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>
        <v>5.5</v>
      </c>
      <c r="V221" s="72">
        <v>1.4</v>
      </c>
      <c r="W221" s="72">
        <v>9.1999999999999993</v>
      </c>
      <c r="X221" s="72">
        <v>23</v>
      </c>
      <c r="Y221" s="72">
        <v>4.5</v>
      </c>
      <c r="Z221" s="72">
        <v>20</v>
      </c>
      <c r="AA221" s="72">
        <v>0</v>
      </c>
      <c r="AB221" s="72">
        <v>0</v>
      </c>
      <c r="AC221" s="72">
        <v>24</v>
      </c>
      <c r="AD221" s="72">
        <v>0</v>
      </c>
      <c r="AE221" s="72">
        <v>1</v>
      </c>
      <c r="AF221" s="72">
        <v>16.600000000000001</v>
      </c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22</v>
      </c>
      <c r="AQ221" s="70">
        <f t="shared" si="20"/>
        <v>198.29999999999998</v>
      </c>
      <c r="AR221" s="70">
        <f>IFERROR(VLOOKUP(A221,Climatologia_PP!A:U,9+Precipitacion!$E$2,FALSE),"")</f>
        <v>233.76153846153841</v>
      </c>
      <c r="AS221" s="70">
        <f t="shared" si="21"/>
        <v>84.830037184507574</v>
      </c>
      <c r="AT221" s="70">
        <f t="shared" si="22"/>
        <v>119.53323421453337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>
        <v>12</v>
      </c>
      <c r="V222" s="72">
        <v>2</v>
      </c>
      <c r="W222" s="72">
        <v>0</v>
      </c>
      <c r="X222" s="72">
        <v>14</v>
      </c>
      <c r="Y222" s="72">
        <v>0</v>
      </c>
      <c r="Z222" s="72">
        <v>10</v>
      </c>
      <c r="AA222" s="72">
        <v>2</v>
      </c>
      <c r="AB222" s="72">
        <v>0</v>
      </c>
      <c r="AC222" s="72">
        <v>5</v>
      </c>
      <c r="AD222" s="72">
        <v>0</v>
      </c>
      <c r="AE222" s="72">
        <v>10</v>
      </c>
      <c r="AF222" s="72">
        <v>2</v>
      </c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22</v>
      </c>
      <c r="AQ222" s="70">
        <f t="shared" si="20"/>
        <v>114</v>
      </c>
      <c r="AR222" s="70">
        <f>IFERROR(VLOOKUP(A222,Climatologia_PP!A:U,9+Precipitacion!$E$2,FALSE),"")</f>
        <v>141.37931034482759</v>
      </c>
      <c r="AS222" s="70">
        <f t="shared" si="21"/>
        <v>80.634146341463406</v>
      </c>
      <c r="AT222" s="70">
        <f t="shared" si="22"/>
        <v>113.62084257206209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>
        <v>31</v>
      </c>
      <c r="V224" s="72">
        <v>65</v>
      </c>
      <c r="W224" s="72">
        <v>0</v>
      </c>
      <c r="X224" s="72">
        <v>37</v>
      </c>
      <c r="Y224" s="72">
        <v>0</v>
      </c>
      <c r="Z224" s="72">
        <v>29</v>
      </c>
      <c r="AA224" s="72">
        <v>48</v>
      </c>
      <c r="AB224" s="72">
        <v>12</v>
      </c>
      <c r="AC224" s="72">
        <v>30</v>
      </c>
      <c r="AD224" s="72">
        <v>12</v>
      </c>
      <c r="AE224" s="72">
        <v>20</v>
      </c>
      <c r="AF224" s="72">
        <v>25</v>
      </c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22</v>
      </c>
      <c r="AQ224" s="70">
        <f t="shared" si="20"/>
        <v>508</v>
      </c>
      <c r="AR224" s="70">
        <f>IFERROR(VLOOKUP(A224,Climatologia_PP!A:U,9+Precipitacion!$E$2,FALSE),"")</f>
        <v>126.3</v>
      </c>
      <c r="AS224" s="70">
        <f t="shared" si="21"/>
        <v>402.21694378463974</v>
      </c>
      <c r="AT224" s="70">
        <f t="shared" si="22"/>
        <v>200</v>
      </c>
      <c r="AU224" s="70">
        <f t="shared" si="23"/>
        <v>65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-15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>
        <v>10</v>
      </c>
      <c r="V225" s="72">
        <v>11</v>
      </c>
      <c r="W225" s="72">
        <v>0</v>
      </c>
      <c r="X225" s="72">
        <v>15</v>
      </c>
      <c r="Y225" s="72">
        <v>5</v>
      </c>
      <c r="Z225" s="72">
        <v>39</v>
      </c>
      <c r="AA225" s="72">
        <v>2</v>
      </c>
      <c r="AB225" s="72">
        <v>0</v>
      </c>
      <c r="AC225" s="72">
        <v>2</v>
      </c>
      <c r="AD225" s="72">
        <v>2</v>
      </c>
      <c r="AE225" s="72">
        <v>4</v>
      </c>
      <c r="AF225" s="72">
        <v>20</v>
      </c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22</v>
      </c>
      <c r="AQ225" s="70">
        <f t="shared" si="20"/>
        <v>141</v>
      </c>
      <c r="AR225" s="70">
        <f>IFERROR(VLOOKUP(A225,Climatologia_PP!A:U,9+Precipitacion!$E$2,FALSE),"")</f>
        <v>155.23333333333329</v>
      </c>
      <c r="AS225" s="70">
        <f t="shared" si="21"/>
        <v>90.831007086106965</v>
      </c>
      <c r="AT225" s="70">
        <f t="shared" si="22"/>
        <v>127.98914634860526</v>
      </c>
      <c r="AU225" s="70">
        <f t="shared" si="23"/>
        <v>39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-21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>
        <v>14</v>
      </c>
      <c r="V226" s="72">
        <v>8</v>
      </c>
      <c r="W226" s="72">
        <v>0</v>
      </c>
      <c r="X226" s="72">
        <v>9</v>
      </c>
      <c r="Y226" s="72">
        <v>3</v>
      </c>
      <c r="Z226" s="72">
        <v>40</v>
      </c>
      <c r="AA226" s="72">
        <v>18</v>
      </c>
      <c r="AB226" s="72">
        <v>1</v>
      </c>
      <c r="AC226" s="72">
        <v>1</v>
      </c>
      <c r="AD226" s="72">
        <v>4</v>
      </c>
      <c r="AE226" s="72">
        <v>17</v>
      </c>
      <c r="AF226" s="72">
        <v>13</v>
      </c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22</v>
      </c>
      <c r="AQ226" s="70">
        <f t="shared" si="20"/>
        <v>171</v>
      </c>
      <c r="AR226" s="70">
        <f>IFERROR(VLOOKUP(A226,Climatologia_PP!A:U,9+Precipitacion!$E$2,FALSE),"")</f>
        <v>123.3875</v>
      </c>
      <c r="AS226" s="70">
        <f t="shared" si="21"/>
        <v>138.58778239286801</v>
      </c>
      <c r="AT226" s="70">
        <f t="shared" si="22"/>
        <v>195.28278428085943</v>
      </c>
      <c r="AU226" s="70">
        <f t="shared" si="23"/>
        <v>40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-40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>
        <v>2.5</v>
      </c>
      <c r="V228" s="72">
        <v>3.3</v>
      </c>
      <c r="W228" s="72">
        <v>0</v>
      </c>
      <c r="X228" s="72">
        <v>11</v>
      </c>
      <c r="Y228" s="72">
        <v>1.6</v>
      </c>
      <c r="Z228" s="72">
        <v>32.9</v>
      </c>
      <c r="AA228" s="72">
        <v>0.9</v>
      </c>
      <c r="AB228" s="72">
        <v>0</v>
      </c>
      <c r="AC228" s="72">
        <v>18.2</v>
      </c>
      <c r="AD228" s="72">
        <v>0</v>
      </c>
      <c r="AE228" s="72">
        <v>17.3</v>
      </c>
      <c r="AF228" s="72">
        <v>13.2</v>
      </c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22</v>
      </c>
      <c r="AQ228" s="70">
        <f t="shared" si="20"/>
        <v>226.8</v>
      </c>
      <c r="AR228" s="70">
        <f>IFERROR(VLOOKUP(A228,Climatologia_PP!A:U,9+Precipitacion!$E$2,FALSE),"")</f>
        <v>282.67142857142858</v>
      </c>
      <c r="AS228" s="70">
        <f t="shared" si="21"/>
        <v>80.234497397281046</v>
      </c>
      <c r="AT228" s="70">
        <f t="shared" si="22"/>
        <v>113.05770087798693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>
        <v>6</v>
      </c>
      <c r="V229" s="72">
        <v>10</v>
      </c>
      <c r="W229" s="72">
        <v>0</v>
      </c>
      <c r="X229" s="72">
        <v>8</v>
      </c>
      <c r="Y229" s="72">
        <v>0</v>
      </c>
      <c r="Z229" s="72">
        <v>30</v>
      </c>
      <c r="AA229" s="72">
        <v>4</v>
      </c>
      <c r="AB229" s="72">
        <v>1</v>
      </c>
      <c r="AC229" s="72">
        <v>1</v>
      </c>
      <c r="AD229" s="72">
        <v>4</v>
      </c>
      <c r="AE229" s="72">
        <v>8</v>
      </c>
      <c r="AF229" s="72">
        <v>6</v>
      </c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22</v>
      </c>
      <c r="AQ229" s="70">
        <f t="shared" si="20"/>
        <v>115</v>
      </c>
      <c r="AR229" s="70">
        <f>IFERROR(VLOOKUP(A229,Climatologia_PP!A:U,9+Precipitacion!$E$2,FALSE),"")</f>
        <v>96.668965517241361</v>
      </c>
      <c r="AS229" s="70">
        <f t="shared" si="21"/>
        <v>118.96268816437185</v>
      </c>
      <c r="AT229" s="70">
        <f t="shared" si="22"/>
        <v>167.62924241343308</v>
      </c>
      <c r="AU229" s="70">
        <f t="shared" si="23"/>
        <v>30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>
        <v>5</v>
      </c>
      <c r="V230" s="72">
        <v>7</v>
      </c>
      <c r="W230" s="72">
        <v>0</v>
      </c>
      <c r="X230" s="72">
        <v>9</v>
      </c>
      <c r="Y230" s="72">
        <v>7</v>
      </c>
      <c r="Z230" s="72">
        <v>9</v>
      </c>
      <c r="AA230" s="72">
        <v>3</v>
      </c>
      <c r="AB230" s="72">
        <v>0</v>
      </c>
      <c r="AC230" s="72">
        <v>1</v>
      </c>
      <c r="AD230" s="72">
        <v>1</v>
      </c>
      <c r="AE230" s="72">
        <v>2</v>
      </c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21</v>
      </c>
      <c r="AQ230" s="70">
        <f t="shared" si="20"/>
        <v>88</v>
      </c>
      <c r="AR230" s="70">
        <f>IFERROR(VLOOKUP(A230,Climatologia_PP!A:U,9+Precipitacion!$E$2,FALSE),"")</f>
        <v>95.333333333333329</v>
      </c>
      <c r="AS230" s="70">
        <f t="shared" si="21"/>
        <v>92.307692307692307</v>
      </c>
      <c r="AT230" s="70">
        <f t="shared" si="22"/>
        <v>136.26373626373626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>
        <v>10</v>
      </c>
      <c r="V231" s="72">
        <v>12</v>
      </c>
      <c r="W231" s="72">
        <v>0</v>
      </c>
      <c r="X231" s="72">
        <v>6</v>
      </c>
      <c r="Y231" s="72">
        <v>0</v>
      </c>
      <c r="Z231" s="72">
        <v>2</v>
      </c>
      <c r="AA231" s="72">
        <v>11</v>
      </c>
      <c r="AB231" s="72">
        <v>2</v>
      </c>
      <c r="AC231" s="72">
        <v>3</v>
      </c>
      <c r="AD231" s="72">
        <v>0</v>
      </c>
      <c r="AE231" s="72">
        <v>3</v>
      </c>
      <c r="AF231" s="72">
        <v>2</v>
      </c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22</v>
      </c>
      <c r="AQ231" s="70">
        <f t="shared" si="20"/>
        <v>88</v>
      </c>
      <c r="AR231" s="70">
        <f>IFERROR(VLOOKUP(A231,Climatologia_PP!A:U,9+Precipitacion!$E$2,FALSE),"")</f>
        <v>87.892857142857139</v>
      </c>
      <c r="AS231" s="70">
        <f t="shared" si="21"/>
        <v>100.12190166598944</v>
      </c>
      <c r="AT231" s="70">
        <f t="shared" si="22"/>
        <v>141.08086143843965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  <c r="X232" s="72">
        <v>3</v>
      </c>
      <c r="Y232" s="72">
        <v>0</v>
      </c>
      <c r="Z232" s="72">
        <v>6</v>
      </c>
      <c r="AA232" s="72">
        <v>2</v>
      </c>
      <c r="AB232" s="72">
        <v>0</v>
      </c>
      <c r="AC232" s="72">
        <v>1</v>
      </c>
      <c r="AD232" s="72">
        <v>0</v>
      </c>
      <c r="AE232" s="72">
        <v>1</v>
      </c>
      <c r="AF232" s="72">
        <v>0</v>
      </c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22</v>
      </c>
      <c r="AQ232" s="70">
        <f t="shared" si="20"/>
        <v>30</v>
      </c>
      <c r="AR232" s="70">
        <f>IFERROR(VLOOKUP(A232,Climatologia_PP!A:U,9+Precipitacion!$E$2,FALSE),"")</f>
        <v>55.633333333333333</v>
      </c>
      <c r="AS232" s="70">
        <f t="shared" si="21"/>
        <v>53.924505692031154</v>
      </c>
      <c r="AT232" s="70">
        <f t="shared" si="22"/>
        <v>75.984530747862081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>
        <v>4</v>
      </c>
      <c r="V233" s="72">
        <v>3</v>
      </c>
      <c r="W233" s="72">
        <v>0</v>
      </c>
      <c r="X233" s="72">
        <v>10</v>
      </c>
      <c r="Y233" s="72">
        <v>1</v>
      </c>
      <c r="Z233" s="72">
        <v>5</v>
      </c>
      <c r="AA233" s="72">
        <v>10</v>
      </c>
      <c r="AB233" s="72">
        <v>1</v>
      </c>
      <c r="AC233" s="72">
        <v>2</v>
      </c>
      <c r="AD233" s="72">
        <v>2</v>
      </c>
      <c r="AE233" s="72">
        <v>7</v>
      </c>
      <c r="AF233" s="72">
        <v>2</v>
      </c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22</v>
      </c>
      <c r="AQ233" s="70">
        <f t="shared" si="20"/>
        <v>84</v>
      </c>
      <c r="AR233" s="70">
        <f>IFERROR(VLOOKUP(A233,Climatologia_PP!A:U,9+Precipitacion!$E$2,FALSE),"")</f>
        <v>95.068965517241381</v>
      </c>
      <c r="AS233" s="70">
        <f t="shared" si="21"/>
        <v>88.356909684439614</v>
      </c>
      <c r="AT233" s="70">
        <f t="shared" si="22"/>
        <v>124.50291819171036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>
        <v>5</v>
      </c>
      <c r="V234" s="72">
        <v>8</v>
      </c>
      <c r="W234" s="72">
        <v>0</v>
      </c>
      <c r="X234" s="72">
        <v>21</v>
      </c>
      <c r="Y234" s="72">
        <v>0</v>
      </c>
      <c r="Z234" s="72">
        <v>28</v>
      </c>
      <c r="AA234" s="72">
        <v>0</v>
      </c>
      <c r="AB234" s="72">
        <v>0</v>
      </c>
      <c r="AC234" s="72">
        <v>12</v>
      </c>
      <c r="AD234" s="72">
        <v>0</v>
      </c>
      <c r="AE234" s="72">
        <v>0</v>
      </c>
      <c r="AF234" s="72">
        <v>20</v>
      </c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22</v>
      </c>
      <c r="AQ234" s="70">
        <f t="shared" si="20"/>
        <v>238</v>
      </c>
      <c r="AR234" s="70">
        <f>IFERROR(VLOOKUP(A234,Climatologia_PP!A:U,9+Precipitacion!$E$2,FALSE),"")</f>
        <v>292.7700000000001</v>
      </c>
      <c r="AS234" s="70">
        <f t="shared" si="21"/>
        <v>81.292482153226047</v>
      </c>
      <c r="AT234" s="70">
        <f t="shared" si="22"/>
        <v>114.5484975795458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>
        <v>13</v>
      </c>
      <c r="V235" s="72">
        <v>0</v>
      </c>
      <c r="W235" s="72">
        <v>0</v>
      </c>
      <c r="X235" s="72">
        <v>17</v>
      </c>
      <c r="Y235" s="72">
        <v>10</v>
      </c>
      <c r="Z235" s="72">
        <v>9</v>
      </c>
      <c r="AA235" s="72">
        <v>0</v>
      </c>
      <c r="AB235" s="72">
        <v>0</v>
      </c>
      <c r="AC235" s="72">
        <v>35</v>
      </c>
      <c r="AD235" s="72">
        <v>56</v>
      </c>
      <c r="AE235" s="72">
        <v>4</v>
      </c>
      <c r="AF235" s="72">
        <v>0</v>
      </c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22</v>
      </c>
      <c r="AQ235" s="70">
        <f t="shared" si="20"/>
        <v>230</v>
      </c>
      <c r="AR235" s="70">
        <f>IFERROR(VLOOKUP(A235,Climatologia_PP!A:U,9+Precipitacion!$E$2,FALSE),"")</f>
        <v>276</v>
      </c>
      <c r="AS235" s="70">
        <f t="shared" si="21"/>
        <v>83.333333333333343</v>
      </c>
      <c r="AT235" s="70">
        <f t="shared" si="22"/>
        <v>117.42424242424242</v>
      </c>
      <c r="AU235" s="70">
        <f t="shared" si="23"/>
        <v>56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-64.5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14</v>
      </c>
      <c r="W236" s="72">
        <v>0</v>
      </c>
      <c r="X236" s="72">
        <v>1</v>
      </c>
      <c r="Y236" s="72">
        <v>0</v>
      </c>
      <c r="Z236" s="72">
        <v>5</v>
      </c>
      <c r="AA236" s="72">
        <v>0</v>
      </c>
      <c r="AB236" s="72">
        <v>0</v>
      </c>
      <c r="AC236" s="72">
        <v>0</v>
      </c>
      <c r="AD236" s="72">
        <v>0</v>
      </c>
      <c r="AE236" s="72">
        <v>0</v>
      </c>
      <c r="AF236" s="72">
        <v>0</v>
      </c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22</v>
      </c>
      <c r="AQ236" s="70">
        <f t="shared" si="20"/>
        <v>30</v>
      </c>
      <c r="AR236" s="70">
        <f>IFERROR(VLOOKUP(A236,Climatologia_PP!A:U,9+Precipitacion!$E$2,FALSE),"")</f>
        <v>56.26</v>
      </c>
      <c r="AS236" s="70">
        <f t="shared" si="21"/>
        <v>53.323853537148956</v>
      </c>
      <c r="AT236" s="70">
        <f t="shared" si="22"/>
        <v>75.138157256891702</v>
      </c>
      <c r="AU236" s="70">
        <f t="shared" si="23"/>
        <v>14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-56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>
        <v>16.5</v>
      </c>
      <c r="V237" s="72">
        <v>10</v>
      </c>
      <c r="W237" s="72">
        <v>0</v>
      </c>
      <c r="X237" s="72">
        <v>8.3000000000000007</v>
      </c>
      <c r="Y237" s="72">
        <v>1.4</v>
      </c>
      <c r="Z237" s="72">
        <v>30.2</v>
      </c>
      <c r="AA237" s="72">
        <v>14.8</v>
      </c>
      <c r="AB237" s="72">
        <v>0</v>
      </c>
      <c r="AC237" s="72">
        <v>1.2</v>
      </c>
      <c r="AD237" s="72">
        <v>5.3</v>
      </c>
      <c r="AE237" s="72">
        <v>14</v>
      </c>
      <c r="AF237" s="72">
        <v>4.3</v>
      </c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22</v>
      </c>
      <c r="AQ237" s="70">
        <f t="shared" si="20"/>
        <v>157.10000000000002</v>
      </c>
      <c r="AR237" s="70">
        <f>IFERROR(VLOOKUP(A237,Climatologia_PP!A:U,9+Precipitacion!$E$2,FALSE),"")</f>
        <v>99.435714285714269</v>
      </c>
      <c r="AS237" s="70">
        <f t="shared" si="21"/>
        <v>157.99152359744275</v>
      </c>
      <c r="AT237" s="70">
        <f t="shared" si="22"/>
        <v>200</v>
      </c>
      <c r="AU237" s="70">
        <f t="shared" si="23"/>
        <v>30.2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-21.8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10.199999999999999</v>
      </c>
      <c r="AA238" s="72">
        <v>0</v>
      </c>
      <c r="AB238" s="72">
        <v>0</v>
      </c>
      <c r="AC238" s="72">
        <v>0</v>
      </c>
      <c r="AD238" s="72">
        <v>0</v>
      </c>
      <c r="AE238" s="72">
        <v>0</v>
      </c>
      <c r="AF238" s="72">
        <v>0</v>
      </c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22</v>
      </c>
      <c r="AQ238" s="70">
        <f t="shared" si="20"/>
        <v>12.2</v>
      </c>
      <c r="AR238" s="70">
        <f>IFERROR(VLOOKUP(A238,Climatologia_PP!A:U,9+Precipitacion!$E$2,FALSE),"")</f>
        <v>41.844827586206897</v>
      </c>
      <c r="AS238" s="70">
        <f t="shared" si="21"/>
        <v>29.155335805521215</v>
      </c>
      <c r="AT238" s="70">
        <f t="shared" si="22"/>
        <v>41.082518635052629</v>
      </c>
      <c r="AU238" s="70">
        <f t="shared" si="23"/>
        <v>10.199999999999999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-65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>
        <v>3.5</v>
      </c>
      <c r="V239" s="72">
        <v>7.5</v>
      </c>
      <c r="W239" s="72">
        <v>0</v>
      </c>
      <c r="X239" s="72">
        <v>8.3000000000000007</v>
      </c>
      <c r="Y239" s="72">
        <v>0</v>
      </c>
      <c r="Z239" s="72">
        <v>12.4</v>
      </c>
      <c r="AA239" s="72">
        <v>4.5999999999999996</v>
      </c>
      <c r="AB239" s="72">
        <v>0</v>
      </c>
      <c r="AC239" s="72">
        <v>0.7</v>
      </c>
      <c r="AD239" s="72">
        <v>5.6</v>
      </c>
      <c r="AE239" s="72">
        <v>1</v>
      </c>
      <c r="AF239" s="72">
        <v>1</v>
      </c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22</v>
      </c>
      <c r="AQ239" s="70">
        <f t="shared" si="20"/>
        <v>73.3</v>
      </c>
      <c r="AR239" s="70">
        <f>IFERROR(VLOOKUP(A239,Climatologia_PP!A:U,9+Precipitacion!$E$2,FALSE),"")</f>
        <v>106.78888888888881</v>
      </c>
      <c r="AS239" s="70">
        <f t="shared" si="21"/>
        <v>68.640099885547855</v>
      </c>
      <c r="AT239" s="70">
        <f t="shared" si="22"/>
        <v>96.720140747817439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13</v>
      </c>
      <c r="W240" s="72">
        <v>0</v>
      </c>
      <c r="X240" s="72">
        <v>0</v>
      </c>
      <c r="Y240" s="72">
        <v>0</v>
      </c>
      <c r="Z240" s="72">
        <v>10</v>
      </c>
      <c r="AA240" s="72">
        <v>0</v>
      </c>
      <c r="AB240" s="72">
        <v>0</v>
      </c>
      <c r="AC240" s="72">
        <v>0</v>
      </c>
      <c r="AD240" s="72">
        <v>0</v>
      </c>
      <c r="AE240" s="72">
        <v>0</v>
      </c>
      <c r="AF240" s="72">
        <v>0</v>
      </c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22</v>
      </c>
      <c r="AQ240" s="70">
        <f t="shared" si="20"/>
        <v>33</v>
      </c>
      <c r="AR240" s="70">
        <f>IFERROR(VLOOKUP(A240,Climatologia_PP!A:U,9+Precipitacion!$E$2,FALSE),"")</f>
        <v>38.310344827586214</v>
      </c>
      <c r="AS240" s="70">
        <f t="shared" si="21"/>
        <v>86.138613861386119</v>
      </c>
      <c r="AT240" s="70">
        <f t="shared" si="22"/>
        <v>121.37713771377135</v>
      </c>
      <c r="AU240" s="70">
        <f t="shared" si="23"/>
        <v>13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-67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>
        <v>1.2</v>
      </c>
      <c r="V241" s="72">
        <v>13.9</v>
      </c>
      <c r="W241" s="72">
        <v>0</v>
      </c>
      <c r="X241" s="72">
        <v>1</v>
      </c>
      <c r="Y241" s="72">
        <v>0</v>
      </c>
      <c r="Z241" s="72">
        <v>9.6</v>
      </c>
      <c r="AA241" s="72">
        <v>0</v>
      </c>
      <c r="AB241" s="72">
        <v>0</v>
      </c>
      <c r="AC241" s="72">
        <v>0</v>
      </c>
      <c r="AD241" s="72">
        <v>0</v>
      </c>
      <c r="AE241" s="72">
        <v>2.2000000000000002</v>
      </c>
      <c r="AF241" s="72">
        <v>0.6</v>
      </c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22</v>
      </c>
      <c r="AQ241" s="70">
        <f t="shared" si="20"/>
        <v>38.700000000000003</v>
      </c>
      <c r="AR241" s="70">
        <f>IFERROR(VLOOKUP(A241,Climatologia_PP!A:U,9+Precipitacion!$E$2,FALSE),"")</f>
        <v>62.271428571428586</v>
      </c>
      <c r="AS241" s="70">
        <f t="shared" si="21"/>
        <v>62.147281486579473</v>
      </c>
      <c r="AT241" s="70">
        <f t="shared" si="22"/>
        <v>87.571169367452896</v>
      </c>
      <c r="AU241" s="70">
        <f t="shared" si="23"/>
        <v>13.9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-73.699999999999989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1</v>
      </c>
      <c r="V242" s="72">
        <v>13</v>
      </c>
      <c r="W242" s="72">
        <v>0</v>
      </c>
      <c r="X242" s="72">
        <v>0</v>
      </c>
      <c r="Y242" s="72">
        <v>0</v>
      </c>
      <c r="Z242" s="72">
        <v>6</v>
      </c>
      <c r="AA242" s="72">
        <v>0</v>
      </c>
      <c r="AB242" s="72">
        <v>0</v>
      </c>
      <c r="AC242" s="72">
        <v>0</v>
      </c>
      <c r="AD242" s="72">
        <v>0</v>
      </c>
      <c r="AE242" s="72">
        <v>0</v>
      </c>
      <c r="AF242" s="72">
        <v>2</v>
      </c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22</v>
      </c>
      <c r="AQ242" s="70">
        <f t="shared" si="20"/>
        <v>27</v>
      </c>
      <c r="AR242" s="70">
        <f>IFERROR(VLOOKUP(A242,Climatologia_PP!A:U,9+Precipitacion!$E$2,FALSE),"")</f>
        <v>34</v>
      </c>
      <c r="AS242" s="70">
        <f t="shared" si="21"/>
        <v>79.411764705882348</v>
      </c>
      <c r="AT242" s="70">
        <f t="shared" si="22"/>
        <v>111.89839572192513</v>
      </c>
      <c r="AU242" s="70">
        <f t="shared" si="23"/>
        <v>13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-37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>
        <v>0</v>
      </c>
      <c r="V245" s="72">
        <v>0</v>
      </c>
      <c r="W245" s="72">
        <v>7</v>
      </c>
      <c r="X245" s="72">
        <v>0</v>
      </c>
      <c r="Y245" s="72">
        <v>0</v>
      </c>
      <c r="Z245" s="72">
        <v>36</v>
      </c>
      <c r="AA245" s="72">
        <v>34</v>
      </c>
      <c r="AB245" s="72">
        <v>0</v>
      </c>
      <c r="AC245" s="72">
        <v>0</v>
      </c>
      <c r="AD245" s="72">
        <v>0</v>
      </c>
      <c r="AE245" s="72">
        <v>0</v>
      </c>
      <c r="AF245" s="72">
        <v>0</v>
      </c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22</v>
      </c>
      <c r="AQ245" s="70">
        <f t="shared" si="20"/>
        <v>97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36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-124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5.4</v>
      </c>
      <c r="X246" s="72">
        <v>0</v>
      </c>
      <c r="Y246" s="72">
        <v>0</v>
      </c>
      <c r="Z246" s="72">
        <v>48.2</v>
      </c>
      <c r="AA246" s="72">
        <v>8.5</v>
      </c>
      <c r="AB246" s="72">
        <v>0</v>
      </c>
      <c r="AC246" s="72">
        <v>0</v>
      </c>
      <c r="AD246" s="72">
        <v>0</v>
      </c>
      <c r="AE246" s="72">
        <v>0</v>
      </c>
      <c r="AF246" s="72">
        <v>0</v>
      </c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22</v>
      </c>
      <c r="AQ246" s="70">
        <f t="shared" si="20"/>
        <v>66.099999999999994</v>
      </c>
      <c r="AR246" s="70">
        <f>IFERROR(VLOOKUP(A246,Climatologia_PP!A:U,9+Precipitacion!$E$2,FALSE),"")</f>
        <v>102.76666666666669</v>
      </c>
      <c r="AS246" s="70">
        <f t="shared" si="21"/>
        <v>64.320467077521869</v>
      </c>
      <c r="AT246" s="70">
        <f t="shared" si="22"/>
        <v>90.633385427417196</v>
      </c>
      <c r="AU246" s="70">
        <f t="shared" si="23"/>
        <v>48.2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-74.8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22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24.239445508721175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3</v>
      </c>
      <c r="X248" s="72">
        <v>0</v>
      </c>
      <c r="Y248" s="72">
        <v>0</v>
      </c>
      <c r="Z248" s="72">
        <v>7</v>
      </c>
      <c r="AA248" s="72">
        <v>9</v>
      </c>
      <c r="AB248" s="72">
        <v>3</v>
      </c>
      <c r="AC248" s="72">
        <v>0</v>
      </c>
      <c r="AD248" s="72">
        <v>0</v>
      </c>
      <c r="AE248" s="72">
        <v>0</v>
      </c>
      <c r="AF248" s="72">
        <v>0</v>
      </c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22</v>
      </c>
      <c r="AQ248" s="70">
        <f t="shared" si="20"/>
        <v>22</v>
      </c>
      <c r="AR248" s="70">
        <f>IFERROR(VLOOKUP(A248,Climatologia_PP!A:U,9+Precipitacion!$E$2,FALSE),"")</f>
        <v>148.44</v>
      </c>
      <c r="AS248" s="70">
        <f t="shared" si="21"/>
        <v>14.820803018054432</v>
      </c>
      <c r="AT248" s="70">
        <f t="shared" si="22"/>
        <v>20.883858798167612</v>
      </c>
      <c r="AU248" s="70">
        <f t="shared" si="23"/>
        <v>9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-116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22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0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1.3</v>
      </c>
      <c r="W251" s="72">
        <v>3.4</v>
      </c>
      <c r="X251" s="72">
        <v>0</v>
      </c>
      <c r="Y251" s="72">
        <v>0</v>
      </c>
      <c r="Z251" s="72">
        <v>6.3</v>
      </c>
      <c r="AA251" s="72">
        <v>36</v>
      </c>
      <c r="AB251" s="72">
        <v>0</v>
      </c>
      <c r="AC251" s="72">
        <v>0</v>
      </c>
      <c r="AD251" s="72">
        <v>0</v>
      </c>
      <c r="AE251" s="72">
        <v>0</v>
      </c>
      <c r="AF251" s="72">
        <v>0</v>
      </c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22</v>
      </c>
      <c r="AQ251" s="70">
        <f t="shared" si="20"/>
        <v>68.8</v>
      </c>
      <c r="AR251" s="70">
        <f>IFERROR(VLOOKUP(A251,Climatologia_PP!A:U,9+Precipitacion!$E$2,FALSE),"")</f>
        <v>291.42333333333329</v>
      </c>
      <c r="AS251" s="70">
        <f t="shared" si="21"/>
        <v>23.608267468859736</v>
      </c>
      <c r="AT251" s="70">
        <f t="shared" si="22"/>
        <v>33.266195069756897</v>
      </c>
      <c r="AU251" s="70">
        <f t="shared" si="23"/>
        <v>36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-99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/>
      <c r="AB252" s="72">
        <v>0</v>
      </c>
      <c r="AC252" s="72">
        <v>0</v>
      </c>
      <c r="AD252" s="72">
        <v>0</v>
      </c>
      <c r="AE252" s="72">
        <v>0.3</v>
      </c>
      <c r="AF252" s="72">
        <v>0.9</v>
      </c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21</v>
      </c>
      <c r="AQ252" s="70">
        <f t="shared" si="20"/>
        <v>1.2</v>
      </c>
      <c r="AR252" s="70">
        <f>IFERROR(VLOOKUP(A252,Climatologia_PP!A:U,9+Precipitacion!$E$2,FALSE),"")</f>
        <v>101.66249999999999</v>
      </c>
      <c r="AS252" s="70">
        <f t="shared" si="21"/>
        <v>1.1803762449280708</v>
      </c>
      <c r="AT252" s="70">
        <f t="shared" si="22"/>
        <v>1.7424601710842949</v>
      </c>
      <c r="AU252" s="70">
        <f t="shared" si="23"/>
        <v>0.9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-197.6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0.7</v>
      </c>
      <c r="AA253" s="72">
        <v>1.2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22</v>
      </c>
      <c r="AQ253" s="70">
        <f t="shared" si="20"/>
        <v>4.7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>
        <v>0</v>
      </c>
      <c r="AB254" s="72">
        <v>6</v>
      </c>
      <c r="AC254" s="72">
        <v>0</v>
      </c>
      <c r="AD254" s="72">
        <v>0</v>
      </c>
      <c r="AE254" s="72">
        <v>0</v>
      </c>
      <c r="AF254" s="72">
        <v>0</v>
      </c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22</v>
      </c>
      <c r="AQ254" s="70">
        <f t="shared" si="20"/>
        <v>11</v>
      </c>
      <c r="AR254" s="70">
        <f>IFERROR(VLOOKUP(A254,Climatologia_PP!A:U,9+Precipitacion!$E$2,FALSE),"")</f>
        <v>196.0733333333333</v>
      </c>
      <c r="AS254" s="70">
        <f t="shared" si="21"/>
        <v>5.6101458637924591</v>
      </c>
      <c r="AT254" s="70">
        <f t="shared" si="22"/>
        <v>7.9052055353439199</v>
      </c>
      <c r="AU254" s="70">
        <f t="shared" si="23"/>
        <v>6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-144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>
        <v>0</v>
      </c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22</v>
      </c>
      <c r="AQ255" s="70">
        <f t="shared" si="20"/>
        <v>16.2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12.4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-109.5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>
        <v>0</v>
      </c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22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2.2833152263980705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>
        <v>10</v>
      </c>
      <c r="AA257" s="72">
        <v>20</v>
      </c>
      <c r="AB257" s="72">
        <v>0</v>
      </c>
      <c r="AC257" s="72">
        <v>0</v>
      </c>
      <c r="AD257" s="72">
        <v>0</v>
      </c>
      <c r="AE257" s="72">
        <v>0</v>
      </c>
      <c r="AF257" s="72">
        <v>12</v>
      </c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22</v>
      </c>
      <c r="AQ257" s="70">
        <f t="shared" si="20"/>
        <v>52</v>
      </c>
      <c r="AR257" s="70">
        <f>IFERROR(VLOOKUP(A257,Climatologia_PP!A:U,9+Precipitacion!$E$2,FALSE),"")</f>
        <v>222.21333333333331</v>
      </c>
      <c r="AS257" s="70">
        <f t="shared" si="21"/>
        <v>23.4009360374415</v>
      </c>
      <c r="AT257" s="70">
        <f t="shared" si="22"/>
        <v>32.974046234576662</v>
      </c>
      <c r="AU257" s="70">
        <f t="shared" si="23"/>
        <v>20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-122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22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22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51.187163515016692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22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49.638843159065623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22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29</v>
      </c>
      <c r="AA262" s="72">
        <v>76</v>
      </c>
      <c r="AB262" s="72">
        <v>0</v>
      </c>
      <c r="AC262" s="72">
        <v>0</v>
      </c>
      <c r="AD262" s="72">
        <v>0</v>
      </c>
      <c r="AE262" s="72">
        <v>0</v>
      </c>
      <c r="AF262" s="72">
        <v>0</v>
      </c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22</v>
      </c>
      <c r="AQ262" s="70">
        <f t="shared" si="26"/>
        <v>105</v>
      </c>
      <c r="AR262" s="70">
        <f>IFERROR(VLOOKUP(A262,Climatologia_PP!A:U,9+Precipitacion!$E$2,FALSE),"")</f>
        <v>227.8133333333333</v>
      </c>
      <c r="AS262" s="70">
        <f t="shared" si="27"/>
        <v>46.090366381833086</v>
      </c>
      <c r="AT262" s="70">
        <f t="shared" si="28"/>
        <v>64.94551626531026</v>
      </c>
      <c r="AU262" s="70">
        <f t="shared" si="29"/>
        <v>76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-64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  <c r="X263" s="72">
        <v>0</v>
      </c>
      <c r="Y263" s="72">
        <v>0</v>
      </c>
      <c r="Z263" s="72">
        <v>5</v>
      </c>
      <c r="AA263" s="72">
        <v>9</v>
      </c>
      <c r="AB263" s="72">
        <v>0</v>
      </c>
      <c r="AC263" s="72">
        <v>0</v>
      </c>
      <c r="AD263" s="72">
        <v>0</v>
      </c>
      <c r="AE263" s="72">
        <v>15</v>
      </c>
      <c r="AF263" s="72">
        <v>0</v>
      </c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22</v>
      </c>
      <c r="AQ263" s="70">
        <f t="shared" si="26"/>
        <v>29</v>
      </c>
      <c r="AR263" s="70">
        <f>IFERROR(VLOOKUP(A263,Climatologia_PP!A:U,9+Precipitacion!$E$2,FALSE),"")</f>
        <v>197.41379310344831</v>
      </c>
      <c r="AS263" s="70">
        <f t="shared" si="27"/>
        <v>14.689956331877726</v>
      </c>
      <c r="AT263" s="70">
        <f t="shared" si="28"/>
        <v>20.699483922191341</v>
      </c>
      <c r="AU263" s="70">
        <f t="shared" si="29"/>
        <v>15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-80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20</v>
      </c>
      <c r="Y264" s="72">
        <v>0</v>
      </c>
      <c r="Z264" s="72">
        <v>11</v>
      </c>
      <c r="AA264" s="72">
        <v>0</v>
      </c>
      <c r="AB264" s="72">
        <v>0</v>
      </c>
      <c r="AC264" s="72">
        <v>0</v>
      </c>
      <c r="AD264" s="72">
        <v>0</v>
      </c>
      <c r="AE264" s="72">
        <v>0</v>
      </c>
      <c r="AF264" s="72">
        <v>0</v>
      </c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22</v>
      </c>
      <c r="AQ264" s="70">
        <f t="shared" si="26"/>
        <v>36</v>
      </c>
      <c r="AR264" s="70">
        <f>IFERROR(VLOOKUP(A264,Climatologia_PP!A:U,9+Precipitacion!$E$2,FALSE),"")</f>
        <v>131.35</v>
      </c>
      <c r="AS264" s="70">
        <f t="shared" si="27"/>
        <v>27.407689379520367</v>
      </c>
      <c r="AT264" s="70">
        <f t="shared" si="28"/>
        <v>38.61992594386961</v>
      </c>
      <c r="AU264" s="70">
        <f t="shared" si="29"/>
        <v>20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-117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9</v>
      </c>
      <c r="X266" s="72">
        <v>0</v>
      </c>
      <c r="Y266" s="72">
        <v>0</v>
      </c>
      <c r="Z266" s="72">
        <v>10</v>
      </c>
      <c r="AA266" s="72">
        <v>0</v>
      </c>
      <c r="AB266" s="72">
        <v>0</v>
      </c>
      <c r="AC266" s="72">
        <v>0</v>
      </c>
      <c r="AD266" s="72">
        <v>0</v>
      </c>
      <c r="AE266" s="72">
        <v>8</v>
      </c>
      <c r="AF266" s="72">
        <v>0</v>
      </c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21</v>
      </c>
      <c r="AQ266" s="70">
        <f t="shared" si="26"/>
        <v>38</v>
      </c>
      <c r="AR266" s="70">
        <f>IFERROR(VLOOKUP(A266,Climatologia_PP!A:U,9+Precipitacion!$E$2,FALSE),"")</f>
        <v>139.38214285714281</v>
      </c>
      <c r="AS266" s="70">
        <f t="shared" si="27"/>
        <v>27.263176775053179</v>
      </c>
      <c r="AT266" s="70">
        <f t="shared" si="28"/>
        <v>40.245641906030876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2</v>
      </c>
      <c r="W267" s="72">
        <v>20</v>
      </c>
      <c r="X267" s="72">
        <v>0</v>
      </c>
      <c r="Y267" s="72">
        <v>0</v>
      </c>
      <c r="Z267" s="72">
        <v>7</v>
      </c>
      <c r="AA267" s="72">
        <v>0</v>
      </c>
      <c r="AB267" s="72">
        <v>0</v>
      </c>
      <c r="AC267" s="72">
        <v>0</v>
      </c>
      <c r="AD267" s="72">
        <v>0</v>
      </c>
      <c r="AE267" s="72">
        <v>0</v>
      </c>
      <c r="AF267" s="72">
        <v>0</v>
      </c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22</v>
      </c>
      <c r="AQ267" s="70">
        <f t="shared" si="26"/>
        <v>73</v>
      </c>
      <c r="AR267" s="70">
        <f>IFERROR(VLOOKUP(A267,Climatologia_PP!A:U,9+Precipitacion!$E$2,FALSE),"")</f>
        <v>139.76206896551719</v>
      </c>
      <c r="AS267" s="70">
        <f t="shared" si="27"/>
        <v>52.231625175791386</v>
      </c>
      <c r="AT267" s="70">
        <f t="shared" si="28"/>
        <v>73.599108202251514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>
        <v>0</v>
      </c>
      <c r="V268" s="72">
        <v>0</v>
      </c>
      <c r="W268" s="72">
        <v>35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2">
        <v>0</v>
      </c>
      <c r="AD268" s="72">
        <v>0</v>
      </c>
      <c r="AE268" s="72">
        <v>0</v>
      </c>
      <c r="AF268" s="72">
        <v>0</v>
      </c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22</v>
      </c>
      <c r="AQ268" s="70">
        <f t="shared" si="26"/>
        <v>79</v>
      </c>
      <c r="AR268" s="70">
        <f>IFERROR(VLOOKUP(A268,Climatologia_PP!A:U,9+Precipitacion!$E$2,FALSE),"")</f>
        <v>170.43333333333331</v>
      </c>
      <c r="AS268" s="70">
        <f t="shared" si="27"/>
        <v>46.352434969685127</v>
      </c>
      <c r="AT268" s="70">
        <f t="shared" si="28"/>
        <v>65.31479473001086</v>
      </c>
      <c r="AU268" s="70">
        <f t="shared" si="29"/>
        <v>35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-65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5</v>
      </c>
      <c r="AA269" s="72">
        <v>19</v>
      </c>
      <c r="AB269" s="72">
        <v>38</v>
      </c>
      <c r="AC269" s="72">
        <v>0</v>
      </c>
      <c r="AD269" s="72">
        <v>0</v>
      </c>
      <c r="AE269" s="72">
        <v>0</v>
      </c>
      <c r="AF269" s="72">
        <v>0</v>
      </c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22</v>
      </c>
      <c r="AQ269" s="70">
        <f t="shared" si="26"/>
        <v>79</v>
      </c>
      <c r="AR269" s="70">
        <f>IFERROR(VLOOKUP(A269,Climatologia_PP!A:U,9+Precipitacion!$E$2,FALSE),"")</f>
        <v>167.3628192742666</v>
      </c>
      <c r="AS269" s="70">
        <f t="shared" si="27"/>
        <v>47.202837728574814</v>
      </c>
      <c r="AT269" s="70">
        <f t="shared" si="28"/>
        <v>66.51308952662815</v>
      </c>
      <c r="AU269" s="70">
        <f t="shared" si="29"/>
        <v>38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-53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63.4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0</v>
      </c>
      <c r="AE270" s="72">
        <v>0</v>
      </c>
      <c r="AF270" s="72">
        <v>0</v>
      </c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22</v>
      </c>
      <c r="AQ270" s="70">
        <f t="shared" si="26"/>
        <v>63.4</v>
      </c>
      <c r="AR270" s="70">
        <f>IFERROR(VLOOKUP(A270,Climatologia_PP!A:U,9+Precipitacion!$E$2,FALSE),"")</f>
        <v>146.94482758620691</v>
      </c>
      <c r="AS270" s="70">
        <f t="shared" si="27"/>
        <v>43.145445158867972</v>
      </c>
      <c r="AT270" s="70">
        <f t="shared" si="28"/>
        <v>60.795854542041241</v>
      </c>
      <c r="AU270" s="70">
        <f t="shared" si="29"/>
        <v>63.4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-50.500000000000007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5</v>
      </c>
      <c r="X271" s="72">
        <v>0</v>
      </c>
      <c r="Y271" s="72">
        <v>0</v>
      </c>
      <c r="Z271" s="72">
        <v>35</v>
      </c>
      <c r="AA271" s="72">
        <v>7</v>
      </c>
      <c r="AB271" s="72">
        <v>0</v>
      </c>
      <c r="AC271" s="72">
        <v>0</v>
      </c>
      <c r="AD271" s="72">
        <v>0</v>
      </c>
      <c r="AE271" s="72">
        <v>0</v>
      </c>
      <c r="AF271" s="72">
        <v>0</v>
      </c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22</v>
      </c>
      <c r="AQ271" s="70">
        <f t="shared" si="26"/>
        <v>50</v>
      </c>
      <c r="AR271" s="70">
        <f>IFERROR(VLOOKUP(A271,Climatologia_PP!A:U,9+Precipitacion!$E$2,FALSE),"")</f>
        <v>205.85714285714289</v>
      </c>
      <c r="AS271" s="70">
        <f t="shared" si="27"/>
        <v>24.288688410825813</v>
      </c>
      <c r="AT271" s="70">
        <f t="shared" si="28"/>
        <v>34.224970033436371</v>
      </c>
      <c r="AU271" s="70">
        <f t="shared" si="29"/>
        <v>35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-68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>
        <v>0</v>
      </c>
      <c r="V273" s="72">
        <v>0</v>
      </c>
      <c r="W273" s="72">
        <v>3</v>
      </c>
      <c r="X273" s="72">
        <v>0</v>
      </c>
      <c r="Y273" s="72">
        <v>0</v>
      </c>
      <c r="Z273" s="72">
        <v>8</v>
      </c>
      <c r="AA273" s="72">
        <v>5</v>
      </c>
      <c r="AB273" s="72">
        <v>0</v>
      </c>
      <c r="AC273" s="72">
        <v>0</v>
      </c>
      <c r="AD273" s="72">
        <v>2</v>
      </c>
      <c r="AE273" s="72">
        <v>1</v>
      </c>
      <c r="AF273" s="72">
        <v>5</v>
      </c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22</v>
      </c>
      <c r="AQ273" s="70">
        <f t="shared" si="26"/>
        <v>78</v>
      </c>
      <c r="AR273" s="70">
        <f>IFERROR(VLOOKUP(A273,Climatologia_PP!A:U,9+Precipitacion!$E$2,FALSE),"")</f>
        <v>160.9655172413793</v>
      </c>
      <c r="AS273" s="70">
        <f t="shared" si="27"/>
        <v>48.457583547557839</v>
      </c>
      <c r="AT273" s="70">
        <f t="shared" si="28"/>
        <v>68.281140453376963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>
        <v>0</v>
      </c>
      <c r="V274" s="72">
        <v>0.7</v>
      </c>
      <c r="W274" s="72">
        <v>4.8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0</v>
      </c>
      <c r="AD274" s="72">
        <v>0.8</v>
      </c>
      <c r="AE274" s="72">
        <v>0</v>
      </c>
      <c r="AF274" s="72">
        <v>0</v>
      </c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22</v>
      </c>
      <c r="AQ274" s="70">
        <f t="shared" si="26"/>
        <v>81.599999999999994</v>
      </c>
      <c r="AR274" s="70">
        <f>IFERROR(VLOOKUP(A274,Climatologia_PP!A:U,9+Precipitacion!$E$2,FALSE),"")</f>
        <v>109.85</v>
      </c>
      <c r="AS274" s="70">
        <f t="shared" si="27"/>
        <v>74.283113336367762</v>
      </c>
      <c r="AT274" s="70">
        <f t="shared" si="28"/>
        <v>104.6716597012455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38</v>
      </c>
      <c r="W275" s="72">
        <v>12</v>
      </c>
      <c r="X275" s="72">
        <v>0</v>
      </c>
      <c r="Y275" s="72">
        <v>0</v>
      </c>
      <c r="Z275" s="72">
        <v>25</v>
      </c>
      <c r="AA275" s="72">
        <v>22</v>
      </c>
      <c r="AB275" s="72">
        <v>15</v>
      </c>
      <c r="AC275" s="72">
        <v>0</v>
      </c>
      <c r="AD275" s="72">
        <v>0</v>
      </c>
      <c r="AE275" s="72">
        <v>0</v>
      </c>
      <c r="AF275" s="72">
        <v>0</v>
      </c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22</v>
      </c>
      <c r="AQ275" s="70">
        <f t="shared" si="26"/>
        <v>112</v>
      </c>
      <c r="AR275" s="70">
        <f>IFERROR(VLOOKUP(A275,Climatologia_PP!A:U,9+Precipitacion!$E$2,FALSE),"")</f>
        <v>170.4344827586207</v>
      </c>
      <c r="AS275" s="70">
        <f t="shared" si="27"/>
        <v>65.714401327236672</v>
      </c>
      <c r="AT275" s="70">
        <f t="shared" si="28"/>
        <v>92.59756550656077</v>
      </c>
      <c r="AU275" s="70">
        <f t="shared" si="29"/>
        <v>38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-115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50</v>
      </c>
      <c r="AB276" s="72">
        <v>20</v>
      </c>
      <c r="AC276" s="72">
        <v>8</v>
      </c>
      <c r="AD276" s="72">
        <v>0</v>
      </c>
      <c r="AE276" s="72">
        <v>0</v>
      </c>
      <c r="AF276" s="72">
        <v>0</v>
      </c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22</v>
      </c>
      <c r="AQ276" s="70">
        <f t="shared" si="26"/>
        <v>91</v>
      </c>
      <c r="AR276" s="70">
        <f>IFERROR(VLOOKUP(A276,Climatologia_PP!A:U,9+Precipitacion!$E$2,FALSE),"")</f>
        <v>154.5</v>
      </c>
      <c r="AS276" s="70">
        <f t="shared" si="27"/>
        <v>58.899676375404532</v>
      </c>
      <c r="AT276" s="70">
        <f t="shared" si="28"/>
        <v>82.99499852897911</v>
      </c>
      <c r="AU276" s="70">
        <f t="shared" si="29"/>
        <v>50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-102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22.2</v>
      </c>
      <c r="AA277" s="72">
        <v>76</v>
      </c>
      <c r="AB277" s="72">
        <v>1.5</v>
      </c>
      <c r="AC277" s="72">
        <v>0</v>
      </c>
      <c r="AD277" s="72">
        <v>0</v>
      </c>
      <c r="AE277" s="72">
        <v>1.5</v>
      </c>
      <c r="AF277" s="72">
        <v>0.5</v>
      </c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22</v>
      </c>
      <c r="AQ277" s="70">
        <f t="shared" si="26"/>
        <v>116.5</v>
      </c>
      <c r="AR277" s="70">
        <f>IFERROR(VLOOKUP(A277,Climatologia_PP!A:U,9+Precipitacion!$E$2,FALSE),"")</f>
        <v>136.9807692307692</v>
      </c>
      <c r="AS277" s="70">
        <f t="shared" si="27"/>
        <v>85.048434648322356</v>
      </c>
      <c r="AT277" s="70">
        <f t="shared" si="28"/>
        <v>119.84097609536332</v>
      </c>
      <c r="AU277" s="70">
        <f t="shared" si="29"/>
        <v>76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-47.400000000000006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29</v>
      </c>
      <c r="AB278" s="72">
        <v>34</v>
      </c>
      <c r="AC278" s="72">
        <v>0</v>
      </c>
      <c r="AD278" s="72">
        <v>0</v>
      </c>
      <c r="AE278" s="72">
        <v>0</v>
      </c>
      <c r="AF278" s="72">
        <v>4.4000000000000004</v>
      </c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22</v>
      </c>
      <c r="AQ278" s="70">
        <f t="shared" si="26"/>
        <v>71</v>
      </c>
      <c r="AR278" s="70">
        <f>IFERROR(VLOOKUP(A278,Climatologia_PP!A:U,9+Precipitacion!$E$2,FALSE),"")</f>
        <v>125.94285714285721</v>
      </c>
      <c r="AS278" s="70">
        <f t="shared" si="27"/>
        <v>56.374773139745891</v>
      </c>
      <c r="AT278" s="70">
        <f t="shared" si="28"/>
        <v>79.437180333278292</v>
      </c>
      <c r="AU278" s="70">
        <f t="shared" si="29"/>
        <v>34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-111.4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0</v>
      </c>
      <c r="Y279" s="72">
        <v>0</v>
      </c>
      <c r="Z279" s="72">
        <v>8</v>
      </c>
      <c r="AA279" s="72">
        <v>18</v>
      </c>
      <c r="AB279" s="72">
        <v>0</v>
      </c>
      <c r="AC279" s="72">
        <v>0</v>
      </c>
      <c r="AD279" s="72">
        <v>0</v>
      </c>
      <c r="AE279" s="72">
        <v>0</v>
      </c>
      <c r="AF279" s="72">
        <v>0</v>
      </c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22</v>
      </c>
      <c r="AQ279" s="70">
        <f t="shared" si="26"/>
        <v>26</v>
      </c>
      <c r="AR279" s="70">
        <f>IFERROR(VLOOKUP(A279,Climatologia_PP!A:U,9+Precipitacion!$E$2,FALSE),"")</f>
        <v>211.00333333333339</v>
      </c>
      <c r="AS279" s="70">
        <f t="shared" si="27"/>
        <v>12.322080219901736</v>
      </c>
      <c r="AT279" s="70">
        <f t="shared" si="28"/>
        <v>17.362931218952447</v>
      </c>
      <c r="AU279" s="70">
        <f t="shared" si="29"/>
        <v>18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-147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90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0</v>
      </c>
      <c r="AE280" s="72">
        <v>0</v>
      </c>
      <c r="AF280" s="72">
        <v>0</v>
      </c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22</v>
      </c>
      <c r="AQ280" s="70">
        <f t="shared" si="26"/>
        <v>115</v>
      </c>
      <c r="AR280" s="70">
        <f>IFERROR(VLOOKUP(A280,Climatologia_PP!A:U,9+Precipitacion!$E$2,FALSE),"")</f>
        <v>165.9666666666667</v>
      </c>
      <c r="AS280" s="70">
        <f t="shared" si="27"/>
        <v>69.291022293633247</v>
      </c>
      <c r="AT280" s="70">
        <f t="shared" si="28"/>
        <v>97.637349595574122</v>
      </c>
      <c r="AU280" s="70">
        <f t="shared" si="29"/>
        <v>90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-36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>
        <v>0</v>
      </c>
      <c r="AC281" s="72">
        <v>0</v>
      </c>
      <c r="AD281" s="72">
        <v>10</v>
      </c>
      <c r="AE281" s="72">
        <v>0</v>
      </c>
      <c r="AF281" s="72">
        <v>0</v>
      </c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22</v>
      </c>
      <c r="AQ281" s="70">
        <f t="shared" si="26"/>
        <v>39</v>
      </c>
      <c r="AR281" s="70">
        <f>IFERROR(VLOOKUP(A281,Climatologia_PP!A:U,9+Precipitacion!$E$2,FALSE),"")</f>
        <v>127.23333333333331</v>
      </c>
      <c r="AS281" s="70">
        <f t="shared" si="27"/>
        <v>30.652344773382247</v>
      </c>
      <c r="AT281" s="70">
        <f t="shared" si="28"/>
        <v>43.191940362493163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0</v>
      </c>
      <c r="AE282" s="72">
        <v>0</v>
      </c>
      <c r="AF282" s="72">
        <v>0</v>
      </c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22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3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0</v>
      </c>
      <c r="AE283" s="72">
        <v>0</v>
      </c>
      <c r="AF283" s="72">
        <v>0</v>
      </c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22</v>
      </c>
      <c r="AQ283" s="70">
        <f t="shared" si="26"/>
        <v>18</v>
      </c>
      <c r="AR283" s="70">
        <f>IFERROR(VLOOKUP(A283,Climatologia_PP!A:U,9+Precipitacion!$E$2,FALSE),"")</f>
        <v>190.13703703703709</v>
      </c>
      <c r="AS283" s="70">
        <f t="shared" si="27"/>
        <v>9.4668562635136428</v>
      </c>
      <c r="AT283" s="70">
        <f t="shared" si="28"/>
        <v>13.339661098587404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>
        <v>0</v>
      </c>
      <c r="V284" s="72">
        <v>0</v>
      </c>
      <c r="W284" s="72">
        <v>7.4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0</v>
      </c>
      <c r="AD284" s="72">
        <v>0</v>
      </c>
      <c r="AE284" s="72">
        <v>0</v>
      </c>
      <c r="AF284" s="72">
        <v>0</v>
      </c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22</v>
      </c>
      <c r="AQ284" s="70">
        <f t="shared" si="26"/>
        <v>55.6</v>
      </c>
      <c r="AR284" s="70">
        <f>IFERROR(VLOOKUP(A284,Climatologia_PP!A:U,9+Precipitacion!$E$2,FALSE),"")</f>
        <v>106.2692307692308</v>
      </c>
      <c r="AS284" s="70">
        <f t="shared" si="27"/>
        <v>52.31994209192905</v>
      </c>
      <c r="AT284" s="70">
        <f t="shared" si="28"/>
        <v>73.723554765900019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5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6">
        <v>0</v>
      </c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22</v>
      </c>
      <c r="AQ285" s="70">
        <f t="shared" si="26"/>
        <v>28</v>
      </c>
      <c r="AR285" s="70">
        <f>IFERROR(VLOOKUP(A285,Climatologia_PP!A:U,9+Precipitacion!$E$2,FALSE),"")</f>
        <v>135.0344827586207</v>
      </c>
      <c r="AS285" s="70">
        <f t="shared" si="27"/>
        <v>20.735444330949949</v>
      </c>
      <c r="AT285" s="70">
        <f t="shared" si="28"/>
        <v>29.2181261027022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>
        <v>0</v>
      </c>
      <c r="V286" s="72">
        <v>0</v>
      </c>
      <c r="W286" s="72">
        <v>7</v>
      </c>
      <c r="X286" s="72">
        <v>4</v>
      </c>
      <c r="Y286" s="72">
        <v>0</v>
      </c>
      <c r="Z286" s="72">
        <v>10</v>
      </c>
      <c r="AA286" s="72">
        <v>4</v>
      </c>
      <c r="AB286" s="72">
        <v>11</v>
      </c>
      <c r="AC286" s="72">
        <v>0</v>
      </c>
      <c r="AD286" s="72">
        <v>0</v>
      </c>
      <c r="AE286" s="72">
        <v>2</v>
      </c>
      <c r="AF286" s="72">
        <v>2</v>
      </c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22</v>
      </c>
      <c r="AQ286" s="70">
        <f t="shared" si="26"/>
        <v>71</v>
      </c>
      <c r="AR286" s="70">
        <f>IFERROR(VLOOKUP(A286,Climatologia_PP!A:U,9+Precipitacion!$E$2,FALSE),"")</f>
        <v>174.54333333333329</v>
      </c>
      <c r="AS286" s="70">
        <f t="shared" si="27"/>
        <v>40.67757767889541</v>
      </c>
      <c r="AT286" s="70">
        <f t="shared" si="28"/>
        <v>57.318404911170809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17</v>
      </c>
      <c r="X287" s="72">
        <v>0</v>
      </c>
      <c r="Y287" s="72">
        <v>0</v>
      </c>
      <c r="Z287" s="72">
        <v>0</v>
      </c>
      <c r="AA287" s="72">
        <v>0</v>
      </c>
      <c r="AB287" s="72">
        <v>8</v>
      </c>
      <c r="AC287" s="72">
        <v>0</v>
      </c>
      <c r="AD287" s="72">
        <v>0</v>
      </c>
      <c r="AE287" s="72">
        <v>0</v>
      </c>
      <c r="AF287" s="72">
        <v>0</v>
      </c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22</v>
      </c>
      <c r="AQ287" s="70">
        <f t="shared" si="26"/>
        <v>55</v>
      </c>
      <c r="AR287" s="70">
        <f>IFERROR(VLOOKUP(A287,Climatologia_PP!A:U,9+Precipitacion!$E$2,FALSE),"")</f>
        <v>153.4</v>
      </c>
      <c r="AS287" s="70">
        <f t="shared" si="27"/>
        <v>35.853976531942635</v>
      </c>
      <c r="AT287" s="70">
        <f t="shared" si="28"/>
        <v>50.521512385919166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1</v>
      </c>
      <c r="W288" s="72">
        <v>1</v>
      </c>
      <c r="X288" s="72">
        <v>0</v>
      </c>
      <c r="Y288" s="72">
        <v>0</v>
      </c>
      <c r="Z288" s="72">
        <v>5</v>
      </c>
      <c r="AA288" s="72">
        <v>10</v>
      </c>
      <c r="AB288" s="72">
        <v>30</v>
      </c>
      <c r="AC288" s="72">
        <v>0</v>
      </c>
      <c r="AD288" s="72">
        <v>0</v>
      </c>
      <c r="AE288" s="72">
        <v>0</v>
      </c>
      <c r="AF288" s="72">
        <v>12</v>
      </c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22</v>
      </c>
      <c r="AQ288" s="70">
        <f t="shared" si="26"/>
        <v>89</v>
      </c>
      <c r="AR288" s="70">
        <f>IFERROR(VLOOKUP(A288,Climatologia_PP!A:U,9+Precipitacion!$E$2,FALSE),"")</f>
        <v>231.92413793103449</v>
      </c>
      <c r="AS288" s="70">
        <f t="shared" si="27"/>
        <v>38.374617145915721</v>
      </c>
      <c r="AT288" s="70">
        <f t="shared" si="28"/>
        <v>54.07332416015398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3.6</v>
      </c>
      <c r="X289" s="72">
        <v>0.2</v>
      </c>
      <c r="Y289" s="72">
        <v>0</v>
      </c>
      <c r="Z289" s="72">
        <v>16</v>
      </c>
      <c r="AA289" s="72">
        <v>12.6</v>
      </c>
      <c r="AB289" s="72">
        <v>0.6</v>
      </c>
      <c r="AC289" s="72">
        <v>0</v>
      </c>
      <c r="AD289" s="72">
        <v>0</v>
      </c>
      <c r="AE289" s="72">
        <v>0.2</v>
      </c>
      <c r="AF289" s="72">
        <v>0</v>
      </c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22</v>
      </c>
      <c r="AQ289" s="70">
        <f t="shared" si="26"/>
        <v>44.5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54</v>
      </c>
      <c r="AA291" s="72">
        <v>127</v>
      </c>
      <c r="AB291" s="72">
        <v>0</v>
      </c>
      <c r="AC291" s="72">
        <v>0</v>
      </c>
      <c r="AD291" s="72">
        <v>0</v>
      </c>
      <c r="AE291" s="72">
        <v>0</v>
      </c>
      <c r="AF291" s="72">
        <v>0</v>
      </c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22</v>
      </c>
      <c r="AQ291" s="70">
        <f t="shared" si="26"/>
        <v>181</v>
      </c>
      <c r="AR291" s="70">
        <f>IFERROR(VLOOKUP(A291,Climatologia_PP!A:U,9+Precipitacion!$E$2,FALSE),"")</f>
        <v>178.26333333333329</v>
      </c>
      <c r="AS291" s="70">
        <f t="shared" si="27"/>
        <v>101.53518203406946</v>
      </c>
      <c r="AT291" s="70">
        <f t="shared" si="28"/>
        <v>143.07230195709789</v>
      </c>
      <c r="AU291" s="70">
        <f t="shared" si="29"/>
        <v>127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2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>
        <v>0</v>
      </c>
      <c r="V292" s="72">
        <v>0</v>
      </c>
      <c r="W292" s="72">
        <v>1.9</v>
      </c>
      <c r="X292" s="72">
        <v>0</v>
      </c>
      <c r="Y292" s="72">
        <v>0</v>
      </c>
      <c r="Z292" s="72">
        <v>22.4</v>
      </c>
      <c r="AA292" s="72">
        <v>40.6</v>
      </c>
      <c r="AB292" s="72">
        <v>1.5</v>
      </c>
      <c r="AC292" s="72">
        <v>0</v>
      </c>
      <c r="AD292" s="72">
        <v>1.2</v>
      </c>
      <c r="AE292" s="72">
        <v>0</v>
      </c>
      <c r="AF292" s="72">
        <v>0</v>
      </c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22</v>
      </c>
      <c r="AQ292" s="70">
        <f t="shared" si="26"/>
        <v>72.7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40.6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-28.199999999999996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52</v>
      </c>
      <c r="X294" s="72">
        <v>10</v>
      </c>
      <c r="Y294" s="72">
        <v>4</v>
      </c>
      <c r="Z294" s="72">
        <v>22</v>
      </c>
      <c r="AA294" s="72">
        <v>46</v>
      </c>
      <c r="AB294" s="72">
        <v>16</v>
      </c>
      <c r="AC294" s="72">
        <v>62</v>
      </c>
      <c r="AD294" s="72">
        <v>30</v>
      </c>
      <c r="AE294" s="72">
        <v>4</v>
      </c>
      <c r="AF294" s="72">
        <v>0</v>
      </c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22</v>
      </c>
      <c r="AQ294" s="70">
        <f t="shared" si="26"/>
        <v>334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62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-19.5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>
        <v>0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0</v>
      </c>
      <c r="AE295" s="72">
        <v>11.5</v>
      </c>
      <c r="AF295" s="72">
        <v>0</v>
      </c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22</v>
      </c>
      <c r="AQ295" s="70">
        <f t="shared" si="26"/>
        <v>28</v>
      </c>
      <c r="AR295" s="70">
        <f>IFERROR(VLOOKUP(A295,Climatologia_PP!A:U,9+Precipitacion!$E$2,FALSE),"")</f>
        <v>153.93333333333331</v>
      </c>
      <c r="AS295" s="70">
        <f t="shared" si="27"/>
        <v>18.189692507579043</v>
      </c>
      <c r="AT295" s="70">
        <f t="shared" si="28"/>
        <v>25.630930351588649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>
        <v>2</v>
      </c>
      <c r="Z296" s="72">
        <v>0</v>
      </c>
      <c r="AA296" s="72">
        <v>0</v>
      </c>
      <c r="AB296" s="72">
        <v>0</v>
      </c>
      <c r="AC296" s="72">
        <v>0</v>
      </c>
      <c r="AD296" s="72">
        <v>0</v>
      </c>
      <c r="AE296" s="72">
        <v>0</v>
      </c>
      <c r="AF296" s="72">
        <v>0</v>
      </c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22</v>
      </c>
      <c r="AQ296" s="70">
        <f t="shared" si="26"/>
        <v>2</v>
      </c>
      <c r="AR296" s="70">
        <f>IFERROR(VLOOKUP(A296,Climatologia_PP!A:U,9+Precipitacion!$E$2,FALSE),"")</f>
        <v>167.35714285714289</v>
      </c>
      <c r="AS296" s="70">
        <f t="shared" si="27"/>
        <v>1.1950490823730258</v>
      </c>
      <c r="AT296" s="70">
        <f t="shared" si="28"/>
        <v>1.6839327978892635</v>
      </c>
      <c r="AU296" s="70">
        <f t="shared" si="29"/>
        <v>2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-148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7.5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0</v>
      </c>
      <c r="AE297" s="72">
        <v>0</v>
      </c>
      <c r="AF297" s="72">
        <v>0</v>
      </c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22</v>
      </c>
      <c r="AQ297" s="70">
        <f t="shared" si="26"/>
        <v>17.399999999999999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>
        <v>0</v>
      </c>
      <c r="V298" s="72">
        <v>0</v>
      </c>
      <c r="W298" s="72">
        <v>36.200000000000003</v>
      </c>
      <c r="X298" s="72">
        <v>12.7</v>
      </c>
      <c r="Y298" s="72">
        <v>0</v>
      </c>
      <c r="Z298" s="72">
        <v>1.7</v>
      </c>
      <c r="AA298" s="72">
        <v>3.3</v>
      </c>
      <c r="AB298" s="72">
        <v>5.6</v>
      </c>
      <c r="AC298" s="72">
        <v>3.5</v>
      </c>
      <c r="AD298" s="72">
        <v>0.2</v>
      </c>
      <c r="AE298" s="72">
        <v>6.5</v>
      </c>
      <c r="AF298" s="72">
        <v>72.5</v>
      </c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22</v>
      </c>
      <c r="AQ298" s="70">
        <f t="shared" si="26"/>
        <v>225.49999999999997</v>
      </c>
      <c r="AR298" s="70">
        <f>IFERROR(VLOOKUP(A298,Climatologia_PP!A:U,9+Precipitacion!$E$2,FALSE),"")</f>
        <v>263.89999999999998</v>
      </c>
      <c r="AS298" s="70">
        <f t="shared" si="27"/>
        <v>85.449033724895799</v>
      </c>
      <c r="AT298" s="70">
        <f t="shared" si="28"/>
        <v>120.40545661235316</v>
      </c>
      <c r="AU298" s="70">
        <f t="shared" si="29"/>
        <v>72.5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-60.5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>
        <v>0</v>
      </c>
      <c r="V299" s="72">
        <v>0</v>
      </c>
      <c r="W299" s="72">
        <v>0</v>
      </c>
      <c r="X299" s="72">
        <v>0</v>
      </c>
      <c r="Y299" s="72">
        <v>0</v>
      </c>
      <c r="Z299" s="72">
        <v>0</v>
      </c>
      <c r="AA299" s="72">
        <v>1.2</v>
      </c>
      <c r="AB299" s="72">
        <v>0</v>
      </c>
      <c r="AC299" s="72">
        <v>1.7</v>
      </c>
      <c r="AD299" s="72">
        <v>0.5</v>
      </c>
      <c r="AE299" s="72">
        <v>1.2</v>
      </c>
      <c r="AF299" s="72">
        <v>0</v>
      </c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22</v>
      </c>
      <c r="AQ299" s="70">
        <f t="shared" si="26"/>
        <v>8.8000000000000007</v>
      </c>
      <c r="AR299" s="70">
        <f>IFERROR(VLOOKUP(A299,Climatologia_PP!A:U,9+Precipitacion!$E$2,FALSE),"")</f>
        <v>57.12413793103449</v>
      </c>
      <c r="AS299" s="70">
        <f t="shared" si="27"/>
        <v>15.405046480743692</v>
      </c>
      <c r="AT299" s="70">
        <f t="shared" si="28"/>
        <v>21.707110950138837</v>
      </c>
      <c r="AU299" s="70">
        <f t="shared" si="29"/>
        <v>3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-37.9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>
        <v>0</v>
      </c>
      <c r="T300" s="72">
        <v>11</v>
      </c>
      <c r="U300" s="72">
        <v>0</v>
      </c>
      <c r="V300" s="72">
        <v>18.8</v>
      </c>
      <c r="W300" s="72">
        <v>40.5</v>
      </c>
      <c r="X300" s="72">
        <v>26.7</v>
      </c>
      <c r="Y300" s="72">
        <v>38.299999999999997</v>
      </c>
      <c r="Z300" s="72">
        <v>1.8</v>
      </c>
      <c r="AA300" s="72">
        <v>12.5</v>
      </c>
      <c r="AB300" s="72">
        <v>5</v>
      </c>
      <c r="AC300" s="72">
        <v>61.8</v>
      </c>
      <c r="AD300" s="72">
        <v>0</v>
      </c>
      <c r="AE300" s="72">
        <v>54.8</v>
      </c>
      <c r="AF300" s="72">
        <v>45.7</v>
      </c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21</v>
      </c>
      <c r="AQ300" s="70">
        <f t="shared" si="26"/>
        <v>342.1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61.8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-74.8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>
        <v>0</v>
      </c>
      <c r="V301" s="72">
        <v>5.6</v>
      </c>
      <c r="W301" s="72">
        <v>9.3000000000000007</v>
      </c>
      <c r="X301" s="72">
        <v>3.3</v>
      </c>
      <c r="Y301" s="72">
        <v>0</v>
      </c>
      <c r="Z301" s="72">
        <v>63.5</v>
      </c>
      <c r="AA301" s="72">
        <v>6.4</v>
      </c>
      <c r="AB301" s="72">
        <v>0</v>
      </c>
      <c r="AC301" s="72">
        <v>16.3</v>
      </c>
      <c r="AD301" s="72">
        <v>12.9</v>
      </c>
      <c r="AE301" s="72">
        <v>21.5</v>
      </c>
      <c r="AF301" s="72">
        <v>20.9</v>
      </c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22</v>
      </c>
      <c r="AQ301" s="70">
        <f t="shared" si="26"/>
        <v>222.50000000000003</v>
      </c>
      <c r="AR301" s="70">
        <f>IFERROR(VLOOKUP(A301,Climatologia_PP!A:U,9+Precipitacion!$E$2,FALSE),"")</f>
        <v>203.15600000000001</v>
      </c>
      <c r="AS301" s="70">
        <f t="shared" si="27"/>
        <v>109.52174683494458</v>
      </c>
      <c r="AT301" s="70">
        <f t="shared" si="28"/>
        <v>154.32609781287647</v>
      </c>
      <c r="AU301" s="70">
        <f t="shared" si="29"/>
        <v>63.5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-18.5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>
        <v>5.8</v>
      </c>
      <c r="V302" s="72">
        <v>9.5</v>
      </c>
      <c r="W302" s="72">
        <v>11.5</v>
      </c>
      <c r="X302" s="72">
        <v>3</v>
      </c>
      <c r="Y302" s="72">
        <v>1.4</v>
      </c>
      <c r="Z302" s="72">
        <v>63.5</v>
      </c>
      <c r="AA302" s="72">
        <v>7.2</v>
      </c>
      <c r="AB302" s="72">
        <v>0.5</v>
      </c>
      <c r="AC302" s="72">
        <v>21.5</v>
      </c>
      <c r="AD302" s="72">
        <v>19.7</v>
      </c>
      <c r="AE302" s="72">
        <v>22.3</v>
      </c>
      <c r="AF302" s="72">
        <v>35.1</v>
      </c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22</v>
      </c>
      <c r="AQ302" s="70">
        <f t="shared" si="26"/>
        <v>267.60000000000002</v>
      </c>
      <c r="AR302" s="70">
        <f>IFERROR(VLOOKUP(A302,Climatologia_PP!A:U,9+Precipitacion!$E$2,FALSE),"")</f>
        <v>296.19259259259258</v>
      </c>
      <c r="AS302" s="70">
        <f t="shared" si="27"/>
        <v>90.346621317461128</v>
      </c>
      <c r="AT302" s="70">
        <f t="shared" si="28"/>
        <v>127.3066027655134</v>
      </c>
      <c r="AU302" s="70">
        <f t="shared" si="29"/>
        <v>63.5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-26.5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>
        <v>3</v>
      </c>
      <c r="V303" s="72">
        <v>7</v>
      </c>
      <c r="W303" s="72">
        <v>4</v>
      </c>
      <c r="X303" s="72">
        <v>9</v>
      </c>
      <c r="Y303" s="72">
        <v>0</v>
      </c>
      <c r="Z303" s="72">
        <v>38</v>
      </c>
      <c r="AA303" s="72">
        <v>0</v>
      </c>
      <c r="AB303" s="72">
        <v>0</v>
      </c>
      <c r="AC303" s="72">
        <v>12</v>
      </c>
      <c r="AD303" s="72">
        <v>6</v>
      </c>
      <c r="AE303" s="72">
        <v>22</v>
      </c>
      <c r="AF303" s="72">
        <v>19</v>
      </c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22</v>
      </c>
      <c r="AQ303" s="70">
        <f t="shared" si="26"/>
        <v>188</v>
      </c>
      <c r="AR303" s="70">
        <f>IFERROR(VLOOKUP(A303,Climatologia_PP!A:U,9+Precipitacion!$E$2,FALSE),"")</f>
        <v>149.24</v>
      </c>
      <c r="AS303" s="70">
        <f t="shared" si="27"/>
        <v>125.97158938622353</v>
      </c>
      <c r="AT303" s="70">
        <f t="shared" si="28"/>
        <v>177.50542140786041</v>
      </c>
      <c r="AU303" s="70">
        <f t="shared" si="29"/>
        <v>38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-43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5</v>
      </c>
      <c r="AA304" s="72">
        <v>7.5</v>
      </c>
      <c r="AB304" s="72">
        <v>0</v>
      </c>
      <c r="AC304" s="72">
        <v>0</v>
      </c>
      <c r="AD304" s="72">
        <v>0</v>
      </c>
      <c r="AE304" s="72">
        <v>0</v>
      </c>
      <c r="AF304" s="72">
        <v>0</v>
      </c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22</v>
      </c>
      <c r="AQ304" s="70">
        <f t="shared" si="26"/>
        <v>17.5</v>
      </c>
      <c r="AR304" s="70">
        <f>IFERROR(VLOOKUP(A304,Climatologia_PP!A:U,9+Precipitacion!$E$2,FALSE),"")</f>
        <v>78.11999999999999</v>
      </c>
      <c r="AS304" s="70">
        <f t="shared" si="27"/>
        <v>22.401433691756274</v>
      </c>
      <c r="AT304" s="70">
        <f t="shared" si="28"/>
        <v>31.565656565656568</v>
      </c>
      <c r="AU304" s="70">
        <f t="shared" si="29"/>
        <v>7.5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-54.5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0.2</v>
      </c>
      <c r="AA305" s="72">
        <v>9.1</v>
      </c>
      <c r="AB305" s="72">
        <v>0</v>
      </c>
      <c r="AC305" s="72">
        <v>0</v>
      </c>
      <c r="AD305" s="72">
        <v>0</v>
      </c>
      <c r="AE305" s="72">
        <v>0.4</v>
      </c>
      <c r="AF305" s="72">
        <v>0</v>
      </c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22</v>
      </c>
      <c r="AQ305" s="70">
        <f t="shared" si="26"/>
        <v>11.700000000000001</v>
      </c>
      <c r="AR305" s="70">
        <f>IFERROR(VLOOKUP(A305,Climatologia_PP!A:U,9+Precipitacion!$E$2,FALSE),"")</f>
        <v>54.453333333333333</v>
      </c>
      <c r="AS305" s="70">
        <f t="shared" si="27"/>
        <v>21.486287952987272</v>
      </c>
      <c r="AT305" s="70">
        <f t="shared" si="28"/>
        <v>30.276133024663881</v>
      </c>
      <c r="AU305" s="70">
        <f t="shared" si="29"/>
        <v>9.1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-43.4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>
        <v>1.9</v>
      </c>
      <c r="V306" s="72"/>
      <c r="W306" s="72">
        <v>1.5</v>
      </c>
      <c r="X306" s="72">
        <v>1.3</v>
      </c>
      <c r="Y306" s="72">
        <v>5.9</v>
      </c>
      <c r="Z306" s="72">
        <v>0</v>
      </c>
      <c r="AA306" s="72">
        <v>5.6</v>
      </c>
      <c r="AB306" s="72">
        <v>1.6</v>
      </c>
      <c r="AC306" s="72">
        <v>8.1</v>
      </c>
      <c r="AD306" s="72">
        <v>0</v>
      </c>
      <c r="AE306" s="72">
        <v>34</v>
      </c>
      <c r="AF306" s="72">
        <v>12.2</v>
      </c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21</v>
      </c>
      <c r="AQ306" s="70">
        <f t="shared" si="26"/>
        <v>116.8</v>
      </c>
      <c r="AR306" s="70">
        <f>IFERROR(VLOOKUP(A306,Climatologia_PP!A:U,9+Precipitacion!$E$2,FALSE),"")</f>
        <v>126.4730769230769</v>
      </c>
      <c r="AS306" s="70">
        <f t="shared" si="27"/>
        <v>92.351671076240009</v>
      </c>
      <c r="AT306" s="70">
        <f t="shared" si="28"/>
        <v>136.32865730302098</v>
      </c>
      <c r="AU306" s="70">
        <f t="shared" si="29"/>
        <v>34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5.7</v>
      </c>
      <c r="AB307" s="72">
        <v>0</v>
      </c>
      <c r="AC307" s="72">
        <v>0</v>
      </c>
      <c r="AD307" s="72">
        <v>0</v>
      </c>
      <c r="AE307" s="72">
        <v>3.5</v>
      </c>
      <c r="AF307" s="72">
        <v>2</v>
      </c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22</v>
      </c>
      <c r="AQ307" s="70">
        <f t="shared" si="26"/>
        <v>11.2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5.7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-54.3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/>
      <c r="W308" s="72"/>
      <c r="X308" s="72"/>
      <c r="Y308" s="72">
        <v>0.8</v>
      </c>
      <c r="Z308" s="72">
        <v>1</v>
      </c>
      <c r="AA308" s="72">
        <v>2</v>
      </c>
      <c r="AB308" s="72">
        <v>0</v>
      </c>
      <c r="AC308" s="72">
        <v>0</v>
      </c>
      <c r="AD308" s="72">
        <v>0</v>
      </c>
      <c r="AE308" s="72">
        <v>1.6</v>
      </c>
      <c r="AF308" s="72">
        <v>0</v>
      </c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19</v>
      </c>
      <c r="AQ308" s="70">
        <f t="shared" si="26"/>
        <v>6.6</v>
      </c>
      <c r="AR308" s="70">
        <f>IFERROR(VLOOKUP(A308,Climatologia_PP!A:U,9+Precipitacion!$E$2,FALSE),"")</f>
        <v>77.534615384615392</v>
      </c>
      <c r="AS308" s="70">
        <f t="shared" si="27"/>
        <v>8.5123270003472378</v>
      </c>
      <c r="AT308" s="70">
        <f t="shared" si="28"/>
        <v>13.888533526882336</v>
      </c>
      <c r="AU308" s="70">
        <f t="shared" si="29"/>
        <v>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4.5</v>
      </c>
      <c r="AA309" s="72">
        <v>6</v>
      </c>
      <c r="AB309" s="72">
        <v>0</v>
      </c>
      <c r="AC309" s="72">
        <v>0</v>
      </c>
      <c r="AD309" s="72">
        <v>0</v>
      </c>
      <c r="AE309" s="72">
        <v>0</v>
      </c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21</v>
      </c>
      <c r="AQ309" s="70">
        <f t="shared" si="26"/>
        <v>21.5</v>
      </c>
      <c r="AR309" s="70">
        <f>IFERROR(VLOOKUP(A309,Climatologia_PP!A:U,9+Precipitacion!$E$2,FALSE),"")</f>
        <v>66.432142857142864</v>
      </c>
      <c r="AS309" s="70">
        <f t="shared" si="27"/>
        <v>32.363851405838389</v>
      </c>
      <c r="AT309" s="70">
        <f t="shared" si="28"/>
        <v>47.775209218142393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1.5</v>
      </c>
      <c r="X311" s="72">
        <v>0</v>
      </c>
      <c r="Y311" s="72">
        <v>0</v>
      </c>
      <c r="Z311" s="72">
        <v>2.5</v>
      </c>
      <c r="AA311" s="72">
        <v>3</v>
      </c>
      <c r="AB311" s="72">
        <v>0</v>
      </c>
      <c r="AC311" s="72">
        <v>0</v>
      </c>
      <c r="AD311" s="72">
        <v>0</v>
      </c>
      <c r="AE311" s="72">
        <v>1.2</v>
      </c>
      <c r="AF311" s="72">
        <v>1.8</v>
      </c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22</v>
      </c>
      <c r="AQ311" s="70">
        <f t="shared" si="26"/>
        <v>13.7</v>
      </c>
      <c r="AR311" s="70">
        <f>IFERROR(VLOOKUP(A311,Climatologia_PP!A:U,9+Precipitacion!$E$2,FALSE),"")</f>
        <v>89.483896895249686</v>
      </c>
      <c r="AS311" s="70">
        <f t="shared" si="27"/>
        <v>15.310017193414465</v>
      </c>
      <c r="AT311" s="70">
        <f t="shared" si="28"/>
        <v>21.573206045265838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  <c r="X314" s="72">
        <v>0</v>
      </c>
      <c r="Y314" s="72">
        <v>0</v>
      </c>
      <c r="Z314" s="72">
        <v>0</v>
      </c>
      <c r="AA314" s="72">
        <v>27</v>
      </c>
      <c r="AB314" s="72">
        <v>0</v>
      </c>
      <c r="AC314" s="72">
        <v>0</v>
      </c>
      <c r="AD314" s="72">
        <v>5</v>
      </c>
      <c r="AE314" s="72"/>
      <c r="AF314" s="72">
        <v>23.2</v>
      </c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21</v>
      </c>
      <c r="AQ314" s="70">
        <f t="shared" si="26"/>
        <v>84.8</v>
      </c>
      <c r="AR314" s="70">
        <f>IFERROR(VLOOKUP(A314,Climatologia_PP!A:U,9+Precipitacion!$E$2,FALSE),"")</f>
        <v>247.48571428571421</v>
      </c>
      <c r="AS314" s="70">
        <f t="shared" si="27"/>
        <v>34.264604017547917</v>
      </c>
      <c r="AT314" s="70">
        <f t="shared" si="28"/>
        <v>50.581082121142174</v>
      </c>
      <c r="AU314" s="70">
        <f t="shared" si="29"/>
        <v>27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4.2</v>
      </c>
      <c r="AB315" s="72">
        <v>0</v>
      </c>
      <c r="AC315" s="72">
        <v>0.9</v>
      </c>
      <c r="AD315" s="72">
        <v>2.2999999999999998</v>
      </c>
      <c r="AE315" s="72"/>
      <c r="AF315" s="72">
        <v>0</v>
      </c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21</v>
      </c>
      <c r="AQ315" s="70">
        <f t="shared" si="26"/>
        <v>14.5</v>
      </c>
      <c r="AR315" s="70">
        <f>IFERROR(VLOOKUP(A315,Climatologia_PP!A:U,9+Precipitacion!$E$2,FALSE),"")</f>
        <v>51.033333333333331</v>
      </c>
      <c r="AS315" s="70">
        <f t="shared" si="27"/>
        <v>28.41280209013717</v>
      </c>
      <c r="AT315" s="70">
        <f t="shared" si="28"/>
        <v>41.942707847345339</v>
      </c>
      <c r="AU315" s="70">
        <f t="shared" si="29"/>
        <v>4.2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-58.8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>
        <v>0</v>
      </c>
      <c r="T316" s="72">
        <v>32.799999999999997</v>
      </c>
      <c r="U316" s="72">
        <v>0</v>
      </c>
      <c r="V316" s="72">
        <v>0</v>
      </c>
      <c r="W316" s="72">
        <v>21</v>
      </c>
      <c r="X316" s="72"/>
      <c r="Y316" s="72"/>
      <c r="Z316" s="72"/>
      <c r="AA316" s="72"/>
      <c r="AB316" s="72">
        <v>0</v>
      </c>
      <c r="AC316" s="72">
        <v>4.5</v>
      </c>
      <c r="AD316" s="72">
        <v>0</v>
      </c>
      <c r="AE316" s="72">
        <v>1.7</v>
      </c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17</v>
      </c>
      <c r="AQ316" s="70">
        <f t="shared" si="26"/>
        <v>142.6</v>
      </c>
      <c r="AR316" s="70">
        <f>IFERROR(VLOOKUP(A316,Climatologia_PP!A:U,9+Precipitacion!$E$2,FALSE),"")</f>
        <v>224.22</v>
      </c>
      <c r="AS316" s="70">
        <f t="shared" si="27"/>
        <v>63.59825171706359</v>
      </c>
      <c r="AT316" s="70">
        <f t="shared" si="28"/>
        <v>115.97328254288067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>
        <v>0</v>
      </c>
      <c r="V317" s="72">
        <v>0</v>
      </c>
      <c r="W317" s="72">
        <v>0</v>
      </c>
      <c r="X317" s="72">
        <v>0</v>
      </c>
      <c r="Y317" s="72"/>
      <c r="Z317" s="72">
        <v>0</v>
      </c>
      <c r="AA317" s="72">
        <v>2</v>
      </c>
      <c r="AB317" s="72">
        <v>0</v>
      </c>
      <c r="AC317" s="72">
        <v>2.1</v>
      </c>
      <c r="AD317" s="72">
        <v>1.6</v>
      </c>
      <c r="AE317" s="72">
        <v>3.1</v>
      </c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19</v>
      </c>
      <c r="AQ317" s="70">
        <f t="shared" si="26"/>
        <v>15.699999999999998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>
        <v>6.5</v>
      </c>
      <c r="V318" s="72">
        <v>1.5</v>
      </c>
      <c r="W318" s="72">
        <v>0</v>
      </c>
      <c r="X318" s="72">
        <v>3</v>
      </c>
      <c r="Y318" s="72">
        <v>3</v>
      </c>
      <c r="Z318" s="72">
        <v>13.5</v>
      </c>
      <c r="AA318" s="72">
        <v>4.8</v>
      </c>
      <c r="AB318" s="72">
        <v>7</v>
      </c>
      <c r="AC318" s="72">
        <v>1.7</v>
      </c>
      <c r="AD318" s="72">
        <v>3.8</v>
      </c>
      <c r="AE318" s="72">
        <v>14.5</v>
      </c>
      <c r="AF318" s="72">
        <v>13.8</v>
      </c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22</v>
      </c>
      <c r="AQ318" s="70">
        <f t="shared" si="26"/>
        <v>111.1</v>
      </c>
      <c r="AR318" s="70">
        <f>IFERROR(VLOOKUP(A318,Climatologia_PP!A:U,9+Precipitacion!$E$2,FALSE),"")</f>
        <v>250.0074074074073</v>
      </c>
      <c r="AS318" s="70">
        <f t="shared" si="27"/>
        <v>44.438683298272665</v>
      </c>
      <c r="AT318" s="70">
        <f t="shared" si="28"/>
        <v>62.618144647566027</v>
      </c>
      <c r="AU318" s="70">
        <f t="shared" si="29"/>
        <v>14.5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-85.4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>
        <v>1.3</v>
      </c>
      <c r="V319" s="72">
        <v>0.6</v>
      </c>
      <c r="W319" s="72">
        <v>0.8</v>
      </c>
      <c r="X319" s="72">
        <v>0.1</v>
      </c>
      <c r="Y319" s="72">
        <v>0</v>
      </c>
      <c r="Z319" s="72">
        <v>5.9</v>
      </c>
      <c r="AA319" s="72">
        <v>1.3</v>
      </c>
      <c r="AB319" s="72">
        <v>1.1000000000000001</v>
      </c>
      <c r="AC319" s="72">
        <v>1</v>
      </c>
      <c r="AD319" s="72">
        <v>5.0999999999999996</v>
      </c>
      <c r="AE319" s="72">
        <v>2.9</v>
      </c>
      <c r="AF319" s="72">
        <v>5.5</v>
      </c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22</v>
      </c>
      <c r="AQ319" s="70">
        <f t="shared" si="26"/>
        <v>36.5</v>
      </c>
      <c r="AR319" s="70">
        <f>IFERROR(VLOOKUP(A319,Climatologia_PP!A:U,9+Precipitacion!$E$2,FALSE),"")</f>
        <v>170.39999999999989</v>
      </c>
      <c r="AS319" s="70">
        <f t="shared" si="27"/>
        <v>21.420187793427246</v>
      </c>
      <c r="AT319" s="70">
        <f t="shared" si="28"/>
        <v>30.182991890738389</v>
      </c>
      <c r="AU319" s="70">
        <f t="shared" si="29"/>
        <v>5.9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-51.1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>
        <v>3.5</v>
      </c>
      <c r="V320" s="72">
        <v>0</v>
      </c>
      <c r="W320" s="72">
        <v>0</v>
      </c>
      <c r="X320" s="72">
        <v>0</v>
      </c>
      <c r="Y320" s="72">
        <v>0</v>
      </c>
      <c r="Z320" s="72">
        <v>5.5</v>
      </c>
      <c r="AA320" s="72">
        <v>2.5</v>
      </c>
      <c r="AB320" s="72">
        <v>2.5</v>
      </c>
      <c r="AC320" s="72">
        <v>0</v>
      </c>
      <c r="AD320" s="72">
        <v>6.5</v>
      </c>
      <c r="AE320" s="72">
        <v>4.5</v>
      </c>
      <c r="AF320" s="72">
        <v>2.5</v>
      </c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22</v>
      </c>
      <c r="AQ320" s="70">
        <f t="shared" si="26"/>
        <v>39</v>
      </c>
      <c r="AR320" s="70">
        <f>IFERROR(VLOOKUP(A320,Climatologia_PP!A:U,9+Precipitacion!$E$2,FALSE),"")</f>
        <v>103.425</v>
      </c>
      <c r="AS320" s="70">
        <f t="shared" si="27"/>
        <v>37.708484408992028</v>
      </c>
      <c r="AT320" s="70">
        <f t="shared" si="28"/>
        <v>53.134682576306943</v>
      </c>
      <c r="AU320" s="70">
        <f t="shared" si="29"/>
        <v>6.5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-24.7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>
        <v>3.1</v>
      </c>
      <c r="V321" s="72">
        <v>0.6</v>
      </c>
      <c r="W321" s="72">
        <v>3.5</v>
      </c>
      <c r="X321" s="72">
        <v>1.9</v>
      </c>
      <c r="Y321" s="72">
        <v>0</v>
      </c>
      <c r="Z321" s="72">
        <v>4.5</v>
      </c>
      <c r="AA321" s="72">
        <v>2.4</v>
      </c>
      <c r="AB321" s="72">
        <v>1.1000000000000001</v>
      </c>
      <c r="AC321" s="72">
        <v>3.3</v>
      </c>
      <c r="AD321" s="72">
        <v>12.9</v>
      </c>
      <c r="AE321" s="72">
        <v>6.8</v>
      </c>
      <c r="AF321" s="72">
        <v>14.2</v>
      </c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22</v>
      </c>
      <c r="AQ321" s="70">
        <f t="shared" si="26"/>
        <v>82.9</v>
      </c>
      <c r="AR321" s="70">
        <f>IFERROR(VLOOKUP(A321,Climatologia_PP!A:U,9+Precipitacion!$E$2,FALSE),"")</f>
        <v>207.83600000000001</v>
      </c>
      <c r="AS321" s="70">
        <f t="shared" si="27"/>
        <v>39.887218768644509</v>
      </c>
      <c r="AT321" s="70">
        <f t="shared" si="28"/>
        <v>56.204717355817266</v>
      </c>
      <c r="AU321" s="70">
        <f t="shared" si="29"/>
        <v>14.2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-91.3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>
        <v>0</v>
      </c>
      <c r="V322" s="72">
        <v>0</v>
      </c>
      <c r="W322" s="72">
        <v>0</v>
      </c>
      <c r="X322" s="72">
        <v>0.5</v>
      </c>
      <c r="Y322" s="72">
        <v>0</v>
      </c>
      <c r="Z322" s="72">
        <v>3.8</v>
      </c>
      <c r="AA322" s="72">
        <v>3.8</v>
      </c>
      <c r="AB322" s="72">
        <v>1.8</v>
      </c>
      <c r="AC322" s="72">
        <v>3.4</v>
      </c>
      <c r="AD322" s="72">
        <v>5.7</v>
      </c>
      <c r="AE322" s="72">
        <v>7.8</v>
      </c>
      <c r="AF322" s="72">
        <v>0</v>
      </c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22</v>
      </c>
      <c r="AQ322" s="70">
        <f t="shared" si="26"/>
        <v>41.5</v>
      </c>
      <c r="AR322" s="70">
        <f>IFERROR(VLOOKUP(A322,Climatologia_PP!A:U,9+Precipitacion!$E$2,FALSE),"")</f>
        <v>93.106666666666669</v>
      </c>
      <c r="AS322" s="70">
        <f t="shared" si="27"/>
        <v>44.572533295145348</v>
      </c>
      <c r="AT322" s="70">
        <f t="shared" si="28"/>
        <v>62.806751461341172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>
        <v>0</v>
      </c>
      <c r="V323" s="72">
        <v>0</v>
      </c>
      <c r="W323" s="72">
        <v>0.6</v>
      </c>
      <c r="X323" s="72">
        <v>0</v>
      </c>
      <c r="Y323" s="72">
        <v>0</v>
      </c>
      <c r="Z323" s="72">
        <v>3.1</v>
      </c>
      <c r="AA323" s="72">
        <v>1.6</v>
      </c>
      <c r="AB323" s="72">
        <v>0</v>
      </c>
      <c r="AC323" s="72">
        <v>1.5</v>
      </c>
      <c r="AD323" s="72">
        <v>6.7</v>
      </c>
      <c r="AE323" s="72">
        <v>4.2</v>
      </c>
      <c r="AF323" s="72">
        <v>4.7</v>
      </c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22</v>
      </c>
      <c r="AQ323" s="70">
        <f t="shared" si="26"/>
        <v>31.099999999999998</v>
      </c>
      <c r="AR323" s="70">
        <f>IFERROR(VLOOKUP(A323,Climatologia_PP!A:U,9+Precipitacion!$E$2,FALSE),"")</f>
        <v>108.1925925925926</v>
      </c>
      <c r="AS323" s="70">
        <f t="shared" si="27"/>
        <v>28.745036286457616</v>
      </c>
      <c r="AT323" s="70">
        <f t="shared" si="28"/>
        <v>40.504369312735726</v>
      </c>
      <c r="AU323" s="70">
        <f t="shared" si="29"/>
        <v>6.7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-30.3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>
        <v>0</v>
      </c>
      <c r="V324" s="72">
        <v>0.2</v>
      </c>
      <c r="W324" s="72">
        <v>0</v>
      </c>
      <c r="X324" s="72">
        <v>1.2</v>
      </c>
      <c r="Y324" s="72">
        <v>0</v>
      </c>
      <c r="Z324" s="72">
        <v>3</v>
      </c>
      <c r="AA324" s="72">
        <v>0.1</v>
      </c>
      <c r="AB324" s="72">
        <v>0.4</v>
      </c>
      <c r="AC324" s="72">
        <v>0.7</v>
      </c>
      <c r="AD324" s="72">
        <v>4.4000000000000004</v>
      </c>
      <c r="AE324" s="72">
        <v>4.2</v>
      </c>
      <c r="AF324" s="72">
        <v>0.6</v>
      </c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22</v>
      </c>
      <c r="AQ324" s="70">
        <f t="shared" si="26"/>
        <v>38.199999999999996</v>
      </c>
      <c r="AR324" s="70">
        <f>IFERROR(VLOOKUP(A324,Climatologia_PP!A:U,9+Precipitacion!$E$2,FALSE),"")</f>
        <v>88.103571428571414</v>
      </c>
      <c r="AS324" s="70">
        <f t="shared" si="27"/>
        <v>43.358060723985567</v>
      </c>
      <c r="AT324" s="70">
        <f t="shared" si="28"/>
        <v>61.095449201979669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>
        <v>0</v>
      </c>
      <c r="V325" s="72">
        <v>0</v>
      </c>
      <c r="W325" s="72">
        <v>32</v>
      </c>
      <c r="X325" s="72">
        <v>0</v>
      </c>
      <c r="Y325" s="72">
        <v>0</v>
      </c>
      <c r="Z325" s="72">
        <v>0</v>
      </c>
      <c r="AA325" s="72">
        <v>40</v>
      </c>
      <c r="AB325" s="72">
        <v>3.3</v>
      </c>
      <c r="AC325" s="72">
        <v>13</v>
      </c>
      <c r="AD325" s="72">
        <v>32</v>
      </c>
      <c r="AE325" s="72"/>
      <c r="AF325" s="72">
        <v>25.8</v>
      </c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21</v>
      </c>
      <c r="AQ325" s="70">
        <f t="shared" ref="AQ325:AQ388" si="32">IF(AP325&gt;0,SUM(K325:AO325),"")</f>
        <v>243.20000000000002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57.614578587699327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85.050092200889509</v>
      </c>
      <c r="AU325" s="70">
        <f t="shared" ref="AU325:AU388" si="35">IF(AP325&gt;0,MAX(K325:AO325),"")</f>
        <v>40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-100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>
        <v>0</v>
      </c>
      <c r="V326" s="72">
        <v>19.7</v>
      </c>
      <c r="W326" s="72">
        <v>7.9</v>
      </c>
      <c r="X326" s="72">
        <v>12.2</v>
      </c>
      <c r="Y326" s="72">
        <v>2</v>
      </c>
      <c r="Z326" s="72">
        <v>82.1</v>
      </c>
      <c r="AA326" s="72">
        <v>2.7</v>
      </c>
      <c r="AB326" s="72">
        <v>0</v>
      </c>
      <c r="AC326" s="72">
        <v>60.9</v>
      </c>
      <c r="AD326" s="72">
        <v>2</v>
      </c>
      <c r="AE326" s="72">
        <v>22.3</v>
      </c>
      <c r="AF326" s="72">
        <v>38.9</v>
      </c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22</v>
      </c>
      <c r="AQ326" s="70">
        <f t="shared" si="32"/>
        <v>432.69999999999993</v>
      </c>
      <c r="AR326" s="70">
        <f>IFERROR(VLOOKUP(A326,Climatologia_PP!A:U,9+Precipitacion!$E$2,FALSE),"")</f>
        <v>453.4724137931035</v>
      </c>
      <c r="AS326" s="70">
        <f t="shared" si="33"/>
        <v>95.41925524877</v>
      </c>
      <c r="AT326" s="70">
        <f t="shared" si="34"/>
        <v>134.45440512326681</v>
      </c>
      <c r="AU326" s="70">
        <f t="shared" si="35"/>
        <v>82.1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-95.700000000000017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5.5</v>
      </c>
      <c r="AB327" s="72"/>
      <c r="AC327" s="72">
        <v>0</v>
      </c>
      <c r="AD327" s="72">
        <v>1</v>
      </c>
      <c r="AE327" s="72">
        <v>2.5</v>
      </c>
      <c r="AF327" s="72">
        <v>0</v>
      </c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21</v>
      </c>
      <c r="AQ327" s="70">
        <f t="shared" si="32"/>
        <v>13.2</v>
      </c>
      <c r="AR327" s="70">
        <f>IFERROR(VLOOKUP(A327,Climatologia_PP!A:U,9+Precipitacion!$E$2,FALSE),"")</f>
        <v>53.420689655172438</v>
      </c>
      <c r="AS327" s="70">
        <f t="shared" si="33"/>
        <v>24.709527498063505</v>
      </c>
      <c r="AT327" s="70">
        <f t="shared" si="34"/>
        <v>36.475969163808038</v>
      </c>
      <c r="AU327" s="70">
        <f t="shared" si="35"/>
        <v>5.5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-58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>
        <v>27.5</v>
      </c>
      <c r="U328" s="72">
        <v>0</v>
      </c>
      <c r="V328" s="72">
        <v>0</v>
      </c>
      <c r="W328" s="72">
        <v>9.5</v>
      </c>
      <c r="X328" s="72">
        <v>0</v>
      </c>
      <c r="Y328" s="72">
        <v>11.2</v>
      </c>
      <c r="Z328" s="72">
        <v>0</v>
      </c>
      <c r="AA328" s="72">
        <v>0</v>
      </c>
      <c r="AB328" s="72">
        <v>0</v>
      </c>
      <c r="AC328" s="72">
        <v>0</v>
      </c>
      <c r="AD328" s="72">
        <v>10</v>
      </c>
      <c r="AE328" s="72">
        <v>0</v>
      </c>
      <c r="AF328" s="72">
        <v>27</v>
      </c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22</v>
      </c>
      <c r="AQ328" s="70">
        <f t="shared" si="32"/>
        <v>124.2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27.5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-112.5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2.5</v>
      </c>
      <c r="AA329" s="72">
        <v>0</v>
      </c>
      <c r="AB329" s="72">
        <v>0</v>
      </c>
      <c r="AC329" s="72">
        <v>0</v>
      </c>
      <c r="AD329" s="72">
        <v>0</v>
      </c>
      <c r="AE329" s="72">
        <v>1.8</v>
      </c>
      <c r="AF329" s="72">
        <v>0</v>
      </c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22</v>
      </c>
      <c r="AQ329" s="70">
        <f t="shared" si="32"/>
        <v>4.3</v>
      </c>
      <c r="AR329" s="70">
        <f>IFERROR(VLOOKUP(A329,Climatologia_PP!A:U,9+Precipitacion!$E$2,FALSE),"")</f>
        <v>28.61666666666666</v>
      </c>
      <c r="AS329" s="70">
        <f t="shared" si="33"/>
        <v>15.026208503203264</v>
      </c>
      <c r="AT329" s="70">
        <f t="shared" si="34"/>
        <v>36.672354838709694</v>
      </c>
      <c r="AU329" s="70">
        <f t="shared" si="35"/>
        <v>2.5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-37.799999999999997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0.3</v>
      </c>
      <c r="Y330" s="72">
        <v>0.4</v>
      </c>
      <c r="Z330" s="72">
        <v>11.2</v>
      </c>
      <c r="AA330" s="72">
        <v>1.7</v>
      </c>
      <c r="AB330" s="72">
        <v>0</v>
      </c>
      <c r="AC330" s="72">
        <v>0</v>
      </c>
      <c r="AD330" s="72">
        <v>0</v>
      </c>
      <c r="AE330" s="72">
        <v>0</v>
      </c>
      <c r="AF330" s="72">
        <v>0</v>
      </c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22</v>
      </c>
      <c r="AQ330" s="70">
        <f t="shared" si="32"/>
        <v>30.499999999999996</v>
      </c>
      <c r="AR330" s="70">
        <f>IFERROR(VLOOKUP(A330,Climatologia_PP!A:U,9+Precipitacion!$E$2,FALSE),"")</f>
        <v>169.21199999999999</v>
      </c>
      <c r="AS330" s="70">
        <f t="shared" si="33"/>
        <v>18.024726378743825</v>
      </c>
      <c r="AT330" s="70">
        <f t="shared" si="34"/>
        <v>25.398478079139021</v>
      </c>
      <c r="AU330" s="70">
        <f t="shared" si="35"/>
        <v>15.7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-110.1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>
        <v>0</v>
      </c>
      <c r="V331" s="72">
        <v>8</v>
      </c>
      <c r="W331" s="72">
        <v>21</v>
      </c>
      <c r="X331" s="72">
        <v>7.5</v>
      </c>
      <c r="Y331" s="72">
        <v>4</v>
      </c>
      <c r="Z331" s="72">
        <v>61</v>
      </c>
      <c r="AA331" s="72">
        <v>8</v>
      </c>
      <c r="AB331" s="72">
        <v>0</v>
      </c>
      <c r="AC331" s="72">
        <v>48</v>
      </c>
      <c r="AD331" s="72">
        <v>14.5</v>
      </c>
      <c r="AE331" s="72">
        <v>34</v>
      </c>
      <c r="AF331" s="106">
        <v>116.5</v>
      </c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22</v>
      </c>
      <c r="AQ331" s="70">
        <f t="shared" si="32"/>
        <v>454.2</v>
      </c>
      <c r="AR331" s="70">
        <f>IFERROR(VLOOKUP(A331,Climatologia_PP!A:U,9+Precipitacion!$E$2,FALSE),"")</f>
        <v>543.1</v>
      </c>
      <c r="AS331" s="70">
        <f t="shared" si="33"/>
        <v>83.631007180997969</v>
      </c>
      <c r="AT331" s="70">
        <f t="shared" si="34"/>
        <v>117.84369193686078</v>
      </c>
      <c r="AU331" s="70">
        <f t="shared" si="35"/>
        <v>116.5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-68.5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0</v>
      </c>
      <c r="AC332" s="72">
        <v>8.5</v>
      </c>
      <c r="AD332" s="72">
        <v>2.5</v>
      </c>
      <c r="AE332" s="72">
        <v>0.5</v>
      </c>
      <c r="AF332" s="72">
        <v>0</v>
      </c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22</v>
      </c>
      <c r="AQ332" s="70">
        <f t="shared" si="32"/>
        <v>16.7</v>
      </c>
      <c r="AR332" s="70">
        <f>IFERROR(VLOOKUP(A332,Climatologia_PP!A:U,9+Precipitacion!$E$2,FALSE),"")</f>
        <v>37.865517241379301</v>
      </c>
      <c r="AS332" s="70">
        <f t="shared" si="33"/>
        <v>44.103451416082336</v>
      </c>
      <c r="AT332" s="70">
        <f t="shared" si="34"/>
        <v>62.145772449934192</v>
      </c>
      <c r="AU332" s="70">
        <f t="shared" si="35"/>
        <v>8.5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-38.5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</v>
      </c>
      <c r="AA333" s="72">
        <v>2.7</v>
      </c>
      <c r="AB333" s="72">
        <v>0</v>
      </c>
      <c r="AC333" s="72">
        <v>0</v>
      </c>
      <c r="AD333" s="72">
        <v>2.1</v>
      </c>
      <c r="AE333" s="72">
        <v>0</v>
      </c>
      <c r="AF333" s="72">
        <v>1.2</v>
      </c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22</v>
      </c>
      <c r="AQ333" s="70">
        <f t="shared" si="32"/>
        <v>8</v>
      </c>
      <c r="AR333" s="70">
        <f>IFERROR(VLOOKUP(A333,Climatologia_PP!A:U,9+Precipitacion!$E$2,FALSE),"")</f>
        <v>47.914285714285732</v>
      </c>
      <c r="AS333" s="70">
        <f t="shared" si="33"/>
        <v>16.696481812760876</v>
      </c>
      <c r="AT333" s="70">
        <f t="shared" si="34"/>
        <v>23.526860736163052</v>
      </c>
      <c r="AU333" s="70">
        <f t="shared" si="35"/>
        <v>2.7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-59.3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>
        <v>0</v>
      </c>
      <c r="V334" s="72">
        <v>0</v>
      </c>
      <c r="W334" s="72">
        <v>7.3</v>
      </c>
      <c r="X334" s="72">
        <v>21</v>
      </c>
      <c r="Y334" s="72">
        <v>0</v>
      </c>
      <c r="Z334" s="72"/>
      <c r="AA334" s="72">
        <v>1.2</v>
      </c>
      <c r="AB334" s="72">
        <v>0</v>
      </c>
      <c r="AC334" s="72">
        <v>0</v>
      </c>
      <c r="AD334" s="72">
        <v>0</v>
      </c>
      <c r="AE334" s="72">
        <v>15.3</v>
      </c>
      <c r="AF334" s="72">
        <v>41</v>
      </c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21</v>
      </c>
      <c r="AQ334" s="70">
        <f t="shared" si="32"/>
        <v>148.1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41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-82.3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>
        <v>1</v>
      </c>
      <c r="V335" s="72">
        <v>0</v>
      </c>
      <c r="W335" s="72">
        <v>0</v>
      </c>
      <c r="X335" s="72">
        <v>0</v>
      </c>
      <c r="Y335" s="72">
        <v>0</v>
      </c>
      <c r="Z335" s="72">
        <v>3</v>
      </c>
      <c r="AA335" s="72">
        <v>0</v>
      </c>
      <c r="AB335" s="72">
        <v>0</v>
      </c>
      <c r="AC335" s="72">
        <v>0</v>
      </c>
      <c r="AD335" s="72">
        <v>3.5</v>
      </c>
      <c r="AE335" s="72">
        <v>0</v>
      </c>
      <c r="AF335" s="72">
        <v>0</v>
      </c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22</v>
      </c>
      <c r="AQ335" s="70">
        <f t="shared" si="32"/>
        <v>10</v>
      </c>
      <c r="AR335" s="70">
        <f>IFERROR(VLOOKUP(A335,Climatologia_PP!A:U,9+Precipitacion!$E$2,FALSE),"")</f>
        <v>36.763333333333343</v>
      </c>
      <c r="AS335" s="70">
        <f t="shared" si="33"/>
        <v>27.20101550457883</v>
      </c>
      <c r="AT335" s="70">
        <f t="shared" si="34"/>
        <v>38.328703665542896</v>
      </c>
      <c r="AU335" s="70">
        <f t="shared" si="35"/>
        <v>3.5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-76.5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0.5</v>
      </c>
      <c r="AA336" s="72">
        <v>30</v>
      </c>
      <c r="AB336" s="72">
        <v>0.3</v>
      </c>
      <c r="AC336" s="72">
        <v>0</v>
      </c>
      <c r="AD336" s="72">
        <v>0</v>
      </c>
      <c r="AE336" s="72">
        <v>0.4</v>
      </c>
      <c r="AF336" s="72">
        <v>0</v>
      </c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22</v>
      </c>
      <c r="AQ336" s="70">
        <f t="shared" si="32"/>
        <v>35.9</v>
      </c>
      <c r="AR336" s="70">
        <f>IFERROR(VLOOKUP(A336,Climatologia_PP!A:U,9+Precipitacion!$E$2,FALSE),"")</f>
        <v>106.83928571428569</v>
      </c>
      <c r="AS336" s="70">
        <f t="shared" si="33"/>
        <v>33.601871970583325</v>
      </c>
      <c r="AT336" s="70">
        <f t="shared" si="34"/>
        <v>47.348092322185586</v>
      </c>
      <c r="AU336" s="70">
        <f t="shared" si="35"/>
        <v>30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-84.3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  <c r="X337" s="72">
        <v>19.8</v>
      </c>
      <c r="Y337" s="72">
        <v>0</v>
      </c>
      <c r="Z337" s="72">
        <v>14.5</v>
      </c>
      <c r="AA337" s="72">
        <v>5.7</v>
      </c>
      <c r="AB337" s="72">
        <v>0</v>
      </c>
      <c r="AC337" s="72">
        <v>0</v>
      </c>
      <c r="AD337" s="72">
        <v>0</v>
      </c>
      <c r="AE337" s="72">
        <v>0</v>
      </c>
      <c r="AF337" s="72">
        <v>0</v>
      </c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22</v>
      </c>
      <c r="AQ337" s="70">
        <f t="shared" si="32"/>
        <v>64.100000000000009</v>
      </c>
      <c r="AR337" s="70">
        <f>IFERROR(VLOOKUP(A337,Climatologia_PP!A:U,9+Precipitacion!$E$2,FALSE),"")</f>
        <v>140.17500000000001</v>
      </c>
      <c r="AS337" s="70">
        <f t="shared" si="33"/>
        <v>45.72855359372214</v>
      </c>
      <c r="AT337" s="70">
        <f t="shared" si="34"/>
        <v>64.435689154790282</v>
      </c>
      <c r="AU337" s="70">
        <f t="shared" si="35"/>
        <v>19.8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-96.4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>
        <v>0</v>
      </c>
      <c r="V338" s="72">
        <v>0</v>
      </c>
      <c r="W338" s="72">
        <v>0</v>
      </c>
      <c r="X338" s="72">
        <v>0</v>
      </c>
      <c r="Y338" s="72">
        <v>0.7</v>
      </c>
      <c r="Z338" s="72"/>
      <c r="AA338" s="72">
        <v>2.2000000000000002</v>
      </c>
      <c r="AB338" s="72">
        <v>1.9</v>
      </c>
      <c r="AC338" s="72">
        <v>0</v>
      </c>
      <c r="AD338" s="72">
        <v>1.7</v>
      </c>
      <c r="AE338" s="72">
        <v>2.6</v>
      </c>
      <c r="AF338" s="72">
        <v>2.2000000000000002</v>
      </c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21</v>
      </c>
      <c r="AQ338" s="70">
        <f t="shared" si="32"/>
        <v>19.399999999999999</v>
      </c>
      <c r="AR338" s="70">
        <f>IFERROR(VLOOKUP(A338,Climatologia_PP!A:U,9+Precipitacion!$E$2,FALSE),"")</f>
        <v>45.917857142857137</v>
      </c>
      <c r="AS338" s="70">
        <f t="shared" si="33"/>
        <v>42.249358326203627</v>
      </c>
      <c r="AT338" s="70">
        <f t="shared" si="34"/>
        <v>62.368100386300597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  <c r="X339" s="72">
        <v>1.8</v>
      </c>
      <c r="Y339" s="72">
        <v>0</v>
      </c>
      <c r="Z339" s="72">
        <v>4.5</v>
      </c>
      <c r="AA339" s="72">
        <v>0</v>
      </c>
      <c r="AB339" s="72">
        <v>0</v>
      </c>
      <c r="AC339" s="72">
        <v>0</v>
      </c>
      <c r="AD339" s="72">
        <v>0</v>
      </c>
      <c r="AE339" s="72"/>
      <c r="AF339" s="72">
        <v>0</v>
      </c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21</v>
      </c>
      <c r="AQ339" s="70">
        <f t="shared" si="32"/>
        <v>22.099999999999998</v>
      </c>
      <c r="AR339" s="70">
        <f>IFERROR(VLOOKUP(A339,Climatologia_PP!A:U,9+Precipitacion!$E$2,FALSE),"")</f>
        <v>119.7444444444444</v>
      </c>
      <c r="AS339" s="70">
        <f t="shared" si="33"/>
        <v>18.455971049457183</v>
      </c>
      <c r="AT339" s="70">
        <f t="shared" si="34"/>
        <v>27.244528692055837</v>
      </c>
      <c r="AU339" s="70">
        <f t="shared" si="35"/>
        <v>9.6999999999999993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-74.599999999999994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0.5</v>
      </c>
      <c r="AA340" s="72">
        <v>0</v>
      </c>
      <c r="AB340" s="72">
        <v>0</v>
      </c>
      <c r="AC340" s="72">
        <v>0</v>
      </c>
      <c r="AD340" s="72">
        <v>0.2</v>
      </c>
      <c r="AE340" s="72">
        <v>1.2</v>
      </c>
      <c r="AF340" s="72">
        <v>0</v>
      </c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22</v>
      </c>
      <c r="AQ340" s="70">
        <f t="shared" si="32"/>
        <v>1.9</v>
      </c>
      <c r="AR340" s="70">
        <f>IFERROR(VLOOKUP(A340,Climatologia_PP!A:U,9+Precipitacion!$E$2,FALSE),"")</f>
        <v>27.789655172413791</v>
      </c>
      <c r="AS340" s="70">
        <f t="shared" si="33"/>
        <v>6.8370765603672918</v>
      </c>
      <c r="AT340" s="70">
        <f t="shared" si="34"/>
        <v>36.226769744160194</v>
      </c>
      <c r="AU340" s="70">
        <f t="shared" si="35"/>
        <v>1.2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-44.8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>
        <v>7.5</v>
      </c>
      <c r="V342" s="72">
        <v>10.4</v>
      </c>
      <c r="W342" s="72">
        <v>11.5</v>
      </c>
      <c r="X342" s="72">
        <v>5.6</v>
      </c>
      <c r="Y342" s="72">
        <v>0.6</v>
      </c>
      <c r="Z342" s="72">
        <v>61.8</v>
      </c>
      <c r="AA342" s="72">
        <v>3.5</v>
      </c>
      <c r="AB342" s="72">
        <v>1.2</v>
      </c>
      <c r="AC342" s="72">
        <v>14.5</v>
      </c>
      <c r="AD342" s="72">
        <v>19</v>
      </c>
      <c r="AE342" s="72">
        <v>13.6</v>
      </c>
      <c r="AF342" s="72">
        <v>47.3</v>
      </c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22</v>
      </c>
      <c r="AQ342" s="70">
        <f t="shared" si="32"/>
        <v>240.09999999999997</v>
      </c>
      <c r="AR342" s="70">
        <f>IFERROR(VLOOKUP(A342,Climatologia_PP!A:U,9+Precipitacion!$E$2,FALSE),"")</f>
        <v>383.6964285714285</v>
      </c>
      <c r="AS342" s="70">
        <f t="shared" si="33"/>
        <v>62.575510773956346</v>
      </c>
      <c r="AT342" s="70">
        <f t="shared" si="34"/>
        <v>88.174583363302119</v>
      </c>
      <c r="AU342" s="70">
        <f t="shared" si="35"/>
        <v>61.8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-65.8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>
        <v>5.0999999999999996</v>
      </c>
      <c r="V343" s="72">
        <v>7.3</v>
      </c>
      <c r="W343" s="72">
        <v>3.8</v>
      </c>
      <c r="X343" s="72">
        <v>3.5</v>
      </c>
      <c r="Y343" s="72">
        <v>0.6</v>
      </c>
      <c r="Z343" s="72">
        <v>58.3</v>
      </c>
      <c r="AA343" s="72">
        <v>2.6</v>
      </c>
      <c r="AB343" s="72">
        <v>1.2</v>
      </c>
      <c r="AC343" s="72">
        <v>3.8</v>
      </c>
      <c r="AD343" s="72">
        <v>16</v>
      </c>
      <c r="AE343" s="72"/>
      <c r="AF343" s="72">
        <v>10</v>
      </c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21</v>
      </c>
      <c r="AQ343" s="70">
        <f t="shared" si="32"/>
        <v>137</v>
      </c>
      <c r="AR343" s="70">
        <f>IFERROR(VLOOKUP(A343,Climatologia_PP!A:U,9+Precipitacion!$E$2,FALSE),"")</f>
        <v>182.31379310344829</v>
      </c>
      <c r="AS343" s="70">
        <f t="shared" si="33"/>
        <v>75.145164646025222</v>
      </c>
      <c r="AT343" s="70">
        <f t="shared" si="34"/>
        <v>110.92857638222772</v>
      </c>
      <c r="AU343" s="70">
        <f t="shared" si="35"/>
        <v>58.3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-71.7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>
        <v>2.7</v>
      </c>
      <c r="V344" s="72">
        <v>2.7</v>
      </c>
      <c r="W344" s="72">
        <v>3</v>
      </c>
      <c r="X344" s="72">
        <v>1</v>
      </c>
      <c r="Y344" s="72">
        <v>0</v>
      </c>
      <c r="Z344" s="72">
        <v>33.700000000000003</v>
      </c>
      <c r="AA344" s="72">
        <v>6.8</v>
      </c>
      <c r="AB344" s="72">
        <v>3.5</v>
      </c>
      <c r="AC344" s="72">
        <v>3.6</v>
      </c>
      <c r="AD344" s="72">
        <v>5.8</v>
      </c>
      <c r="AE344" s="72">
        <v>9.6</v>
      </c>
      <c r="AF344" s="72">
        <v>28.5</v>
      </c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22</v>
      </c>
      <c r="AQ344" s="70">
        <f t="shared" si="32"/>
        <v>138.5</v>
      </c>
      <c r="AR344" s="70">
        <f>IFERROR(VLOOKUP(A344,Climatologia_PP!A:U,9+Precipitacion!$E$2,FALSE),"")</f>
        <v>220.34999999999991</v>
      </c>
      <c r="AS344" s="70">
        <f t="shared" si="33"/>
        <v>62.854549580213323</v>
      </c>
      <c r="AT344" s="70">
        <f t="shared" si="34"/>
        <v>88.567774408482407</v>
      </c>
      <c r="AU344" s="70">
        <f t="shared" si="35"/>
        <v>33.700000000000003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-56.7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>
        <v>1.6</v>
      </c>
      <c r="V345" s="72">
        <v>4.2</v>
      </c>
      <c r="W345" s="72">
        <v>13.3</v>
      </c>
      <c r="X345" s="72">
        <v>2.7</v>
      </c>
      <c r="Y345" s="72">
        <v>0</v>
      </c>
      <c r="Z345" s="72">
        <v>35.799999999999997</v>
      </c>
      <c r="AA345" s="72">
        <v>6.1</v>
      </c>
      <c r="AB345" s="72">
        <v>0.8</v>
      </c>
      <c r="AC345" s="72">
        <v>24</v>
      </c>
      <c r="AD345" s="72">
        <v>23.5</v>
      </c>
      <c r="AE345" s="72">
        <v>25.9</v>
      </c>
      <c r="AF345" s="72">
        <v>91.1</v>
      </c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22</v>
      </c>
      <c r="AQ345" s="70">
        <f t="shared" si="32"/>
        <v>324.3</v>
      </c>
      <c r="AR345" s="70">
        <f>IFERROR(VLOOKUP(A345,Climatologia_PP!A:U,9+Precipitacion!$E$2,FALSE),"")</f>
        <v>494.32499999999999</v>
      </c>
      <c r="AS345" s="70">
        <f t="shared" si="33"/>
        <v>65.604612350174492</v>
      </c>
      <c r="AT345" s="70">
        <f t="shared" si="34"/>
        <v>92.442862857064057</v>
      </c>
      <c r="AU345" s="70">
        <f t="shared" si="35"/>
        <v>91.1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-48.900000000000006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>
        <v>7.3</v>
      </c>
      <c r="V346" s="72">
        <v>29.7</v>
      </c>
      <c r="W346" s="72">
        <v>11.6</v>
      </c>
      <c r="X346" s="72">
        <v>2.9</v>
      </c>
      <c r="Y346" s="72">
        <v>0</v>
      </c>
      <c r="Z346" s="72">
        <v>72</v>
      </c>
      <c r="AA346" s="72">
        <v>12</v>
      </c>
      <c r="AB346" s="72">
        <v>0</v>
      </c>
      <c r="AC346" s="72">
        <v>12.7</v>
      </c>
      <c r="AD346" s="72">
        <v>64.2</v>
      </c>
      <c r="AE346" s="72">
        <v>26.6</v>
      </c>
      <c r="AF346" s="72">
        <v>52</v>
      </c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22</v>
      </c>
      <c r="AQ346" s="70">
        <f t="shared" si="32"/>
        <v>338.9</v>
      </c>
      <c r="AR346" s="70">
        <f>IFERROR(VLOOKUP(A346,Climatologia_PP!A:U,9+Precipitacion!$E$2,FALSE),"")</f>
        <v>405.89285714285711</v>
      </c>
      <c r="AS346" s="70">
        <f t="shared" si="33"/>
        <v>83.494940607127148</v>
      </c>
      <c r="AT346" s="70">
        <f t="shared" si="34"/>
        <v>117.65196176458825</v>
      </c>
      <c r="AU346" s="70">
        <f t="shared" si="35"/>
        <v>72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-60.5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>
        <v>2</v>
      </c>
      <c r="V347" s="72">
        <v>3.7</v>
      </c>
      <c r="W347" s="72">
        <v>6.2</v>
      </c>
      <c r="X347" s="72">
        <v>1.5</v>
      </c>
      <c r="Y347" s="72">
        <v>0</v>
      </c>
      <c r="Z347" s="72">
        <v>35.5</v>
      </c>
      <c r="AA347" s="72">
        <v>1</v>
      </c>
      <c r="AB347" s="72">
        <v>1</v>
      </c>
      <c r="AC347" s="72">
        <v>9.4</v>
      </c>
      <c r="AD347" s="72">
        <v>2.8</v>
      </c>
      <c r="AE347" s="72">
        <v>11.4</v>
      </c>
      <c r="AF347" s="72">
        <v>9.5</v>
      </c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20</v>
      </c>
      <c r="AQ347" s="70">
        <f t="shared" si="32"/>
        <v>110.40000000000002</v>
      </c>
      <c r="AR347" s="70">
        <f>IFERROR(VLOOKUP(A347,Climatologia_PP!A:U,9+Precipitacion!$E$2,FALSE),"")</f>
        <v>152.55714285714291</v>
      </c>
      <c r="AS347" s="70">
        <f t="shared" si="33"/>
        <v>72.366326435059449</v>
      </c>
      <c r="AT347" s="70">
        <f t="shared" si="34"/>
        <v>112.16780597434214</v>
      </c>
      <c r="AU347" s="70">
        <f t="shared" si="35"/>
        <v>35.5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-30.5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>
        <v>0</v>
      </c>
      <c r="V348" s="72">
        <v>2.9</v>
      </c>
      <c r="W348" s="72">
        <v>6.9</v>
      </c>
      <c r="X348" s="72">
        <v>8.3000000000000007</v>
      </c>
      <c r="Y348" s="72">
        <v>1.8</v>
      </c>
      <c r="Z348" s="72">
        <v>11.6</v>
      </c>
      <c r="AA348" s="72">
        <v>13.9</v>
      </c>
      <c r="AB348" s="72">
        <v>8.3000000000000007</v>
      </c>
      <c r="AC348" s="72">
        <v>2.9</v>
      </c>
      <c r="AD348" s="72">
        <v>4.7</v>
      </c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20</v>
      </c>
      <c r="AQ348" s="70">
        <f t="shared" si="32"/>
        <v>100.2</v>
      </c>
      <c r="AR348" s="70">
        <f>IFERROR(VLOOKUP(A348,Climatologia_PP!A:U,9+Precipitacion!$E$2,FALSE),"")</f>
        <v>482.12799999999999</v>
      </c>
      <c r="AS348" s="70">
        <f t="shared" si="33"/>
        <v>20.782862642285867</v>
      </c>
      <c r="AT348" s="70">
        <f t="shared" si="34"/>
        <v>32.213437095543092</v>
      </c>
      <c r="AU348" s="70">
        <f t="shared" si="35"/>
        <v>13.9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-177.1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>
        <v>0</v>
      </c>
      <c r="V349" s="72">
        <v>0</v>
      </c>
      <c r="W349" s="72">
        <v>0</v>
      </c>
      <c r="X349" s="72">
        <v>0</v>
      </c>
      <c r="Y349" s="72">
        <v>0</v>
      </c>
      <c r="Z349" s="72">
        <v>0</v>
      </c>
      <c r="AA349" s="72">
        <v>3</v>
      </c>
      <c r="AB349" s="72">
        <v>0</v>
      </c>
      <c r="AC349" s="72">
        <v>1.2</v>
      </c>
      <c r="AD349" s="72">
        <v>1.7</v>
      </c>
      <c r="AE349" s="72">
        <v>2</v>
      </c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21</v>
      </c>
      <c r="AQ349" s="70">
        <f t="shared" si="32"/>
        <v>12.899999999999999</v>
      </c>
      <c r="AR349" s="70">
        <f>IFERROR(VLOOKUP(A349,Climatologia_PP!A:U,9+Precipitacion!$E$2,FALSE),"")</f>
        <v>48.632142857142853</v>
      </c>
      <c r="AS349" s="70">
        <f t="shared" si="33"/>
        <v>26.525666446353824</v>
      </c>
      <c r="AT349" s="70">
        <f t="shared" si="34"/>
        <v>39.156936182712791</v>
      </c>
      <c r="AU349" s="70">
        <f t="shared" si="35"/>
        <v>4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-38.299999999999997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</v>
      </c>
      <c r="AC350" s="72">
        <v>0.6</v>
      </c>
      <c r="AD350" s="72">
        <v>0.5</v>
      </c>
      <c r="AE350" s="72">
        <v>6.5</v>
      </c>
      <c r="AF350" s="72">
        <v>0</v>
      </c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22</v>
      </c>
      <c r="AQ350" s="70">
        <f t="shared" si="32"/>
        <v>9.6</v>
      </c>
      <c r="AR350" s="70">
        <f>IFERROR(VLOOKUP(A350,Climatologia_PP!A:U,9+Precipitacion!$E$2,FALSE),"")</f>
        <v>53.681481481481477</v>
      </c>
      <c r="AS350" s="70">
        <f t="shared" si="33"/>
        <v>17.883262039464608</v>
      </c>
      <c r="AT350" s="70">
        <f t="shared" si="34"/>
        <v>25.199141964700125</v>
      </c>
      <c r="AU350" s="70">
        <f t="shared" si="35"/>
        <v>6.5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-49.8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>
        <v>3.3</v>
      </c>
      <c r="V351" s="72">
        <v>4.4000000000000004</v>
      </c>
      <c r="W351" s="72">
        <v>3</v>
      </c>
      <c r="X351" s="72">
        <v>0</v>
      </c>
      <c r="Y351" s="72">
        <v>0.5</v>
      </c>
      <c r="Z351" s="72">
        <v>24</v>
      </c>
      <c r="AA351" s="72">
        <v>2.1</v>
      </c>
      <c r="AB351" s="72">
        <v>0.5</v>
      </c>
      <c r="AC351" s="72">
        <v>5.2</v>
      </c>
      <c r="AD351" s="72">
        <v>17.3</v>
      </c>
      <c r="AE351" s="72">
        <v>7.2</v>
      </c>
      <c r="AF351" s="72">
        <v>7.1</v>
      </c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22</v>
      </c>
      <c r="AQ351" s="70">
        <f t="shared" si="32"/>
        <v>108.19999999999999</v>
      </c>
      <c r="AR351" s="70">
        <f>IFERROR(VLOOKUP(A351,Climatologia_PP!A:U,9+Precipitacion!$E$2,FALSE),"")</f>
        <v>164.95517241379321</v>
      </c>
      <c r="AS351" s="70">
        <f t="shared" si="33"/>
        <v>65.59357819261237</v>
      </c>
      <c r="AT351" s="70">
        <f t="shared" si="34"/>
        <v>92.427314725953792</v>
      </c>
      <c r="AU351" s="70">
        <f t="shared" si="35"/>
        <v>24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-49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>
        <v>1.9</v>
      </c>
      <c r="V352" s="72">
        <v>2</v>
      </c>
      <c r="W352" s="72">
        <v>2.4</v>
      </c>
      <c r="X352" s="72">
        <v>0.2</v>
      </c>
      <c r="Y352" s="72">
        <v>1.6</v>
      </c>
      <c r="Z352" s="72">
        <v>11.6</v>
      </c>
      <c r="AA352" s="72">
        <v>2.4</v>
      </c>
      <c r="AB352" s="72">
        <v>0.7</v>
      </c>
      <c r="AC352" s="72">
        <v>4.2</v>
      </c>
      <c r="AD352" s="72">
        <v>10.5</v>
      </c>
      <c r="AE352" s="72">
        <v>9.5</v>
      </c>
      <c r="AF352" s="72">
        <v>12.8</v>
      </c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22</v>
      </c>
      <c r="AQ352" s="70">
        <f t="shared" si="32"/>
        <v>85.7</v>
      </c>
      <c r="AR352" s="70">
        <f>IFERROR(VLOOKUP(A352,Climatologia_PP!A:U,9+Precipitacion!$E$2,FALSE),"")</f>
        <v>175.2896551724138</v>
      </c>
      <c r="AS352" s="70">
        <f t="shared" si="33"/>
        <v>48.890506354015031</v>
      </c>
      <c r="AT352" s="70">
        <f t="shared" si="34"/>
        <v>68.891168044293906</v>
      </c>
      <c r="AU352" s="70">
        <f t="shared" si="35"/>
        <v>12.8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-109.2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>
        <v>0</v>
      </c>
      <c r="V353" s="72">
        <v>7.3</v>
      </c>
      <c r="W353" s="72">
        <v>20</v>
      </c>
      <c r="X353" s="72">
        <v>33.799999999999997</v>
      </c>
      <c r="Y353" s="72">
        <v>0</v>
      </c>
      <c r="Z353" s="72">
        <v>12.2</v>
      </c>
      <c r="AA353" s="72">
        <v>69.5</v>
      </c>
      <c r="AB353" s="72">
        <v>0</v>
      </c>
      <c r="AC353" s="72">
        <v>13.7</v>
      </c>
      <c r="AD353" s="72">
        <v>0</v>
      </c>
      <c r="AE353" s="72">
        <v>4.8</v>
      </c>
      <c r="AF353" s="121">
        <v>121.7</v>
      </c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22</v>
      </c>
      <c r="AQ353" s="70">
        <f t="shared" si="32"/>
        <v>327</v>
      </c>
      <c r="AR353" s="70">
        <f>IFERROR(VLOOKUP(A353,Climatologia_PP!A:U,9+Precipitacion!$E$2,FALSE),"")</f>
        <v>296.98</v>
      </c>
      <c r="AS353" s="70">
        <f t="shared" si="33"/>
        <v>110.1084248097515</v>
      </c>
      <c r="AT353" s="70">
        <f t="shared" si="34"/>
        <v>155.15278041374074</v>
      </c>
      <c r="AU353" s="70">
        <f t="shared" si="35"/>
        <v>121.7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0.29999999999999716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>
        <v>0</v>
      </c>
      <c r="V354" s="72">
        <v>0</v>
      </c>
      <c r="W354" s="72">
        <v>0</v>
      </c>
      <c r="X354" s="72">
        <v>0</v>
      </c>
      <c r="Y354" s="72">
        <v>0</v>
      </c>
      <c r="Z354" s="72">
        <v>0.3</v>
      </c>
      <c r="AA354" s="72">
        <v>2.1</v>
      </c>
      <c r="AB354" s="72">
        <v>0</v>
      </c>
      <c r="AC354" s="72">
        <v>0</v>
      </c>
      <c r="AD354" s="72">
        <v>4.0999999999999996</v>
      </c>
      <c r="AE354" s="72">
        <v>9.1999999999999993</v>
      </c>
      <c r="AF354" s="72">
        <v>0.4</v>
      </c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21</v>
      </c>
      <c r="AQ354" s="70">
        <f t="shared" si="32"/>
        <v>22.099999999999998</v>
      </c>
      <c r="AR354" s="70">
        <f>IFERROR(VLOOKUP(A354,Climatologia_PP!A:U,9+Precipitacion!$E$2,FALSE),"")</f>
        <v>76.373333333333349</v>
      </c>
      <c r="AS354" s="70">
        <f t="shared" si="33"/>
        <v>28.936801675977648</v>
      </c>
      <c r="AT354" s="70">
        <f t="shared" si="34"/>
        <v>42.716231045490801</v>
      </c>
      <c r="AU354" s="70">
        <f t="shared" si="35"/>
        <v>9.1999999999999993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-30.8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</v>
      </c>
      <c r="AA356" s="72">
        <v>0.6</v>
      </c>
      <c r="AB356" s="72">
        <v>0</v>
      </c>
      <c r="AC356" s="72">
        <v>0</v>
      </c>
      <c r="AD356" s="72">
        <v>0.4</v>
      </c>
      <c r="AE356" s="72">
        <v>2.8</v>
      </c>
      <c r="AF356" s="72">
        <v>0.5</v>
      </c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22</v>
      </c>
      <c r="AQ356" s="70">
        <f t="shared" si="32"/>
        <v>7.2</v>
      </c>
      <c r="AR356" s="70">
        <f>IFERROR(VLOOKUP(A356,Climatologia_PP!A:U,9+Precipitacion!$E$2,FALSE),"")</f>
        <v>41.510714285714293</v>
      </c>
      <c r="AS356" s="70">
        <f t="shared" si="33"/>
        <v>17.344919556052652</v>
      </c>
      <c r="AT356" s="70">
        <f t="shared" si="34"/>
        <v>24.440568465346917</v>
      </c>
      <c r="AU356" s="70">
        <f t="shared" si="35"/>
        <v>2.8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-33.5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2.5</v>
      </c>
      <c r="AB357" s="72">
        <v>0</v>
      </c>
      <c r="AC357" s="72">
        <v>0</v>
      </c>
      <c r="AD357" s="72">
        <v>0.5</v>
      </c>
      <c r="AE357" s="72">
        <v>0</v>
      </c>
      <c r="AF357" s="72">
        <v>0</v>
      </c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22</v>
      </c>
      <c r="AQ357" s="70">
        <f t="shared" si="32"/>
        <v>3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2.5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-68.5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>
        <v>32</v>
      </c>
      <c r="V359" s="72">
        <v>12</v>
      </c>
      <c r="W359" s="72">
        <v>7.7</v>
      </c>
      <c r="X359" s="72">
        <v>23.1</v>
      </c>
      <c r="Y359" s="72">
        <v>5.4</v>
      </c>
      <c r="Z359" s="72">
        <v>27.5</v>
      </c>
      <c r="AA359" s="72">
        <v>19.8</v>
      </c>
      <c r="AB359" s="72">
        <v>9.6999999999999993</v>
      </c>
      <c r="AC359" s="72">
        <v>21</v>
      </c>
      <c r="AD359" s="72">
        <v>15.7</v>
      </c>
      <c r="AE359" s="72">
        <v>25.5</v>
      </c>
      <c r="AF359" s="72">
        <v>37.200000000000003</v>
      </c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22</v>
      </c>
      <c r="AQ359" s="70">
        <f t="shared" si="32"/>
        <v>376.99999999999994</v>
      </c>
      <c r="AR359" s="70">
        <f>IFERROR(VLOOKUP(A359,Climatologia_PP!A:U,9+Precipitacion!$E$2,FALSE),"")</f>
        <v>407.084</v>
      </c>
      <c r="AS359" s="70">
        <f t="shared" si="33"/>
        <v>92.609879042163286</v>
      </c>
      <c r="AT359" s="70">
        <f t="shared" si="34"/>
        <v>130.49573865032096</v>
      </c>
      <c r="AU359" s="70">
        <f t="shared" si="35"/>
        <v>37.200000000000003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-61.099999999999994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2.2999999999999998</v>
      </c>
      <c r="AB360" s="72">
        <v>0</v>
      </c>
      <c r="AC360" s="72">
        <v>2.5</v>
      </c>
      <c r="AD360" s="72">
        <v>4</v>
      </c>
      <c r="AE360" s="72">
        <v>5.0999999999999996</v>
      </c>
      <c r="AF360" s="72">
        <v>0</v>
      </c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22</v>
      </c>
      <c r="AQ360" s="70">
        <f t="shared" si="32"/>
        <v>26.5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8.1999999999999993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-15.400000000000002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>
        <v>0</v>
      </c>
      <c r="V361" s="72">
        <v>0</v>
      </c>
      <c r="W361" s="72">
        <v>3.5</v>
      </c>
      <c r="X361" s="72">
        <v>11</v>
      </c>
      <c r="Y361" s="72"/>
      <c r="Z361" s="72">
        <v>0</v>
      </c>
      <c r="AA361" s="72">
        <v>2.5</v>
      </c>
      <c r="AB361" s="72">
        <v>0</v>
      </c>
      <c r="AC361" s="72">
        <v>0</v>
      </c>
      <c r="AD361" s="72">
        <v>0</v>
      </c>
      <c r="AE361" s="72">
        <v>59</v>
      </c>
      <c r="AF361" s="72">
        <v>18</v>
      </c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21</v>
      </c>
      <c r="AQ361" s="70">
        <f t="shared" si="32"/>
        <v>150.5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59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>
        <v>0</v>
      </c>
      <c r="V364" s="72">
        <v>0</v>
      </c>
      <c r="W364" s="72">
        <v>0</v>
      </c>
      <c r="X364" s="72">
        <v>0</v>
      </c>
      <c r="Y364" s="72">
        <v>0</v>
      </c>
      <c r="Z364" s="72">
        <v>1.6</v>
      </c>
      <c r="AA364" s="72">
        <v>0</v>
      </c>
      <c r="AB364" s="72">
        <v>0</v>
      </c>
      <c r="AC364" s="72">
        <v>0.6</v>
      </c>
      <c r="AD364" s="72">
        <v>5.6</v>
      </c>
      <c r="AE364" s="72">
        <v>1.6</v>
      </c>
      <c r="AF364" s="72">
        <v>0.1</v>
      </c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22</v>
      </c>
      <c r="AQ364" s="70">
        <f t="shared" si="32"/>
        <v>12.2</v>
      </c>
      <c r="AR364" s="70">
        <f>IFERROR(VLOOKUP(A364,Climatologia_PP!A:U,9+Precipitacion!$E$2,FALSE),"")</f>
        <v>37.15</v>
      </c>
      <c r="AS364" s="70">
        <f t="shared" si="33"/>
        <v>32.839838492597579</v>
      </c>
      <c r="AT364" s="70">
        <f t="shared" si="34"/>
        <v>46.274317875932951</v>
      </c>
      <c r="AU364" s="70">
        <f t="shared" si="35"/>
        <v>5.6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-17.5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>
        <v>0</v>
      </c>
      <c r="AC365" s="72">
        <v>0</v>
      </c>
      <c r="AD365" s="72">
        <v>0.5</v>
      </c>
      <c r="AE365" s="72">
        <v>13</v>
      </c>
      <c r="AF365" s="72">
        <v>0</v>
      </c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5</v>
      </c>
      <c r="AQ365" s="70">
        <f t="shared" si="32"/>
        <v>13.5</v>
      </c>
      <c r="AR365" s="70">
        <f>IFERROR(VLOOKUP(A365,Climatologia_PP!A:U,9+Precipitacion!$E$2,FALSE),"")</f>
        <v>57.920689655172417</v>
      </c>
      <c r="AS365" s="70">
        <f t="shared" si="33"/>
        <v>23.307733523843545</v>
      </c>
      <c r="AT365" s="70">
        <f t="shared" si="34"/>
        <v>144.50794784782997</v>
      </c>
      <c r="AU365" s="70">
        <f t="shared" si="35"/>
        <v>13</v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>
        <f t="shared" si="36"/>
        <v>-63.8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>
        <v>1.9</v>
      </c>
      <c r="V366" s="72">
        <v>1.1000000000000001</v>
      </c>
      <c r="W366" s="72">
        <v>11.9</v>
      </c>
      <c r="X366" s="72">
        <v>2.1</v>
      </c>
      <c r="Y366" s="72">
        <v>0</v>
      </c>
      <c r="Z366" s="72">
        <v>3.5</v>
      </c>
      <c r="AA366" s="72">
        <v>4</v>
      </c>
      <c r="AB366" s="72">
        <v>0</v>
      </c>
      <c r="AC366" s="72">
        <v>16.8</v>
      </c>
      <c r="AD366" s="72">
        <v>0</v>
      </c>
      <c r="AE366" s="72">
        <v>4.7</v>
      </c>
      <c r="AF366" s="72">
        <v>41.9</v>
      </c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22</v>
      </c>
      <c r="AQ366" s="70">
        <f t="shared" si="32"/>
        <v>178.20000000000002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41.9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-84.1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5.6</v>
      </c>
      <c r="AA368" s="72">
        <v>1</v>
      </c>
      <c r="AB368" s="72">
        <v>0</v>
      </c>
      <c r="AC368" s="72">
        <v>0</v>
      </c>
      <c r="AD368" s="72">
        <v>0</v>
      </c>
      <c r="AE368" s="72">
        <v>0</v>
      </c>
      <c r="AF368" s="72">
        <v>0</v>
      </c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22</v>
      </c>
      <c r="AQ368" s="70">
        <f t="shared" si="32"/>
        <v>7.6</v>
      </c>
      <c r="AR368" s="70">
        <f>IFERROR(VLOOKUP(A368,Climatologia_PP!A:U,9+Precipitacion!$E$2,FALSE),"")</f>
        <v>19.710714285714289</v>
      </c>
      <c r="AS368" s="70">
        <f t="shared" si="33"/>
        <v>38.557709730023547</v>
      </c>
      <c r="AT368" s="70">
        <f t="shared" si="34"/>
        <v>61.019131336405515</v>
      </c>
      <c r="AU368" s="70">
        <f t="shared" si="35"/>
        <v>5.6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-39.4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>
        <v>0.5</v>
      </c>
      <c r="V369" s="72">
        <v>0</v>
      </c>
      <c r="W369" s="72">
        <v>0</v>
      </c>
      <c r="X369" s="72">
        <v>1.7</v>
      </c>
      <c r="Y369" s="72">
        <v>11.2</v>
      </c>
      <c r="Z369" s="72">
        <v>0</v>
      </c>
      <c r="AA369" s="72">
        <v>0</v>
      </c>
      <c r="AB369" s="72">
        <v>0</v>
      </c>
      <c r="AC369" s="72">
        <v>0.6</v>
      </c>
      <c r="AD369" s="72">
        <v>1.2</v>
      </c>
      <c r="AE369" s="72">
        <v>0.5</v>
      </c>
      <c r="AF369" s="72">
        <v>4.0999999999999996</v>
      </c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22</v>
      </c>
      <c r="AQ369" s="70">
        <f t="shared" si="32"/>
        <v>30.4</v>
      </c>
      <c r="AR369" s="70">
        <f>IFERROR(VLOOKUP(A369,Climatologia_PP!A:U,9+Precipitacion!$E$2,FALSE),"")</f>
        <v>39.581481481481489</v>
      </c>
      <c r="AS369" s="70">
        <f t="shared" si="33"/>
        <v>76.803593150556736</v>
      </c>
      <c r="AT369" s="70">
        <f t="shared" si="34"/>
        <v>108.22324489396631</v>
      </c>
      <c r="AU369" s="70">
        <f t="shared" si="35"/>
        <v>11.2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-15.100000000000001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  <c r="X370" s="72">
        <v>0</v>
      </c>
      <c r="Y370" s="72">
        <v>0</v>
      </c>
      <c r="Z370" s="72">
        <v>4.2</v>
      </c>
      <c r="AA370" s="72">
        <v>1</v>
      </c>
      <c r="AB370" s="72">
        <v>0</v>
      </c>
      <c r="AC370" s="72">
        <v>0</v>
      </c>
      <c r="AD370" s="72">
        <v>0</v>
      </c>
      <c r="AE370" s="72">
        <v>0</v>
      </c>
      <c r="AF370" s="72">
        <v>0</v>
      </c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22</v>
      </c>
      <c r="AQ370" s="70">
        <f t="shared" si="32"/>
        <v>5.2</v>
      </c>
      <c r="AR370" s="70">
        <f>IFERROR(VLOOKUP(A370,Climatologia_PP!A:U,9+Precipitacion!$E$2,FALSE),"")</f>
        <v>19.88518518518519</v>
      </c>
      <c r="AS370" s="70">
        <f t="shared" si="33"/>
        <v>26.150121065375298</v>
      </c>
      <c r="AT370" s="70">
        <f t="shared" si="34"/>
        <v>58.206817204301068</v>
      </c>
      <c r="AU370" s="70">
        <f t="shared" si="35"/>
        <v>4.2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-44.8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>
        <v>0</v>
      </c>
      <c r="V371" s="72">
        <v>10</v>
      </c>
      <c r="W371" s="72">
        <v>1</v>
      </c>
      <c r="X371" s="72">
        <v>0</v>
      </c>
      <c r="Y371" s="72">
        <v>108</v>
      </c>
      <c r="Z371" s="72">
        <v>10</v>
      </c>
      <c r="AA371" s="72">
        <v>3</v>
      </c>
      <c r="AB371" s="72">
        <v>0</v>
      </c>
      <c r="AC371" s="72">
        <v>5</v>
      </c>
      <c r="AD371" s="72">
        <v>1</v>
      </c>
      <c r="AE371" s="72">
        <v>0</v>
      </c>
      <c r="AF371" s="72">
        <v>5</v>
      </c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22</v>
      </c>
      <c r="AQ371" s="70">
        <f t="shared" si="32"/>
        <v>312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108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>
        <v>0</v>
      </c>
      <c r="V372" s="72">
        <v>8</v>
      </c>
      <c r="W372" s="72">
        <v>1</v>
      </c>
      <c r="X372" s="72">
        <v>7</v>
      </c>
      <c r="Y372" s="72">
        <v>9</v>
      </c>
      <c r="Z372" s="72">
        <v>30</v>
      </c>
      <c r="AA372" s="72">
        <v>16</v>
      </c>
      <c r="AB372" s="72">
        <v>0</v>
      </c>
      <c r="AC372" s="72">
        <v>8</v>
      </c>
      <c r="AD372" s="72">
        <v>0</v>
      </c>
      <c r="AE372" s="72">
        <v>0</v>
      </c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21</v>
      </c>
      <c r="AQ372" s="70">
        <f t="shared" si="32"/>
        <v>145</v>
      </c>
      <c r="AR372" s="70">
        <f>IFERROR(VLOOKUP(A372,Climatologia_PP!A:U,9+Precipitacion!$E$2,FALSE),"")</f>
        <v>263.88214285714292</v>
      </c>
      <c r="AS372" s="70">
        <f t="shared" si="33"/>
        <v>54.948773126531037</v>
      </c>
      <c r="AT372" s="70">
        <f t="shared" si="34"/>
        <v>81.114855567736299</v>
      </c>
      <c r="AU372" s="70">
        <f t="shared" si="35"/>
        <v>30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-176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  <c r="X373" s="72">
        <v>0</v>
      </c>
      <c r="Y373" s="72">
        <v>7</v>
      </c>
      <c r="Z373" s="72">
        <v>9</v>
      </c>
      <c r="AA373" s="72">
        <v>47</v>
      </c>
      <c r="AB373" s="72">
        <v>0</v>
      </c>
      <c r="AC373" s="72">
        <v>4</v>
      </c>
      <c r="AD373" s="72">
        <v>0</v>
      </c>
      <c r="AE373" s="72">
        <v>0</v>
      </c>
      <c r="AF373" s="72">
        <v>0</v>
      </c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22</v>
      </c>
      <c r="AQ373" s="70">
        <f t="shared" si="32"/>
        <v>126</v>
      </c>
      <c r="AR373" s="70">
        <f>IFERROR(VLOOKUP(A373,Climatologia_PP!A:U,9+Precipitacion!$E$2,FALSE),"")</f>
        <v>194.35185185185179</v>
      </c>
      <c r="AS373" s="70">
        <f t="shared" si="33"/>
        <v>64.830871843735125</v>
      </c>
      <c r="AT373" s="70">
        <f t="shared" si="34"/>
        <v>91.352592143444966</v>
      </c>
      <c r="AU373" s="70">
        <f t="shared" si="35"/>
        <v>47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-138.19999999999999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106</v>
      </c>
      <c r="W374" s="72">
        <v>7</v>
      </c>
      <c r="X374" s="72">
        <v>13</v>
      </c>
      <c r="Y374" s="72">
        <v>9</v>
      </c>
      <c r="Z374" s="72">
        <v>16</v>
      </c>
      <c r="AA374" s="72">
        <v>0</v>
      </c>
      <c r="AB374" s="72">
        <v>0</v>
      </c>
      <c r="AC374" s="72">
        <v>16</v>
      </c>
      <c r="AD374" s="72">
        <v>54</v>
      </c>
      <c r="AE374" s="72">
        <v>16</v>
      </c>
      <c r="AF374" s="72">
        <v>4</v>
      </c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22</v>
      </c>
      <c r="AQ374" s="70">
        <f t="shared" si="32"/>
        <v>412</v>
      </c>
      <c r="AR374" s="70">
        <f>IFERROR(VLOOKUP(A374,Climatologia_PP!A:U,9+Precipitacion!$E$2,FALSE),"")</f>
        <v>545.25</v>
      </c>
      <c r="AS374" s="70">
        <f t="shared" si="33"/>
        <v>75.561668959193028</v>
      </c>
      <c r="AT374" s="70">
        <f t="shared" si="34"/>
        <v>106.47326080613563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>
        <v>0</v>
      </c>
      <c r="V375" s="72">
        <v>0</v>
      </c>
      <c r="W375" s="72">
        <v>2</v>
      </c>
      <c r="X375" s="72">
        <v>6</v>
      </c>
      <c r="Y375" s="72">
        <v>10</v>
      </c>
      <c r="Z375" s="72">
        <v>20</v>
      </c>
      <c r="AA375" s="72">
        <v>11</v>
      </c>
      <c r="AB375" s="72">
        <v>0</v>
      </c>
      <c r="AC375" s="72">
        <v>3</v>
      </c>
      <c r="AD375" s="72">
        <v>10</v>
      </c>
      <c r="AE375" s="72">
        <v>8</v>
      </c>
      <c r="AF375" s="72">
        <v>9</v>
      </c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22</v>
      </c>
      <c r="AQ375" s="70">
        <f t="shared" si="32"/>
        <v>149</v>
      </c>
      <c r="AR375" s="70">
        <f>IFERROR(VLOOKUP(A375,Climatologia_PP!A:U,9+Precipitacion!$E$2,FALSE),"")</f>
        <v>897.2037037037037</v>
      </c>
      <c r="AS375" s="70">
        <f t="shared" si="33"/>
        <v>16.607153914425478</v>
      </c>
      <c r="AT375" s="70">
        <f t="shared" si="34"/>
        <v>23.400989606690448</v>
      </c>
      <c r="AU375" s="70">
        <f t="shared" si="35"/>
        <v>20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-200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>
        <v>0</v>
      </c>
      <c r="V376" s="72">
        <v>0</v>
      </c>
      <c r="W376" s="72">
        <v>0</v>
      </c>
      <c r="X376" s="72">
        <v>30</v>
      </c>
      <c r="Y376" s="72">
        <v>70</v>
      </c>
      <c r="Z376" s="72">
        <v>11</v>
      </c>
      <c r="AA376" s="72">
        <v>0</v>
      </c>
      <c r="AB376" s="72">
        <v>0</v>
      </c>
      <c r="AC376" s="72">
        <v>14</v>
      </c>
      <c r="AD376" s="72">
        <v>0</v>
      </c>
      <c r="AE376" s="72">
        <v>0</v>
      </c>
      <c r="AF376" s="72">
        <v>0</v>
      </c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22</v>
      </c>
      <c r="AQ376" s="70">
        <f t="shared" si="32"/>
        <v>415</v>
      </c>
      <c r="AR376" s="70">
        <f>IFERROR(VLOOKUP(A376,Climatologia_PP!A:U,9+Precipitacion!$E$2,FALSE),"")</f>
        <v>642.5038461538461</v>
      </c>
      <c r="AS376" s="70">
        <f t="shared" si="33"/>
        <v>64.591053031708896</v>
      </c>
      <c r="AT376" s="70">
        <f t="shared" si="34"/>
        <v>91.014665635589793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27</v>
      </c>
      <c r="AA377" s="72">
        <v>2</v>
      </c>
      <c r="AB377" s="72">
        <v>0</v>
      </c>
      <c r="AC377" s="72">
        <v>0</v>
      </c>
      <c r="AD377" s="72">
        <v>0</v>
      </c>
      <c r="AE377" s="72">
        <v>0</v>
      </c>
      <c r="AF377" s="72">
        <v>0</v>
      </c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22</v>
      </c>
      <c r="AQ377" s="70">
        <f t="shared" si="32"/>
        <v>29</v>
      </c>
      <c r="AR377" s="70">
        <f>IFERROR(VLOOKUP(A377,Climatologia_PP!A:U,9+Precipitacion!$E$2,FALSE),"")</f>
        <v>40.857142857142847</v>
      </c>
      <c r="AS377" s="70">
        <f t="shared" si="33"/>
        <v>70.979020979021001</v>
      </c>
      <c r="AT377" s="70">
        <f t="shared" si="34"/>
        <v>100.01589319771141</v>
      </c>
      <c r="AU377" s="70">
        <f t="shared" si="35"/>
        <v>27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-61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39.200000000000003</v>
      </c>
      <c r="AA378" s="72">
        <v>1.8</v>
      </c>
      <c r="AB378" s="72">
        <v>0</v>
      </c>
      <c r="AC378" s="72">
        <v>0</v>
      </c>
      <c r="AD378" s="72">
        <v>0</v>
      </c>
      <c r="AE378" s="72">
        <v>0</v>
      </c>
      <c r="AF378" s="72">
        <v>0</v>
      </c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22</v>
      </c>
      <c r="AQ378" s="70">
        <f t="shared" si="32"/>
        <v>41.7</v>
      </c>
      <c r="AR378" s="70">
        <f>IFERROR(VLOOKUP(A378,Climatologia_PP!A:U,9+Precipitacion!$E$2,FALSE),"")</f>
        <v>38.889655172413789</v>
      </c>
      <c r="AS378" s="70">
        <f t="shared" si="33"/>
        <v>107.22645859194895</v>
      </c>
      <c r="AT378" s="70">
        <f t="shared" si="34"/>
        <v>151.09182801592806</v>
      </c>
      <c r="AU378" s="70">
        <f t="shared" si="35"/>
        <v>39.200000000000003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-36.799999999999997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1.3</v>
      </c>
      <c r="AA379" s="72">
        <v>0</v>
      </c>
      <c r="AB379" s="72">
        <v>0</v>
      </c>
      <c r="AC379" s="72">
        <v>0</v>
      </c>
      <c r="AD379" s="72">
        <v>0</v>
      </c>
      <c r="AE379" s="72">
        <v>0</v>
      </c>
      <c r="AF379" s="72">
        <v>0</v>
      </c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22</v>
      </c>
      <c r="AQ379" s="70">
        <f t="shared" si="32"/>
        <v>2.2000000000000002</v>
      </c>
      <c r="AR379" s="70">
        <f>IFERROR(VLOOKUP(A379,Climatologia_PP!A:U,9+Precipitacion!$E$2,FALSE),"")</f>
        <v>23.574074074074069</v>
      </c>
      <c r="AS379" s="70">
        <f t="shared" si="33"/>
        <v>9.3322859387274182</v>
      </c>
      <c r="AT379" s="70">
        <f t="shared" si="34"/>
        <v>46.489139784946246</v>
      </c>
      <c r="AU379" s="70">
        <f t="shared" si="35"/>
        <v>1.3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18.3</v>
      </c>
      <c r="AA380" s="72">
        <v>12.3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22</v>
      </c>
      <c r="AQ380" s="70">
        <f t="shared" si="32"/>
        <v>30.6</v>
      </c>
      <c r="AR380" s="70">
        <f>IFERROR(VLOOKUP(A380,Climatologia_PP!A:U,9+Precipitacion!$E$2,FALSE),"")</f>
        <v>58.021428571428572</v>
      </c>
      <c r="AS380" s="70">
        <f t="shared" si="33"/>
        <v>52.739135787270719</v>
      </c>
      <c r="AT380" s="70">
        <f t="shared" si="34"/>
        <v>74.314236791154187</v>
      </c>
      <c r="AU380" s="70">
        <f t="shared" si="35"/>
        <v>18.3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-36.599999999999994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>
        <v>10.5</v>
      </c>
      <c r="V381" s="72">
        <v>13.5</v>
      </c>
      <c r="W381" s="72">
        <v>0.2</v>
      </c>
      <c r="X381" s="72">
        <v>45.8</v>
      </c>
      <c r="Y381" s="72">
        <v>5.8</v>
      </c>
      <c r="Z381" s="72">
        <v>8.3000000000000007</v>
      </c>
      <c r="AA381" s="72">
        <v>10.3</v>
      </c>
      <c r="AB381" s="72">
        <v>0.4</v>
      </c>
      <c r="AC381" s="72">
        <v>15.3</v>
      </c>
      <c r="AD381" s="72">
        <v>4.0999999999999996</v>
      </c>
      <c r="AE381" s="72">
        <v>26.4</v>
      </c>
      <c r="AF381" s="72">
        <v>39</v>
      </c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22</v>
      </c>
      <c r="AQ381" s="70">
        <f t="shared" si="32"/>
        <v>279</v>
      </c>
      <c r="AR381" s="70">
        <f>IFERROR(VLOOKUP(A381,Climatologia_PP!A:U,9+Precipitacion!$E$2,FALSE),"")</f>
        <v>350.03928571428571</v>
      </c>
      <c r="AS381" s="70">
        <f t="shared" si="33"/>
        <v>79.705339196620784</v>
      </c>
      <c r="AT381" s="70">
        <f t="shared" si="34"/>
        <v>112.31206886796565</v>
      </c>
      <c r="AU381" s="70">
        <f t="shared" si="35"/>
        <v>45.8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-45.2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>
        <v>5</v>
      </c>
      <c r="V382" s="72">
        <v>0</v>
      </c>
      <c r="W382" s="72">
        <v>0</v>
      </c>
      <c r="X382" s="72">
        <v>8</v>
      </c>
      <c r="Y382" s="72">
        <v>2</v>
      </c>
      <c r="Z382" s="72">
        <v>3</v>
      </c>
      <c r="AA382" s="72">
        <v>4</v>
      </c>
      <c r="AB382" s="72">
        <v>1</v>
      </c>
      <c r="AC382" s="72">
        <v>4</v>
      </c>
      <c r="AD382" s="72">
        <v>1</v>
      </c>
      <c r="AE382" s="72">
        <v>2</v>
      </c>
      <c r="AF382" s="72">
        <v>25</v>
      </c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22</v>
      </c>
      <c r="AQ382" s="70">
        <f t="shared" si="32"/>
        <v>106</v>
      </c>
      <c r="AR382" s="70">
        <f>IFERROR(VLOOKUP(A382,Climatologia_PP!A:U,9+Precipitacion!$E$2,FALSE),"")</f>
        <v>214.88846153846151</v>
      </c>
      <c r="AS382" s="70">
        <f t="shared" si="33"/>
        <v>49.327916092427202</v>
      </c>
      <c r="AT382" s="70">
        <f t="shared" si="34"/>
        <v>69.507518130238338</v>
      </c>
      <c r="AU382" s="70">
        <f t="shared" si="35"/>
        <v>25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-69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  <c r="X383" s="72">
        <v>0</v>
      </c>
      <c r="Y383" s="72">
        <v>0</v>
      </c>
      <c r="Z383" s="72">
        <v>14.9</v>
      </c>
      <c r="AA383" s="72">
        <v>0.9</v>
      </c>
      <c r="AB383" s="72">
        <v>0</v>
      </c>
      <c r="AC383" s="72">
        <v>0</v>
      </c>
      <c r="AD383" s="72">
        <v>0</v>
      </c>
      <c r="AE383" s="72">
        <v>0</v>
      </c>
      <c r="AF383" s="72">
        <v>0</v>
      </c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22</v>
      </c>
      <c r="AQ383" s="70">
        <f t="shared" si="32"/>
        <v>15.8</v>
      </c>
      <c r="AR383" s="70">
        <f>IFERROR(VLOOKUP(A383,Climatologia_PP!A:U,9+Precipitacion!$E$2,FALSE),"")</f>
        <v>38.875862068965517</v>
      </c>
      <c r="AS383" s="70">
        <f t="shared" si="33"/>
        <v>40.64218555969488</v>
      </c>
      <c r="AT383" s="70">
        <f t="shared" si="34"/>
        <v>57.268534197751862</v>
      </c>
      <c r="AU383" s="70">
        <f t="shared" si="35"/>
        <v>14.9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-39.800000000000004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2</v>
      </c>
      <c r="AA384" s="72">
        <v>0</v>
      </c>
      <c r="AB384" s="72">
        <v>0</v>
      </c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18</v>
      </c>
      <c r="AQ384" s="70">
        <f t="shared" si="32"/>
        <v>2</v>
      </c>
      <c r="AR384" s="70">
        <f>IFERROR(VLOOKUP(A384,Climatologia_PP!A:U,9+Precipitacion!$E$2,FALSE),"")</f>
        <v>10.96666666666666</v>
      </c>
      <c r="AS384" s="70">
        <f t="shared" si="33"/>
        <v>18.237082066869313</v>
      </c>
      <c r="AT384" s="70">
        <f t="shared" si="34"/>
        <v>80.795419354838714</v>
      </c>
      <c r="AU384" s="70">
        <f t="shared" si="35"/>
        <v>2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-65.900000000000006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22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64.214009216589858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6.8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22</v>
      </c>
      <c r="AQ386" s="70">
        <f t="shared" si="32"/>
        <v>6.8</v>
      </c>
      <c r="AR386" s="70">
        <f>IFERROR(VLOOKUP(A386,Climatologia_PP!A:U,9+Precipitacion!$E$2,FALSE),"")</f>
        <v>28.509999999999991</v>
      </c>
      <c r="AS386" s="70">
        <f t="shared" si="33"/>
        <v>23.851280252542974</v>
      </c>
      <c r="AT386" s="70">
        <f t="shared" si="34"/>
        <v>39.424432258064542</v>
      </c>
      <c r="AU386" s="70">
        <f t="shared" si="35"/>
        <v>6.8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-28.3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0.8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</v>
      </c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22</v>
      </c>
      <c r="AQ387" s="70">
        <f t="shared" si="32"/>
        <v>0.8</v>
      </c>
      <c r="AR387" s="70">
        <f>IFERROR(VLOOKUP(A387,Climatologia_PP!A:U,9+Precipitacion!$E$2,FALSE),"")</f>
        <v>14.9</v>
      </c>
      <c r="AS387" s="70">
        <f t="shared" si="33"/>
        <v>5.3691275167785237</v>
      </c>
      <c r="AT387" s="70">
        <f t="shared" si="34"/>
        <v>65.587935483870965</v>
      </c>
      <c r="AU387" s="70">
        <f t="shared" si="35"/>
        <v>0.8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-50.2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>
        <v>3.1</v>
      </c>
      <c r="V388" s="72">
        <v>5.5</v>
      </c>
      <c r="W388" s="72">
        <v>1.3</v>
      </c>
      <c r="X388" s="72">
        <v>2.8</v>
      </c>
      <c r="Y388" s="72">
        <v>1.6</v>
      </c>
      <c r="Z388" s="72">
        <v>18</v>
      </c>
      <c r="AA388" s="72">
        <v>7.1</v>
      </c>
      <c r="AB388" s="72">
        <v>0.2</v>
      </c>
      <c r="AC388" s="72">
        <v>0.7</v>
      </c>
      <c r="AD388" s="72">
        <v>6.1</v>
      </c>
      <c r="AE388" s="72">
        <v>11.5</v>
      </c>
      <c r="AF388" s="72">
        <v>7.9</v>
      </c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22</v>
      </c>
      <c r="AQ388" s="70">
        <f t="shared" si="32"/>
        <v>107.6</v>
      </c>
      <c r="AR388" s="70">
        <f>IFERROR(VLOOKUP(A388,Climatologia_PP!A:U,9+Precipitacion!$E$2,FALSE),"")</f>
        <v>195.71724137931039</v>
      </c>
      <c r="AS388" s="70">
        <f t="shared" si="33"/>
        <v>54.97727192642445</v>
      </c>
      <c r="AT388" s="70">
        <f t="shared" si="34"/>
        <v>77.467974078143556</v>
      </c>
      <c r="AU388" s="70">
        <f t="shared" si="35"/>
        <v>18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-69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>
        <v>0</v>
      </c>
      <c r="V389" s="72">
        <v>35.799999999999997</v>
      </c>
      <c r="W389" s="72">
        <v>0</v>
      </c>
      <c r="X389" s="72">
        <v>32.799999999999997</v>
      </c>
      <c r="Y389" s="72">
        <v>21</v>
      </c>
      <c r="Z389" s="72">
        <v>32</v>
      </c>
      <c r="AA389" s="72">
        <v>0</v>
      </c>
      <c r="AB389" s="72">
        <v>5.2</v>
      </c>
      <c r="AC389" s="72">
        <v>0</v>
      </c>
      <c r="AD389" s="72">
        <v>0</v>
      </c>
      <c r="AE389" s="72">
        <v>0</v>
      </c>
      <c r="AF389" s="72">
        <v>35</v>
      </c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22</v>
      </c>
      <c r="AQ389" s="70">
        <f t="shared" ref="AQ389:AQ452" si="38">IF(AP389&gt;0,SUM(K389:AO389),"")</f>
        <v>203.59999999999997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85.143068534572862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119.97432384417085</v>
      </c>
      <c r="AU389" s="70">
        <f t="shared" ref="AU389:AU452" si="41">IF(AP389&gt;0,MAX(K389:AO389),"")</f>
        <v>35.799999999999997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-47.400000000000006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>
        <v>0</v>
      </c>
      <c r="V390" s="72">
        <v>5</v>
      </c>
      <c r="W390" s="72">
        <v>0</v>
      </c>
      <c r="X390" s="72">
        <v>0</v>
      </c>
      <c r="Y390" s="72">
        <v>0</v>
      </c>
      <c r="Z390" s="72">
        <v>70</v>
      </c>
      <c r="AA390" s="72">
        <v>0</v>
      </c>
      <c r="AB390" s="72">
        <v>0</v>
      </c>
      <c r="AC390" s="72">
        <v>11</v>
      </c>
      <c r="AD390" s="72">
        <v>0</v>
      </c>
      <c r="AE390" s="72">
        <v>0</v>
      </c>
      <c r="AF390" s="72">
        <v>3</v>
      </c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22</v>
      </c>
      <c r="AQ390" s="70">
        <f t="shared" si="38"/>
        <v>133</v>
      </c>
      <c r="AR390" s="70">
        <f>IFERROR(VLOOKUP(A390,Climatologia_PP!A:U,9+Precipitacion!$E$2,FALSE),"")</f>
        <v>214.71250000000001</v>
      </c>
      <c r="AS390" s="70">
        <f t="shared" si="39"/>
        <v>61.943296268265705</v>
      </c>
      <c r="AT390" s="70">
        <f t="shared" si="40"/>
        <v>87.283735650738038</v>
      </c>
      <c r="AU390" s="70">
        <f t="shared" si="41"/>
        <v>70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-51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>
        <v>12</v>
      </c>
      <c r="V391" s="72">
        <v>0</v>
      </c>
      <c r="W391" s="72">
        <v>0</v>
      </c>
      <c r="X391" s="72">
        <v>18</v>
      </c>
      <c r="Y391" s="72">
        <v>0</v>
      </c>
      <c r="Z391" s="72">
        <v>35</v>
      </c>
      <c r="AA391" s="72">
        <v>0</v>
      </c>
      <c r="AB391" s="72">
        <v>0</v>
      </c>
      <c r="AC391" s="72">
        <v>0</v>
      </c>
      <c r="AD391" s="72">
        <v>0</v>
      </c>
      <c r="AE391" s="72">
        <v>0</v>
      </c>
      <c r="AF391" s="72">
        <v>0</v>
      </c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22</v>
      </c>
      <c r="AQ391" s="70">
        <f t="shared" si="38"/>
        <v>135</v>
      </c>
      <c r="AR391" s="70">
        <f>IFERROR(VLOOKUP(A391,Climatologia_PP!A:U,9+Precipitacion!$E$2,FALSE),"")</f>
        <v>216.5107142857143</v>
      </c>
      <c r="AS391" s="70">
        <f t="shared" si="39"/>
        <v>62.352572455998548</v>
      </c>
      <c r="AT391" s="70">
        <f t="shared" si="40"/>
        <v>87.860443006179764</v>
      </c>
      <c r="AU391" s="70">
        <f t="shared" si="41"/>
        <v>35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-100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52</v>
      </c>
      <c r="AA392" s="72">
        <v>0</v>
      </c>
      <c r="AB392" s="72">
        <v>0</v>
      </c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15</v>
      </c>
      <c r="AQ392" s="70">
        <f t="shared" si="38"/>
        <v>52</v>
      </c>
      <c r="AR392" s="70">
        <f>IFERROR(VLOOKUP(A392,Climatologia_PP!A:U,9+Precipitacion!$E$2,FALSE),"")</f>
        <v>344.76851900418598</v>
      </c>
      <c r="AS392" s="70">
        <f t="shared" si="39"/>
        <v>15.08258356946118</v>
      </c>
      <c r="AT392" s="70">
        <f t="shared" si="40"/>
        <v>31.170672710219769</v>
      </c>
      <c r="AU392" s="70">
        <f t="shared" si="41"/>
        <v>52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-113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>
        <v>7</v>
      </c>
      <c r="V393" s="72">
        <v>0</v>
      </c>
      <c r="W393" s="72">
        <v>0</v>
      </c>
      <c r="X393" s="72">
        <v>18</v>
      </c>
      <c r="Y393" s="72">
        <v>1</v>
      </c>
      <c r="Z393" s="72">
        <v>5</v>
      </c>
      <c r="AA393" s="72">
        <v>0</v>
      </c>
      <c r="AB393" s="72">
        <v>0</v>
      </c>
      <c r="AC393" s="72">
        <v>5</v>
      </c>
      <c r="AD393" s="72">
        <v>0</v>
      </c>
      <c r="AE393" s="72">
        <v>45</v>
      </c>
      <c r="AF393" s="72">
        <v>9</v>
      </c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22</v>
      </c>
      <c r="AQ393" s="70">
        <f t="shared" si="38"/>
        <v>101</v>
      </c>
      <c r="AR393" s="70">
        <f>IFERROR(VLOOKUP(A393,Climatologia_PP!A:U,9+Precipitacion!$E$2,FALSE),"")</f>
        <v>235.5423076923077</v>
      </c>
      <c r="AS393" s="70">
        <f t="shared" si="39"/>
        <v>42.879770088666085</v>
      </c>
      <c r="AT393" s="70">
        <f t="shared" si="40"/>
        <v>60.421494215847673</v>
      </c>
      <c r="AU393" s="70">
        <f t="shared" si="41"/>
        <v>45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-161.5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>
        <v>1</v>
      </c>
      <c r="V395" s="72">
        <v>0</v>
      </c>
      <c r="W395" s="72">
        <v>0</v>
      </c>
      <c r="X395" s="72">
        <v>0</v>
      </c>
      <c r="Y395" s="72">
        <v>0.7</v>
      </c>
      <c r="Z395" s="72">
        <v>6.5</v>
      </c>
      <c r="AA395" s="72">
        <v>5.4</v>
      </c>
      <c r="AB395" s="72">
        <v>0.5</v>
      </c>
      <c r="AC395" s="72">
        <v>1</v>
      </c>
      <c r="AD395" s="72">
        <v>2.5</v>
      </c>
      <c r="AE395" s="72">
        <v>0</v>
      </c>
      <c r="AF395" s="72">
        <v>0</v>
      </c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22</v>
      </c>
      <c r="AQ395" s="70">
        <f t="shared" si="38"/>
        <v>22.200000000000003</v>
      </c>
      <c r="AR395" s="70">
        <f>IFERROR(VLOOKUP(A395,Climatologia_PP!A:U,9+Precipitacion!$E$2,FALSE),"")</f>
        <v>32.767857142857132</v>
      </c>
      <c r="AS395" s="70">
        <f t="shared" si="39"/>
        <v>67.749318801089956</v>
      </c>
      <c r="AT395" s="70">
        <f t="shared" si="40"/>
        <v>95.464949219717653</v>
      </c>
      <c r="AU395" s="70">
        <f t="shared" si="41"/>
        <v>6.5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-43.5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>
        <v>1</v>
      </c>
      <c r="V396" s="72">
        <v>1.5</v>
      </c>
      <c r="W396" s="72">
        <v>0</v>
      </c>
      <c r="X396" s="72">
        <v>0</v>
      </c>
      <c r="Y396" s="72">
        <v>0</v>
      </c>
      <c r="Z396" s="72">
        <v>0</v>
      </c>
      <c r="AA396" s="72">
        <v>0</v>
      </c>
      <c r="AB396" s="72">
        <v>0</v>
      </c>
      <c r="AC396" s="72">
        <v>2.2999999999999998</v>
      </c>
      <c r="AD396" s="72">
        <v>0.7</v>
      </c>
      <c r="AE396" s="72">
        <v>0</v>
      </c>
      <c r="AF396" s="72">
        <v>0</v>
      </c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22</v>
      </c>
      <c r="AQ396" s="70">
        <f t="shared" si="38"/>
        <v>10</v>
      </c>
      <c r="AR396" s="70">
        <f>IFERROR(VLOOKUP(A396,Climatologia_PP!A:U,9+Precipitacion!$E$2,FALSE),"")</f>
        <v>51.747999999999998</v>
      </c>
      <c r="AS396" s="70">
        <f t="shared" si="39"/>
        <v>19.324418335008119</v>
      </c>
      <c r="AT396" s="70">
        <f t="shared" si="40"/>
        <v>27.22986219932962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>
        <v>0</v>
      </c>
      <c r="V397" s="72">
        <v>0</v>
      </c>
      <c r="W397" s="72">
        <v>0</v>
      </c>
      <c r="X397" s="72">
        <v>16</v>
      </c>
      <c r="Y397" s="72">
        <v>5</v>
      </c>
      <c r="Z397" s="72">
        <v>9.4</v>
      </c>
      <c r="AA397" s="72">
        <v>2</v>
      </c>
      <c r="AB397" s="72">
        <v>0</v>
      </c>
      <c r="AC397" s="72">
        <v>9.6</v>
      </c>
      <c r="AD397" s="72">
        <v>0</v>
      </c>
      <c r="AE397" s="72">
        <v>44</v>
      </c>
      <c r="AF397" s="121">
        <v>140</v>
      </c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22</v>
      </c>
      <c r="AQ397" s="70">
        <f t="shared" si="38"/>
        <v>390.6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140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10.900000000000006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>
        <v>2.6</v>
      </c>
      <c r="V398" s="72">
        <v>0.7</v>
      </c>
      <c r="W398" s="72">
        <v>0</v>
      </c>
      <c r="X398" s="72">
        <v>4.2</v>
      </c>
      <c r="Y398" s="72">
        <v>3.5</v>
      </c>
      <c r="Z398" s="72">
        <v>0</v>
      </c>
      <c r="AA398" s="72">
        <v>0</v>
      </c>
      <c r="AB398" s="72">
        <v>0</v>
      </c>
      <c r="AC398" s="72">
        <v>1.2</v>
      </c>
      <c r="AD398" s="72">
        <v>3.8</v>
      </c>
      <c r="AE398" s="72">
        <v>0.7</v>
      </c>
      <c r="AF398" s="72">
        <v>0</v>
      </c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21</v>
      </c>
      <c r="AQ398" s="70">
        <f t="shared" si="38"/>
        <v>27.9</v>
      </c>
      <c r="AR398" s="70">
        <f>IFERROR(VLOOKUP(A398,Climatologia_PP!A:U,9+Precipitacion!$E$2,FALSE),"")</f>
        <v>63.034482758620697</v>
      </c>
      <c r="AS398" s="70">
        <f t="shared" si="39"/>
        <v>44.261487964989051</v>
      </c>
      <c r="AT398" s="70">
        <f t="shared" si="40"/>
        <v>65.338386995936219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>
        <v>0.8</v>
      </c>
      <c r="V399" s="72">
        <v>0.9</v>
      </c>
      <c r="W399" s="72">
        <v>0</v>
      </c>
      <c r="X399" s="72">
        <v>0</v>
      </c>
      <c r="Y399" s="72">
        <v>0</v>
      </c>
      <c r="Z399" s="72">
        <v>0</v>
      </c>
      <c r="AA399" s="72">
        <v>0</v>
      </c>
      <c r="AB399" s="72">
        <v>0</v>
      </c>
      <c r="AC399" s="72">
        <v>2.5</v>
      </c>
      <c r="AD399" s="72">
        <v>0</v>
      </c>
      <c r="AE399" s="72">
        <v>1.8</v>
      </c>
      <c r="AF399" s="72">
        <v>0.6</v>
      </c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22</v>
      </c>
      <c r="AQ399" s="70">
        <f t="shared" si="38"/>
        <v>12.6</v>
      </c>
      <c r="AR399" s="70">
        <f>IFERROR(VLOOKUP(A399,Climatologia_PP!A:U,9+Precipitacion!$E$2,FALSE),"")</f>
        <v>38.724137931034491</v>
      </c>
      <c r="AS399" s="70">
        <f t="shared" si="39"/>
        <v>32.537845057880673</v>
      </c>
      <c r="AT399" s="70">
        <f t="shared" si="40"/>
        <v>45.848781672468213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>
        <v>4.5</v>
      </c>
      <c r="V400" s="72">
        <v>24.3</v>
      </c>
      <c r="W400" s="72">
        <v>0</v>
      </c>
      <c r="X400" s="72">
        <v>37.5</v>
      </c>
      <c r="Y400" s="72">
        <v>22.1</v>
      </c>
      <c r="Z400" s="72">
        <v>15.6</v>
      </c>
      <c r="AA400" s="72">
        <v>25.5</v>
      </c>
      <c r="AB400" s="72">
        <v>3.8</v>
      </c>
      <c r="AC400" s="72">
        <v>22.7</v>
      </c>
      <c r="AD400" s="72">
        <v>9.6</v>
      </c>
      <c r="AE400" s="72">
        <v>26.1</v>
      </c>
      <c r="AF400" s="72">
        <v>63.9</v>
      </c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22</v>
      </c>
      <c r="AQ400" s="70">
        <f t="shared" si="38"/>
        <v>458.10000000000008</v>
      </c>
      <c r="AR400" s="70">
        <f>IFERROR(VLOOKUP(A400,Climatologia_PP!A:U,9+Precipitacion!$E$2,FALSE),"")</f>
        <v>504.09333333333331</v>
      </c>
      <c r="AS400" s="70">
        <f t="shared" si="39"/>
        <v>90.876028248737029</v>
      </c>
      <c r="AT400" s="70">
        <f t="shared" si="40"/>
        <v>128.05258525958399</v>
      </c>
      <c r="AU400" s="70">
        <f t="shared" si="41"/>
        <v>63.9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-53.6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>
        <v>1.8</v>
      </c>
      <c r="V401" s="72">
        <v>0</v>
      </c>
      <c r="W401" s="72">
        <v>0</v>
      </c>
      <c r="X401" s="72">
        <v>11.6</v>
      </c>
      <c r="Y401" s="72">
        <v>7.3</v>
      </c>
      <c r="Z401" s="72">
        <v>12.5</v>
      </c>
      <c r="AA401" s="72">
        <v>0</v>
      </c>
      <c r="AB401" s="72">
        <v>1</v>
      </c>
      <c r="AC401" s="72">
        <v>1.3</v>
      </c>
      <c r="AD401" s="72">
        <v>2</v>
      </c>
      <c r="AE401" s="72">
        <v>1</v>
      </c>
      <c r="AF401" s="72">
        <v>11.7</v>
      </c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22</v>
      </c>
      <c r="AQ401" s="70">
        <f t="shared" si="38"/>
        <v>83.199999999999989</v>
      </c>
      <c r="AR401" s="70">
        <f>IFERROR(VLOOKUP(A401,Climatologia_PP!A:U,9+Precipitacion!$E$2,FALSE),"")</f>
        <v>95.611111111111114</v>
      </c>
      <c r="AS401" s="70">
        <f t="shared" si="39"/>
        <v>87.019174898314915</v>
      </c>
      <c r="AT401" s="70">
        <f t="shared" si="40"/>
        <v>122.61792826580739</v>
      </c>
      <c r="AU401" s="70">
        <f t="shared" si="41"/>
        <v>12.5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-18.600000000000001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>
        <v>2</v>
      </c>
      <c r="V402" s="72">
        <v>0</v>
      </c>
      <c r="W402" s="72">
        <v>0</v>
      </c>
      <c r="X402" s="72">
        <v>5</v>
      </c>
      <c r="Y402" s="72">
        <v>4</v>
      </c>
      <c r="Z402" s="72">
        <v>25</v>
      </c>
      <c r="AA402" s="72">
        <v>3</v>
      </c>
      <c r="AB402" s="72">
        <v>2</v>
      </c>
      <c r="AC402" s="72">
        <v>6</v>
      </c>
      <c r="AD402" s="72">
        <v>3</v>
      </c>
      <c r="AE402" s="72">
        <v>12</v>
      </c>
      <c r="AF402" s="72">
        <v>62</v>
      </c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22</v>
      </c>
      <c r="AQ402" s="70">
        <f t="shared" si="38"/>
        <v>182</v>
      </c>
      <c r="AR402" s="70">
        <f>IFERROR(VLOOKUP(A402,Climatologia_PP!A:U,9+Precipitacion!$E$2,FALSE),"")</f>
        <v>185.97931034482761</v>
      </c>
      <c r="AS402" s="70">
        <f t="shared" si="39"/>
        <v>97.86034783253605</v>
      </c>
      <c r="AT402" s="70">
        <f t="shared" si="40"/>
        <v>137.8941264913008</v>
      </c>
      <c r="AU402" s="70">
        <f t="shared" si="41"/>
        <v>62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-88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0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  <c r="X403" s="72">
        <v>0</v>
      </c>
      <c r="Y403" s="72">
        <v>0</v>
      </c>
      <c r="Z403" s="72">
        <v>4.5</v>
      </c>
      <c r="AA403" s="72">
        <v>3.3</v>
      </c>
      <c r="AB403" s="72">
        <v>0</v>
      </c>
      <c r="AC403" s="72">
        <v>0</v>
      </c>
      <c r="AD403" s="72">
        <v>0</v>
      </c>
      <c r="AE403" s="72">
        <v>0</v>
      </c>
      <c r="AF403" s="72">
        <v>0</v>
      </c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22</v>
      </c>
      <c r="AQ403" s="70">
        <f t="shared" si="38"/>
        <v>7.8</v>
      </c>
      <c r="AR403" s="70">
        <f>IFERROR(VLOOKUP(A403,Climatologia_PP!A:U,9+Precipitacion!$E$2,FALSE),"")</f>
        <v>17.829166666666669</v>
      </c>
      <c r="AS403" s="70">
        <f t="shared" si="39"/>
        <v>43.748539378359425</v>
      </c>
      <c r="AT403" s="70">
        <f t="shared" si="40"/>
        <v>65.665653225806437</v>
      </c>
      <c r="AU403" s="70">
        <f t="shared" si="41"/>
        <v>4.5</v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>
        <f t="shared" si="42"/>
        <v>-51.9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>
        <v>2.5</v>
      </c>
      <c r="V404" s="72">
        <v>0</v>
      </c>
      <c r="W404" s="72">
        <v>0</v>
      </c>
      <c r="X404" s="72">
        <v>15.1</v>
      </c>
      <c r="Y404" s="72">
        <v>7.5</v>
      </c>
      <c r="Z404" s="72">
        <v>4.2</v>
      </c>
      <c r="AA404" s="72">
        <v>1</v>
      </c>
      <c r="AB404" s="72">
        <v>0.4</v>
      </c>
      <c r="AC404" s="72">
        <v>1.9</v>
      </c>
      <c r="AD404" s="72">
        <v>1.4</v>
      </c>
      <c r="AE404" s="72">
        <v>0.5</v>
      </c>
      <c r="AF404" s="72">
        <v>12.2</v>
      </c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22</v>
      </c>
      <c r="AQ404" s="70">
        <f t="shared" si="38"/>
        <v>87.800000000000011</v>
      </c>
      <c r="AR404" s="70">
        <f>IFERROR(VLOOKUP(A404,Climatologia_PP!A:U,9+Precipitacion!$E$2,FALSE),"")</f>
        <v>102.04583333333331</v>
      </c>
      <c r="AS404" s="70">
        <f t="shared" si="39"/>
        <v>86.039769711322549</v>
      </c>
      <c r="AT404" s="70">
        <f t="shared" si="40"/>
        <v>121.23785732049996</v>
      </c>
      <c r="AU404" s="70">
        <f t="shared" si="41"/>
        <v>15.1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-20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>
        <v>0</v>
      </c>
      <c r="V405" s="72">
        <v>0</v>
      </c>
      <c r="W405" s="72">
        <v>0</v>
      </c>
      <c r="X405" s="72">
        <v>0</v>
      </c>
      <c r="Y405" s="72">
        <v>2.9</v>
      </c>
      <c r="Z405" s="72">
        <v>0.8</v>
      </c>
      <c r="AA405" s="72">
        <v>1</v>
      </c>
      <c r="AB405" s="72">
        <v>0</v>
      </c>
      <c r="AC405" s="72">
        <v>0.4</v>
      </c>
      <c r="AD405" s="72">
        <v>0.3</v>
      </c>
      <c r="AE405" s="72">
        <v>0.5</v>
      </c>
      <c r="AF405" s="72">
        <v>0.8</v>
      </c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22</v>
      </c>
      <c r="AQ405" s="70">
        <f t="shared" si="38"/>
        <v>18.100000000000001</v>
      </c>
      <c r="AR405" s="70">
        <f>IFERROR(VLOOKUP(A405,Climatologia_PP!A:U,9+Precipitacion!$E$2,FALSE),"")</f>
        <v>24.09615384615384</v>
      </c>
      <c r="AS405" s="70">
        <f t="shared" si="39"/>
        <v>75.115722266560283</v>
      </c>
      <c r="AT405" s="70">
        <f t="shared" si="40"/>
        <v>105.84488137560766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>
        <v>3.9</v>
      </c>
      <c r="V406" s="72">
        <v>0</v>
      </c>
      <c r="W406" s="72">
        <v>0</v>
      </c>
      <c r="X406" s="72">
        <v>4.2</v>
      </c>
      <c r="Y406" s="72">
        <v>8.1</v>
      </c>
      <c r="Z406" s="72">
        <v>11.8</v>
      </c>
      <c r="AA406" s="72">
        <v>3.6</v>
      </c>
      <c r="AB406" s="72">
        <v>0</v>
      </c>
      <c r="AC406" s="72">
        <v>1</v>
      </c>
      <c r="AD406" s="72">
        <v>0</v>
      </c>
      <c r="AE406" s="72">
        <v>14.7</v>
      </c>
      <c r="AF406" s="72">
        <v>18.7</v>
      </c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20</v>
      </c>
      <c r="AQ406" s="70">
        <f t="shared" si="38"/>
        <v>90.3</v>
      </c>
      <c r="AR406" s="70">
        <f>IFERROR(VLOOKUP(A406,Climatologia_PP!A:U,9+Precipitacion!$E$2,FALSE),"")</f>
        <v>129.54285714285709</v>
      </c>
      <c r="AS406" s="70">
        <f t="shared" si="39"/>
        <v>69.70666078517867</v>
      </c>
      <c r="AT406" s="70">
        <f t="shared" si="40"/>
        <v>108.04532421702696</v>
      </c>
      <c r="AU406" s="70">
        <f t="shared" si="41"/>
        <v>18.7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-22.500000000000004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  <c r="X407" s="72">
        <v>0</v>
      </c>
      <c r="Y407" s="72">
        <v>0</v>
      </c>
      <c r="Z407" s="72">
        <v>4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>
        <v>0</v>
      </c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22</v>
      </c>
      <c r="AQ407" s="70">
        <f t="shared" si="38"/>
        <v>4</v>
      </c>
      <c r="AR407" s="70">
        <f>IFERROR(VLOOKUP(A407,Climatologia_PP!A:U,9+Precipitacion!$E$2,FALSE),"")</f>
        <v>29.12</v>
      </c>
      <c r="AS407" s="70">
        <f t="shared" si="39"/>
        <v>13.736263736263735</v>
      </c>
      <c r="AT407" s="70">
        <f t="shared" si="40"/>
        <v>35.18286451612903</v>
      </c>
      <c r="AU407" s="70">
        <f t="shared" si="41"/>
        <v>4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-32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11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22</v>
      </c>
      <c r="AQ408" s="70">
        <f t="shared" si="38"/>
        <v>11</v>
      </c>
      <c r="AR408" s="70">
        <f>IFERROR(VLOOKUP(A408,Climatologia_PP!A:U,9+Precipitacion!$E$2,FALSE),"")</f>
        <v>41.892857142857153</v>
      </c>
      <c r="AS408" s="70">
        <f t="shared" si="39"/>
        <v>26.257459505541341</v>
      </c>
      <c r="AT408" s="70">
        <f t="shared" si="40"/>
        <v>36.999147485080982</v>
      </c>
      <c r="AU408" s="70">
        <f t="shared" si="41"/>
        <v>11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-49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0.5</v>
      </c>
      <c r="AB409" s="72">
        <v>0</v>
      </c>
      <c r="AC409" s="72">
        <v>0</v>
      </c>
      <c r="AD409" s="72">
        <v>0</v>
      </c>
      <c r="AE409" s="72">
        <v>0</v>
      </c>
      <c r="AF409" s="72">
        <v>0</v>
      </c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22</v>
      </c>
      <c r="AQ409" s="70">
        <f t="shared" si="38"/>
        <v>1.8</v>
      </c>
      <c r="AR409" s="70">
        <f>IFERROR(VLOOKUP(A409,Climatologia_PP!A:U,9+Precipitacion!$E$2,FALSE),"")</f>
        <v>17.00344827586207</v>
      </c>
      <c r="AS409" s="70">
        <f t="shared" si="39"/>
        <v>10.586088014601501</v>
      </c>
      <c r="AT409" s="70">
        <f t="shared" si="40"/>
        <v>61.617012235817569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>
        <v>0</v>
      </c>
      <c r="V410" s="72">
        <v>0</v>
      </c>
      <c r="W410" s="72">
        <v>0</v>
      </c>
      <c r="X410" s="72">
        <v>0</v>
      </c>
      <c r="Y410" s="72">
        <v>27</v>
      </c>
      <c r="Z410" s="72">
        <v>65</v>
      </c>
      <c r="AA410" s="72">
        <v>31</v>
      </c>
      <c r="AB410" s="72">
        <v>0</v>
      </c>
      <c r="AC410" s="72">
        <v>4</v>
      </c>
      <c r="AD410" s="72">
        <v>0</v>
      </c>
      <c r="AE410" s="72">
        <v>0</v>
      </c>
      <c r="AF410" s="72">
        <v>3</v>
      </c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22</v>
      </c>
      <c r="AQ410" s="70">
        <f t="shared" si="38"/>
        <v>210</v>
      </c>
      <c r="AR410" s="70">
        <f>IFERROR(VLOOKUP(A410,Climatologia_PP!A:U,9+Precipitacion!$E$2,FALSE),"")</f>
        <v>269.77777777777783</v>
      </c>
      <c r="AS410" s="70">
        <f t="shared" si="39"/>
        <v>77.841845140032945</v>
      </c>
      <c r="AT410" s="70">
        <f t="shared" si="40"/>
        <v>109.68623633368277</v>
      </c>
      <c r="AU410" s="70">
        <f t="shared" si="41"/>
        <v>65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-55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0.5</v>
      </c>
      <c r="AA411" s="72">
        <v>5.9</v>
      </c>
      <c r="AB411" s="72">
        <v>0</v>
      </c>
      <c r="AC411" s="72">
        <v>0</v>
      </c>
      <c r="AD411" s="72">
        <v>0</v>
      </c>
      <c r="AE411" s="72">
        <v>0</v>
      </c>
      <c r="AF411" s="72">
        <v>0</v>
      </c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22</v>
      </c>
      <c r="AQ411" s="70">
        <f t="shared" si="38"/>
        <v>6.4</v>
      </c>
      <c r="AR411" s="70">
        <f>IFERROR(VLOOKUP(A411,Climatologia_PP!A:U,9+Precipitacion!$E$2,FALSE),"")</f>
        <v>22.542307692307691</v>
      </c>
      <c r="AS411" s="70">
        <f t="shared" si="39"/>
        <v>28.391059546152537</v>
      </c>
      <c r="AT411" s="70">
        <f t="shared" si="40"/>
        <v>53.127436724565761</v>
      </c>
      <c r="AU411" s="70">
        <f t="shared" si="41"/>
        <v>5.9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6.2</v>
      </c>
      <c r="L412" s="72">
        <v>1.4</v>
      </c>
      <c r="M412" s="72">
        <v>33.200000000000003</v>
      </c>
      <c r="N412" s="72">
        <v>4.4000000000000004</v>
      </c>
      <c r="O412" s="72">
        <v>25.5</v>
      </c>
      <c r="P412" s="72">
        <v>18.8</v>
      </c>
      <c r="Q412" s="72">
        <v>14.3</v>
      </c>
      <c r="R412" s="72">
        <v>2</v>
      </c>
      <c r="S412" s="72">
        <v>10.6</v>
      </c>
      <c r="T412" s="72">
        <v>17.899999999999999</v>
      </c>
      <c r="U412" s="72">
        <v>11.1</v>
      </c>
      <c r="V412" s="72">
        <v>0.6</v>
      </c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12</v>
      </c>
      <c r="AQ412" s="70">
        <f t="shared" si="38"/>
        <v>145.99999999999997</v>
      </c>
      <c r="AR412" s="70">
        <f>IFERROR(VLOOKUP(A412,Climatologia_PP!A:U,9+Precipitacion!$E$2,FALSE),"")</f>
        <v>320.33600000000001</v>
      </c>
      <c r="AS412" s="70">
        <f t="shared" si="39"/>
        <v>45.577143998801247</v>
      </c>
      <c r="AT412" s="70">
        <f t="shared" si="40"/>
        <v>117.74095533023655</v>
      </c>
      <c r="AU412" s="70">
        <f t="shared" si="41"/>
        <v>33.200000000000003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-46.3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>
        <v>21.5</v>
      </c>
      <c r="V413" s="72">
        <v>2.6</v>
      </c>
      <c r="W413" s="72">
        <v>0</v>
      </c>
      <c r="X413" s="72">
        <v>8.5</v>
      </c>
      <c r="Y413" s="72">
        <v>3.5</v>
      </c>
      <c r="Z413" s="72">
        <v>32.299999999999997</v>
      </c>
      <c r="AA413" s="72">
        <v>8.1999999999999993</v>
      </c>
      <c r="AB413" s="72">
        <v>0.2</v>
      </c>
      <c r="AC413" s="72">
        <v>29.9</v>
      </c>
      <c r="AD413" s="72">
        <v>1.6</v>
      </c>
      <c r="AE413" s="72">
        <v>30.8</v>
      </c>
      <c r="AF413" s="72">
        <v>68.8</v>
      </c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22</v>
      </c>
      <c r="AQ413" s="70">
        <f t="shared" si="38"/>
        <v>335.29999999999995</v>
      </c>
      <c r="AR413" s="70">
        <f>IFERROR(VLOOKUP(A413,Climatologia_PP!A:U,9+Precipitacion!$E$2,FALSE),"")</f>
        <v>354.52758620689639</v>
      </c>
      <c r="AS413" s="70">
        <f t="shared" si="39"/>
        <v>94.576561329792952</v>
      </c>
      <c r="AT413" s="70">
        <f t="shared" si="40"/>
        <v>133.26697278289006</v>
      </c>
      <c r="AU413" s="70">
        <f t="shared" si="41"/>
        <v>68.8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-91.7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>
        <v>0</v>
      </c>
      <c r="X414" s="72">
        <v>0</v>
      </c>
      <c r="Y414" s="72">
        <v>0</v>
      </c>
      <c r="Z414" s="72">
        <v>20</v>
      </c>
      <c r="AA414" s="72">
        <v>7.2</v>
      </c>
      <c r="AB414" s="72">
        <v>0</v>
      </c>
      <c r="AC414" s="72">
        <v>0</v>
      </c>
      <c r="AD414" s="72">
        <v>0</v>
      </c>
      <c r="AE414" s="72">
        <v>0</v>
      </c>
      <c r="AF414" s="72">
        <v>0</v>
      </c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22</v>
      </c>
      <c r="AQ414" s="70">
        <f t="shared" si="38"/>
        <v>27.2</v>
      </c>
      <c r="AR414" s="70">
        <f>IFERROR(VLOOKUP(A414,Climatologia_PP!A:U,9+Precipitacion!$E$2,FALSE),"")</f>
        <v>39.355172413793113</v>
      </c>
      <c r="AS414" s="70">
        <f t="shared" si="39"/>
        <v>69.114168053973529</v>
      </c>
      <c r="AT414" s="70">
        <f t="shared" si="40"/>
        <v>97.388145894235421</v>
      </c>
      <c r="AU414" s="70">
        <f t="shared" si="41"/>
        <v>20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-30.1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>
        <v>13</v>
      </c>
      <c r="V415" s="72">
        <v>11</v>
      </c>
      <c r="W415" s="72">
        <v>0</v>
      </c>
      <c r="X415" s="72">
        <v>6</v>
      </c>
      <c r="Y415" s="72">
        <v>0</v>
      </c>
      <c r="Z415" s="72">
        <v>16</v>
      </c>
      <c r="AA415" s="72">
        <v>2</v>
      </c>
      <c r="AB415" s="72">
        <v>0</v>
      </c>
      <c r="AC415" s="72">
        <v>29</v>
      </c>
      <c r="AD415" s="72">
        <v>1</v>
      </c>
      <c r="AE415" s="72">
        <v>19</v>
      </c>
      <c r="AF415" s="72">
        <v>47</v>
      </c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22</v>
      </c>
      <c r="AQ415" s="70">
        <f t="shared" si="38"/>
        <v>211</v>
      </c>
      <c r="AR415" s="70">
        <f>IFERROR(VLOOKUP(A415,Climatologia_PP!A:U,9+Precipitacion!$E$2,FALSE),"")</f>
        <v>285.03571428571428</v>
      </c>
      <c r="AS415" s="70">
        <f t="shared" si="39"/>
        <v>74.025811301841884</v>
      </c>
      <c r="AT415" s="70">
        <f t="shared" si="40"/>
        <v>104.30909774350447</v>
      </c>
      <c r="AU415" s="70">
        <f t="shared" si="41"/>
        <v>47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-63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2.6</v>
      </c>
      <c r="AA416" s="72">
        <v>0</v>
      </c>
      <c r="AB416" s="72">
        <v>0</v>
      </c>
      <c r="AC416" s="72">
        <v>0</v>
      </c>
      <c r="AD416" s="72">
        <v>0</v>
      </c>
      <c r="AE416" s="72">
        <v>0</v>
      </c>
      <c r="AF416" s="72">
        <v>0</v>
      </c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22</v>
      </c>
      <c r="AQ416" s="70">
        <f t="shared" si="38"/>
        <v>2.6</v>
      </c>
      <c r="AR416" s="70">
        <f>IFERROR(VLOOKUP(A416,Climatologia_PP!A:U,9+Precipitacion!$E$2,FALSE),"")</f>
        <v>29.796428571428571</v>
      </c>
      <c r="AS416" s="70">
        <f t="shared" si="39"/>
        <v>8.7258779815414123</v>
      </c>
      <c r="AT416" s="70">
        <f t="shared" si="40"/>
        <v>32.184311059907841</v>
      </c>
      <c r="AU416" s="70">
        <f t="shared" si="41"/>
        <v>2.6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-62.9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>
        <v>0</v>
      </c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22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54.251208008898786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24.6</v>
      </c>
      <c r="AA418" s="72">
        <v>5.8</v>
      </c>
      <c r="AB418" s="72">
        <v>0</v>
      </c>
      <c r="AC418" s="72">
        <v>0</v>
      </c>
      <c r="AD418" s="72">
        <v>0</v>
      </c>
      <c r="AE418" s="72">
        <v>0</v>
      </c>
      <c r="AF418" s="72">
        <v>0</v>
      </c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22</v>
      </c>
      <c r="AQ418" s="70">
        <f t="shared" si="38"/>
        <v>30.400000000000002</v>
      </c>
      <c r="AR418" s="70">
        <f>IFERROR(VLOOKUP(A418,Climatologia_PP!A:U,9+Precipitacion!$E$2,FALSE),"")</f>
        <v>24.855555555555561</v>
      </c>
      <c r="AS418" s="70">
        <f t="shared" si="39"/>
        <v>122.30666070630308</v>
      </c>
      <c r="AT418" s="70">
        <f t="shared" si="40"/>
        <v>172.34120372251797</v>
      </c>
      <c r="AU418" s="70">
        <f t="shared" si="41"/>
        <v>24.6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-25.4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>
        <v>1.6</v>
      </c>
      <c r="V419" s="72">
        <v>0.2</v>
      </c>
      <c r="W419" s="72">
        <v>0</v>
      </c>
      <c r="X419" s="72">
        <v>10</v>
      </c>
      <c r="Y419" s="72">
        <v>4.4000000000000004</v>
      </c>
      <c r="Z419" s="72">
        <v>0.2</v>
      </c>
      <c r="AA419" s="72">
        <v>1.4</v>
      </c>
      <c r="AB419" s="72">
        <v>0</v>
      </c>
      <c r="AC419" s="72">
        <v>0</v>
      </c>
      <c r="AD419" s="72">
        <v>0.8</v>
      </c>
      <c r="AE419" s="72">
        <v>1.6</v>
      </c>
      <c r="AF419" s="72">
        <v>0.7</v>
      </c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22</v>
      </c>
      <c r="AQ419" s="70">
        <f t="shared" si="38"/>
        <v>30.2</v>
      </c>
      <c r="AR419" s="70">
        <f>IFERROR(VLOOKUP(A419,Climatologia_PP!A:U,9+Precipitacion!$E$2,FALSE),"")</f>
        <v>75.377777777777766</v>
      </c>
      <c r="AS419" s="70">
        <f t="shared" si="39"/>
        <v>40.064858490566039</v>
      </c>
      <c r="AT419" s="70">
        <f t="shared" si="40"/>
        <v>56.455027873070335</v>
      </c>
      <c r="AU419" s="70">
        <f t="shared" si="41"/>
        <v>10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-30.6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>
        <v>0</v>
      </c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22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>
        <v>2.8</v>
      </c>
      <c r="V421" s="72">
        <v>0</v>
      </c>
      <c r="W421" s="72">
        <v>0</v>
      </c>
      <c r="X421" s="72">
        <v>0</v>
      </c>
      <c r="Y421" s="72">
        <v>1</v>
      </c>
      <c r="Z421" s="72">
        <v>0.7</v>
      </c>
      <c r="AA421" s="72">
        <v>1.2</v>
      </c>
      <c r="AB421" s="72">
        <v>0</v>
      </c>
      <c r="AC421" s="72">
        <v>1.3</v>
      </c>
      <c r="AD421" s="72">
        <v>0.7</v>
      </c>
      <c r="AE421" s="72">
        <v>0</v>
      </c>
      <c r="AF421" s="72">
        <v>0</v>
      </c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22</v>
      </c>
      <c r="AQ421" s="70">
        <f t="shared" si="38"/>
        <v>18</v>
      </c>
      <c r="AR421" s="70">
        <f>IFERROR(VLOOKUP(A421,Climatologia_PP!A:U,9+Precipitacion!$E$2,FALSE),"")</f>
        <v>24.96551724137931</v>
      </c>
      <c r="AS421" s="70">
        <f t="shared" si="39"/>
        <v>72.099447513812152</v>
      </c>
      <c r="AT421" s="70">
        <f t="shared" si="40"/>
        <v>101.59467604218986</v>
      </c>
      <c r="AU421" s="70">
        <f t="shared" si="41"/>
        <v>2.8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-28.2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>
        <v>2</v>
      </c>
      <c r="V422" s="72">
        <v>1.4</v>
      </c>
      <c r="W422" s="72">
        <v>0</v>
      </c>
      <c r="X422" s="72">
        <v>0</v>
      </c>
      <c r="Y422" s="72">
        <v>0</v>
      </c>
      <c r="Z422" s="72">
        <v>0.8</v>
      </c>
      <c r="AA422" s="72">
        <v>0.2</v>
      </c>
      <c r="AB422" s="72">
        <v>0</v>
      </c>
      <c r="AC422" s="72">
        <v>4.2</v>
      </c>
      <c r="AD422" s="72">
        <v>1.2</v>
      </c>
      <c r="AE422" s="72">
        <v>0.2</v>
      </c>
      <c r="AF422" s="72">
        <v>0.4</v>
      </c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22</v>
      </c>
      <c r="AQ422" s="70">
        <f t="shared" si="38"/>
        <v>23.999999999999996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4.2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-20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>
        <v>50.7</v>
      </c>
      <c r="V423" s="72">
        <v>0</v>
      </c>
      <c r="W423" s="72">
        <v>0</v>
      </c>
      <c r="X423" s="72"/>
      <c r="Y423" s="72"/>
      <c r="Z423" s="72">
        <v>20.3</v>
      </c>
      <c r="AA423" s="72">
        <v>10.6</v>
      </c>
      <c r="AB423" s="72">
        <v>0</v>
      </c>
      <c r="AC423" s="72">
        <v>8.1999999999999993</v>
      </c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15</v>
      </c>
      <c r="AQ423" s="70">
        <f t="shared" si="38"/>
        <v>155.5</v>
      </c>
      <c r="AR423" s="70">
        <f>IFERROR(VLOOKUP(A423,Climatologia_PP!A:U,9+Precipitacion!$E$2,FALSE),"")</f>
        <v>333.19615384615378</v>
      </c>
      <c r="AS423" s="70">
        <f t="shared" si="39"/>
        <v>46.669206173309796</v>
      </c>
      <c r="AT423" s="70">
        <f t="shared" si="40"/>
        <v>96.449692758173569</v>
      </c>
      <c r="AU423" s="70">
        <f t="shared" si="41"/>
        <v>50.7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-111.3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24</v>
      </c>
      <c r="AA424" s="72">
        <v>0</v>
      </c>
      <c r="AB424" s="72">
        <v>0</v>
      </c>
      <c r="AC424" s="72">
        <v>0</v>
      </c>
      <c r="AD424" s="72">
        <v>0</v>
      </c>
      <c r="AE424" s="72">
        <v>0</v>
      </c>
      <c r="AF424" s="72">
        <v>0</v>
      </c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22</v>
      </c>
      <c r="AQ424" s="70">
        <f t="shared" si="38"/>
        <v>24</v>
      </c>
      <c r="AR424" s="70">
        <f>IFERROR(VLOOKUP(A424,Climatologia_PP!A:U,9+Precipitacion!$E$2,FALSE),"")</f>
        <v>25.95</v>
      </c>
      <c r="AS424" s="70">
        <f t="shared" si="39"/>
        <v>92.48554913294798</v>
      </c>
      <c r="AT424" s="70">
        <f t="shared" si="40"/>
        <v>130.3205465055176</v>
      </c>
      <c r="AU424" s="70">
        <f t="shared" si="41"/>
        <v>24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-26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6.8</v>
      </c>
      <c r="AA425" s="72">
        <v>0</v>
      </c>
      <c r="AB425" s="72">
        <v>0</v>
      </c>
      <c r="AC425" s="72">
        <v>0</v>
      </c>
      <c r="AD425" s="72">
        <v>0</v>
      </c>
      <c r="AE425" s="72">
        <v>0</v>
      </c>
      <c r="AF425" s="72">
        <v>0</v>
      </c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22</v>
      </c>
      <c r="AQ425" s="70">
        <f t="shared" si="38"/>
        <v>6.8</v>
      </c>
      <c r="AR425" s="70">
        <f>IFERROR(VLOOKUP(A425,Climatologia_PP!A:U,9+Precipitacion!$E$2,FALSE),"")</f>
        <v>30.300000000000011</v>
      </c>
      <c r="AS425" s="70">
        <f t="shared" si="39"/>
        <v>22.442244224422435</v>
      </c>
      <c r="AT425" s="70">
        <f t="shared" si="40"/>
        <v>35.194258064516092</v>
      </c>
      <c r="AU425" s="70">
        <f t="shared" si="41"/>
        <v>6.8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-175.2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14.2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22</v>
      </c>
      <c r="AQ426" s="70">
        <f t="shared" si="38"/>
        <v>14.2</v>
      </c>
      <c r="AR426" s="70">
        <f>IFERROR(VLOOKUP(A426,Climatologia_PP!A:U,9+Precipitacion!$E$2,FALSE),"")</f>
        <v>26.61724137931035</v>
      </c>
      <c r="AS426" s="70">
        <f t="shared" si="39"/>
        <v>53.348879388521823</v>
      </c>
      <c r="AT426" s="70">
        <f t="shared" si="40"/>
        <v>75.173420956553471</v>
      </c>
      <c r="AU426" s="70">
        <f t="shared" si="41"/>
        <v>14.2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-29.900000000000002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>
        <v>6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14</v>
      </c>
      <c r="AB427" s="72">
        <v>2</v>
      </c>
      <c r="AC427" s="72">
        <v>14</v>
      </c>
      <c r="AD427" s="72">
        <v>0</v>
      </c>
      <c r="AE427" s="72">
        <v>3</v>
      </c>
      <c r="AF427" s="72">
        <v>6</v>
      </c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22</v>
      </c>
      <c r="AQ427" s="70">
        <f t="shared" si="38"/>
        <v>90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10.199999999999999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21</v>
      </c>
      <c r="AQ428" s="70">
        <f t="shared" si="38"/>
        <v>10.199999999999999</v>
      </c>
      <c r="AR428" s="70">
        <f>IFERROR(VLOOKUP(A428,Climatologia_PP!A:U,9+Precipitacion!$E$2,FALSE),"")</f>
        <v>33.231999999999999</v>
      </c>
      <c r="AS428" s="70">
        <f t="shared" si="39"/>
        <v>30.693307655272022</v>
      </c>
      <c r="AT428" s="70">
        <f t="shared" si="40"/>
        <v>45.309168443496802</v>
      </c>
      <c r="AU428" s="70">
        <f t="shared" si="41"/>
        <v>10.199999999999999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-49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0.3</v>
      </c>
      <c r="Y429" s="72">
        <v>0</v>
      </c>
      <c r="Z429" s="72">
        <v>0</v>
      </c>
      <c r="AA429" s="72">
        <v>0</v>
      </c>
      <c r="AB429" s="72">
        <v>0</v>
      </c>
      <c r="AC429" s="72">
        <v>0</v>
      </c>
      <c r="AD429" s="72">
        <v>0</v>
      </c>
      <c r="AE429" s="72">
        <v>0</v>
      </c>
      <c r="AF429" s="72">
        <v>0.7</v>
      </c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22</v>
      </c>
      <c r="AQ429" s="70">
        <f t="shared" si="38"/>
        <v>1.1000000000000001</v>
      </c>
      <c r="AR429" s="70">
        <f>IFERROR(VLOOKUP(A429,Climatologia_PP!A:U,9+Precipitacion!$E$2,FALSE),"")</f>
        <v>19.546428571428571</v>
      </c>
      <c r="AS429" s="70">
        <f t="shared" si="39"/>
        <v>5.6276265302393575</v>
      </c>
      <c r="AT429" s="70">
        <f t="shared" si="40"/>
        <v>54.907375576036863</v>
      </c>
      <c r="AU429" s="70">
        <f t="shared" si="41"/>
        <v>0.7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-58.3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>
        <v>0</v>
      </c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22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69.882000000000005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2.2999999999999998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>
        <v>0</v>
      </c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22</v>
      </c>
      <c r="AQ432" s="70">
        <f t="shared" si="38"/>
        <v>2.2999999999999998</v>
      </c>
      <c r="AR432" s="70">
        <f>IFERROR(VLOOKUP(A432,Climatologia_PP!A:U,9+Precipitacion!$E$2,FALSE),"")</f>
        <v>14.83076923076923</v>
      </c>
      <c r="AS432" s="70">
        <f t="shared" si="39"/>
        <v>15.508298755186722</v>
      </c>
      <c r="AT432" s="70">
        <f t="shared" si="40"/>
        <v>67.251543424317617</v>
      </c>
      <c r="AU432" s="70">
        <f t="shared" si="41"/>
        <v>2.2999999999999998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-180.7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2</v>
      </c>
      <c r="Y433" s="72">
        <v>0</v>
      </c>
      <c r="Z433" s="72">
        <v>0</v>
      </c>
      <c r="AA433" s="72">
        <v>0</v>
      </c>
      <c r="AB433" s="72">
        <v>0</v>
      </c>
      <c r="AC433" s="72">
        <v>1</v>
      </c>
      <c r="AD433" s="72">
        <v>3</v>
      </c>
      <c r="AE433" s="72">
        <v>0</v>
      </c>
      <c r="AF433" s="72">
        <v>0</v>
      </c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22</v>
      </c>
      <c r="AQ433" s="70">
        <f t="shared" si="38"/>
        <v>8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3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21</v>
      </c>
      <c r="AA434" s="72">
        <v>1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22</v>
      </c>
      <c r="AQ434" s="70">
        <f t="shared" si="38"/>
        <v>22</v>
      </c>
      <c r="AR434" s="70">
        <f>IFERROR(VLOOKUP(A434,Climatologia_PP!A:U,9+Precipitacion!$E$2,FALSE),"")</f>
        <v>46.68</v>
      </c>
      <c r="AS434" s="70">
        <f t="shared" si="39"/>
        <v>47.129391602399309</v>
      </c>
      <c r="AT434" s="70">
        <f t="shared" si="40"/>
        <v>66.409597257926308</v>
      </c>
      <c r="AU434" s="70">
        <f t="shared" si="41"/>
        <v>21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-47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>
        <v>36</v>
      </c>
      <c r="V435" s="72">
        <v>0</v>
      </c>
      <c r="W435" s="72">
        <v>49</v>
      </c>
      <c r="X435" s="72">
        <v>6</v>
      </c>
      <c r="Y435" s="72">
        <v>24</v>
      </c>
      <c r="Z435" s="72">
        <v>17</v>
      </c>
      <c r="AA435" s="72">
        <v>0</v>
      </c>
      <c r="AB435" s="72">
        <v>20</v>
      </c>
      <c r="AC435" s="72">
        <v>7</v>
      </c>
      <c r="AD435" s="72">
        <v>9</v>
      </c>
      <c r="AE435" s="72">
        <v>57</v>
      </c>
      <c r="AF435" s="72">
        <v>28</v>
      </c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22</v>
      </c>
      <c r="AQ435" s="70">
        <f t="shared" si="38"/>
        <v>520</v>
      </c>
      <c r="AR435" s="70">
        <f>IFERROR(VLOOKUP(A435,Climatologia_PP!A:U,9+Precipitacion!$E$2,FALSE),"")</f>
        <v>326.59615384615392</v>
      </c>
      <c r="AS435" s="70">
        <f t="shared" si="39"/>
        <v>159.21804157098271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>
        <v>10</v>
      </c>
      <c r="V436" s="72">
        <v>0</v>
      </c>
      <c r="W436" s="72">
        <v>0.5</v>
      </c>
      <c r="X436" s="72">
        <v>4.5</v>
      </c>
      <c r="Y436" s="72">
        <v>3.4</v>
      </c>
      <c r="Z436" s="72">
        <v>1.5</v>
      </c>
      <c r="AA436" s="72">
        <v>1.7</v>
      </c>
      <c r="AB436" s="72">
        <v>2.2999999999999998</v>
      </c>
      <c r="AC436" s="72">
        <v>2.5</v>
      </c>
      <c r="AD436" s="72">
        <v>3.6</v>
      </c>
      <c r="AE436" s="72">
        <v>7.6</v>
      </c>
      <c r="AF436" s="72">
        <v>10</v>
      </c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22</v>
      </c>
      <c r="AQ436" s="70">
        <f t="shared" si="38"/>
        <v>85.6</v>
      </c>
      <c r="AR436" s="70">
        <f>IFERROR(VLOOKUP(A436,Climatologia_PP!A:U,9+Precipitacion!$E$2,FALSE),"")</f>
        <v>167.73225506146741</v>
      </c>
      <c r="AS436" s="70">
        <f t="shared" si="39"/>
        <v>51.033714397168808</v>
      </c>
      <c r="AT436" s="70">
        <f t="shared" si="40"/>
        <v>71.911143014192405</v>
      </c>
      <c r="AU436" s="70">
        <f t="shared" si="41"/>
        <v>10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-73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2.5</v>
      </c>
      <c r="AB437" s="72">
        <v>0</v>
      </c>
      <c r="AC437" s="72">
        <v>0</v>
      </c>
      <c r="AD437" s="72"/>
      <c r="AE437" s="72"/>
      <c r="AF437" s="72">
        <v>0</v>
      </c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20</v>
      </c>
      <c r="AQ437" s="70">
        <f t="shared" si="38"/>
        <v>2.5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2.5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-17.5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>
        <v>19.100000000000001</v>
      </c>
      <c r="V438" s="72">
        <v>0.2</v>
      </c>
      <c r="W438" s="72">
        <v>0</v>
      </c>
      <c r="X438" s="72">
        <v>16.8</v>
      </c>
      <c r="Y438" s="72">
        <v>24.8</v>
      </c>
      <c r="Z438" s="72">
        <v>32.9</v>
      </c>
      <c r="AA438" s="72">
        <v>0</v>
      </c>
      <c r="AB438" s="72">
        <v>0</v>
      </c>
      <c r="AC438" s="72">
        <v>22.4</v>
      </c>
      <c r="AD438" s="72">
        <v>0</v>
      </c>
      <c r="AE438" s="72">
        <v>29.3</v>
      </c>
      <c r="AF438" s="72">
        <v>132.1</v>
      </c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22</v>
      </c>
      <c r="AQ438" s="70">
        <f t="shared" si="38"/>
        <v>385.8</v>
      </c>
      <c r="AR438" s="70">
        <f>IFERROR(VLOOKUP(A438,Climatologia_PP!A:U,9+Precipitacion!$E$2,FALSE),"")</f>
        <v>383.24137931034488</v>
      </c>
      <c r="AS438" s="70">
        <f t="shared" si="39"/>
        <v>100.66762641713154</v>
      </c>
      <c r="AT438" s="70">
        <f t="shared" si="40"/>
        <v>141.84983722413989</v>
      </c>
      <c r="AU438" s="70">
        <f t="shared" si="41"/>
        <v>132.1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-1.2000000000000171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>
        <v>0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</v>
      </c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22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44.128096774193551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4</v>
      </c>
      <c r="AA440" s="72">
        <v>0</v>
      </c>
      <c r="AB440" s="72">
        <v>0</v>
      </c>
      <c r="AC440" s="72">
        <v>0</v>
      </c>
      <c r="AD440" s="72">
        <v>0</v>
      </c>
      <c r="AE440" s="72">
        <v>0</v>
      </c>
      <c r="AF440" s="72">
        <v>1.5</v>
      </c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22</v>
      </c>
      <c r="AQ440" s="70">
        <f t="shared" si="38"/>
        <v>5.5</v>
      </c>
      <c r="AR440" s="70">
        <f>IFERROR(VLOOKUP(A440,Climatologia_PP!A:U,9+Precipitacion!$E$2,FALSE),"")</f>
        <v>16.210344827586209</v>
      </c>
      <c r="AS440" s="70">
        <f t="shared" si="39"/>
        <v>33.928951286960221</v>
      </c>
      <c r="AT440" s="70">
        <f t="shared" si="40"/>
        <v>67.191294771968842</v>
      </c>
      <c r="AU440" s="70">
        <f t="shared" si="41"/>
        <v>4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-36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>
        <v>2</v>
      </c>
      <c r="V441" s="72">
        <v>0</v>
      </c>
      <c r="W441" s="72">
        <v>0</v>
      </c>
      <c r="X441" s="72">
        <v>0</v>
      </c>
      <c r="Y441" s="72">
        <v>0</v>
      </c>
      <c r="Z441" s="72">
        <v>2</v>
      </c>
      <c r="AA441" s="72">
        <v>3</v>
      </c>
      <c r="AB441" s="72">
        <v>0</v>
      </c>
      <c r="AC441" s="72">
        <v>0</v>
      </c>
      <c r="AD441" s="72">
        <v>1</v>
      </c>
      <c r="AE441" s="72">
        <v>0</v>
      </c>
      <c r="AF441" s="72">
        <v>6</v>
      </c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22</v>
      </c>
      <c r="AQ441" s="70">
        <f t="shared" si="38"/>
        <v>14</v>
      </c>
      <c r="AR441" s="70">
        <f>IFERROR(VLOOKUP(A441,Climatologia_PP!A:U,9+Precipitacion!$E$2,FALSE),"")</f>
        <v>42.322222222222223</v>
      </c>
      <c r="AS441" s="70">
        <f t="shared" si="39"/>
        <v>33.079548437910212</v>
      </c>
      <c r="AT441" s="70">
        <f t="shared" si="40"/>
        <v>46.612090980691661</v>
      </c>
      <c r="AU441" s="70">
        <f t="shared" si="41"/>
        <v>6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-22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>
        <v>0</v>
      </c>
      <c r="X442" s="72">
        <v>0</v>
      </c>
      <c r="Y442" s="72">
        <v>0</v>
      </c>
      <c r="Z442" s="72">
        <v>2.5</v>
      </c>
      <c r="AA442" s="72">
        <v>0.8</v>
      </c>
      <c r="AB442" s="72">
        <v>0</v>
      </c>
      <c r="AC442" s="72">
        <v>0</v>
      </c>
      <c r="AD442" s="72">
        <v>0</v>
      </c>
      <c r="AE442" s="72">
        <v>0</v>
      </c>
      <c r="AF442" s="72">
        <v>2</v>
      </c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22</v>
      </c>
      <c r="AQ442" s="70">
        <f t="shared" si="38"/>
        <v>5.8</v>
      </c>
      <c r="AR442" s="70">
        <f>IFERROR(VLOOKUP(A442,Climatologia_PP!A:U,9+Precipitacion!$E$2,FALSE),"")</f>
        <v>19.576000000000001</v>
      </c>
      <c r="AS442" s="70">
        <f t="shared" si="39"/>
        <v>29.628116060482224</v>
      </c>
      <c r="AT442" s="70">
        <f t="shared" si="40"/>
        <v>59.537491612903217</v>
      </c>
      <c r="AU442" s="70">
        <f t="shared" si="41"/>
        <v>2.5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-28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4</v>
      </c>
      <c r="AA443" s="72">
        <v>3</v>
      </c>
      <c r="AB443" s="72">
        <v>0</v>
      </c>
      <c r="AC443" s="72">
        <v>0</v>
      </c>
      <c r="AD443" s="72">
        <v>0</v>
      </c>
      <c r="AE443" s="72">
        <v>0</v>
      </c>
      <c r="AF443" s="72">
        <v>0</v>
      </c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22</v>
      </c>
      <c r="AQ443" s="70">
        <f t="shared" si="38"/>
        <v>7</v>
      </c>
      <c r="AR443" s="70">
        <f>IFERROR(VLOOKUP(A443,Climatologia_PP!A:U,9+Precipitacion!$E$2,FALSE),"")</f>
        <v>25.9375</v>
      </c>
      <c r="AS443" s="70">
        <f t="shared" si="39"/>
        <v>26.987951807228917</v>
      </c>
      <c r="AT443" s="70">
        <f t="shared" si="40"/>
        <v>45.70383064516129</v>
      </c>
      <c r="AU443" s="70">
        <f t="shared" si="41"/>
        <v>4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-76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1.3</v>
      </c>
      <c r="W444" s="72">
        <v>0</v>
      </c>
      <c r="X444" s="72">
        <v>0</v>
      </c>
      <c r="Y444" s="72">
        <v>0</v>
      </c>
      <c r="Z444" s="72">
        <v>7.9</v>
      </c>
      <c r="AA444" s="72">
        <v>7</v>
      </c>
      <c r="AB444" s="72">
        <v>0</v>
      </c>
      <c r="AC444" s="72">
        <v>0</v>
      </c>
      <c r="AD444" s="72">
        <v>0</v>
      </c>
      <c r="AE444" s="72">
        <v>0</v>
      </c>
      <c r="AF444" s="72">
        <v>0</v>
      </c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22</v>
      </c>
      <c r="AQ444" s="70">
        <f t="shared" si="38"/>
        <v>17.8</v>
      </c>
      <c r="AR444" s="70">
        <f>IFERROR(VLOOKUP(A444,Climatologia_PP!A:U,9+Precipitacion!$E$2,FALSE),"")</f>
        <v>17.41333333333333</v>
      </c>
      <c r="AS444" s="70">
        <f t="shared" si="39"/>
        <v>102.2205206738132</v>
      </c>
      <c r="AT444" s="70">
        <f t="shared" si="40"/>
        <v>144.03800640400951</v>
      </c>
      <c r="AU444" s="70">
        <f t="shared" si="41"/>
        <v>7.9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-38.800000000000004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0.1</v>
      </c>
      <c r="AB445" s="72">
        <v>0</v>
      </c>
      <c r="AC445" s="72">
        <v>0</v>
      </c>
      <c r="AD445" s="72">
        <v>0</v>
      </c>
      <c r="AE445" s="72">
        <v>0</v>
      </c>
      <c r="AF445" s="72">
        <v>0</v>
      </c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22</v>
      </c>
      <c r="AQ445" s="70">
        <f t="shared" si="38"/>
        <v>0.4</v>
      </c>
      <c r="AR445" s="70">
        <f>IFERROR(VLOOKUP(A445,Climatologia_PP!A:U,9+Precipitacion!$E$2,FALSE),"")</f>
        <v>20.859259259259261</v>
      </c>
      <c r="AS445" s="70">
        <f t="shared" si="39"/>
        <v>1.9176136363636365</v>
      </c>
      <c r="AT445" s="70">
        <f t="shared" si="40"/>
        <v>51.104860215053762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</v>
      </c>
      <c r="Y446" s="72">
        <v>0</v>
      </c>
      <c r="Z446" s="72">
        <v>7.9</v>
      </c>
      <c r="AA446" s="72">
        <v>2.9</v>
      </c>
      <c r="AB446" s="72">
        <v>0</v>
      </c>
      <c r="AC446" s="72">
        <v>0</v>
      </c>
      <c r="AD446" s="72">
        <v>0</v>
      </c>
      <c r="AE446" s="72">
        <v>0</v>
      </c>
      <c r="AF446" s="72">
        <v>0</v>
      </c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22</v>
      </c>
      <c r="AQ446" s="70">
        <f t="shared" si="38"/>
        <v>13.6</v>
      </c>
      <c r="AR446" s="70">
        <f>IFERROR(VLOOKUP(A446,Climatologia_PP!A:U,9+Precipitacion!$E$2,FALSE),"")</f>
        <v>47.1</v>
      </c>
      <c r="AS446" s="70">
        <f t="shared" si="39"/>
        <v>28.874734607218684</v>
      </c>
      <c r="AT446" s="70">
        <f t="shared" si="40"/>
        <v>40.687126037444507</v>
      </c>
      <c r="AU446" s="70">
        <f t="shared" si="41"/>
        <v>7.9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-92.699999999999989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3.7</v>
      </c>
      <c r="AA447" s="72">
        <v>0</v>
      </c>
      <c r="AB447" s="72">
        <v>0</v>
      </c>
      <c r="AC447" s="72">
        <v>0</v>
      </c>
      <c r="AD447" s="72">
        <v>0</v>
      </c>
      <c r="AE447" s="72">
        <v>0</v>
      </c>
      <c r="AF447" s="72">
        <v>0</v>
      </c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22</v>
      </c>
      <c r="AQ447" s="70">
        <f t="shared" si="38"/>
        <v>5.2</v>
      </c>
      <c r="AR447" s="70">
        <f>IFERROR(VLOOKUP(A447,Climatologia_PP!A:U,9+Precipitacion!$E$2,FALSE),"")</f>
        <v>38.854166666666671</v>
      </c>
      <c r="AS447" s="70">
        <f t="shared" si="39"/>
        <v>13.383378016085789</v>
      </c>
      <c r="AT447" s="70">
        <f t="shared" si="40"/>
        <v>18.858396295393614</v>
      </c>
      <c r="AU447" s="70">
        <f t="shared" si="41"/>
        <v>3.7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-48.3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23.3</v>
      </c>
      <c r="AA448" s="72">
        <v>0</v>
      </c>
      <c r="AB448" s="72">
        <v>0</v>
      </c>
      <c r="AC448" s="72">
        <v>0</v>
      </c>
      <c r="AD448" s="72">
        <v>0</v>
      </c>
      <c r="AE448" s="72">
        <v>0</v>
      </c>
      <c r="AF448" s="72">
        <v>0</v>
      </c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22</v>
      </c>
      <c r="AQ448" s="70">
        <f t="shared" si="38"/>
        <v>23.3</v>
      </c>
      <c r="AR448" s="70">
        <f>IFERROR(VLOOKUP(A448,Climatologia_PP!A:U,9+Precipitacion!$E$2,FALSE),"")</f>
        <v>30.632000000000009</v>
      </c>
      <c r="AS448" s="70">
        <f t="shared" si="39"/>
        <v>76.064246539566454</v>
      </c>
      <c r="AT448" s="70">
        <f t="shared" si="40"/>
        <v>107.18143830575271</v>
      </c>
      <c r="AU448" s="70">
        <f t="shared" si="41"/>
        <v>23.3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8</v>
      </c>
      <c r="AA449" s="72">
        <v>7</v>
      </c>
      <c r="AB449" s="72">
        <v>0</v>
      </c>
      <c r="AC449" s="72">
        <v>0</v>
      </c>
      <c r="AD449" s="72">
        <v>0</v>
      </c>
      <c r="AE449" s="72">
        <v>0</v>
      </c>
      <c r="AF449" s="72">
        <v>0</v>
      </c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22</v>
      </c>
      <c r="AQ449" s="70">
        <f t="shared" si="38"/>
        <v>15</v>
      </c>
      <c r="AR449" s="70">
        <f>IFERROR(VLOOKUP(A449,Climatologia_PP!A:U,9+Precipitacion!$E$2,FALSE),"")</f>
        <v>44.9</v>
      </c>
      <c r="AS449" s="70">
        <f t="shared" si="39"/>
        <v>33.4075723830735</v>
      </c>
      <c r="AT449" s="70">
        <f t="shared" si="40"/>
        <v>47.074306539785383</v>
      </c>
      <c r="AU449" s="70">
        <f t="shared" si="41"/>
        <v>8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-75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>
        <v>0</v>
      </c>
      <c r="V450" s="72">
        <v>82</v>
      </c>
      <c r="W450" s="72">
        <v>0</v>
      </c>
      <c r="X450" s="72">
        <v>57</v>
      </c>
      <c r="Y450" s="72">
        <v>80</v>
      </c>
      <c r="Z450" s="72">
        <v>100</v>
      </c>
      <c r="AA450" s="72">
        <v>1</v>
      </c>
      <c r="AB450" s="72">
        <v>2</v>
      </c>
      <c r="AC450" s="72">
        <v>3</v>
      </c>
      <c r="AD450" s="72">
        <v>76</v>
      </c>
      <c r="AE450" s="72">
        <v>2</v>
      </c>
      <c r="AF450" s="72">
        <v>11</v>
      </c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22</v>
      </c>
      <c r="AQ450" s="70">
        <f t="shared" si="38"/>
        <v>529</v>
      </c>
      <c r="AR450" s="70">
        <f>IFERROR(VLOOKUP(A450,Climatologia_PP!A:U,9+Precipitacion!$E$2,FALSE),"")</f>
        <v>536.77647058823538</v>
      </c>
      <c r="AS450" s="70">
        <f t="shared" si="39"/>
        <v>98.551264629816316</v>
      </c>
      <c r="AT450" s="70">
        <f t="shared" si="40"/>
        <v>138.86769106928662</v>
      </c>
      <c r="AU450" s="70">
        <f t="shared" si="41"/>
        <v>100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-49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>
        <v>0.1</v>
      </c>
      <c r="V451" s="72">
        <v>0</v>
      </c>
      <c r="W451" s="72">
        <v>0</v>
      </c>
      <c r="X451" s="72">
        <v>0</v>
      </c>
      <c r="Y451" s="72">
        <v>0</v>
      </c>
      <c r="Z451" s="72">
        <v>1.1000000000000001</v>
      </c>
      <c r="AA451" s="72">
        <v>0</v>
      </c>
      <c r="AB451" s="72">
        <v>0</v>
      </c>
      <c r="AC451" s="72">
        <v>0</v>
      </c>
      <c r="AD451" s="72">
        <v>0.3</v>
      </c>
      <c r="AE451" s="72">
        <v>0.2</v>
      </c>
      <c r="AF451" s="72">
        <v>0.7</v>
      </c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22</v>
      </c>
      <c r="AQ451" s="70">
        <f t="shared" si="38"/>
        <v>5.0000000000000009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1.2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>
        <v>10</v>
      </c>
      <c r="V452" s="72">
        <v>26.7</v>
      </c>
      <c r="W452" s="72">
        <v>6</v>
      </c>
      <c r="X452" s="72">
        <v>5</v>
      </c>
      <c r="Y452" s="72">
        <v>0</v>
      </c>
      <c r="Z452" s="72">
        <v>10</v>
      </c>
      <c r="AA452" s="72">
        <v>5.5</v>
      </c>
      <c r="AB452" s="72">
        <v>0</v>
      </c>
      <c r="AC452" s="72">
        <v>5.7</v>
      </c>
      <c r="AD452" s="72">
        <v>11</v>
      </c>
      <c r="AE452" s="72">
        <v>2</v>
      </c>
      <c r="AF452" s="72">
        <v>1.5</v>
      </c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22</v>
      </c>
      <c r="AQ452" s="70">
        <f t="shared" si="38"/>
        <v>125.30000000000001</v>
      </c>
      <c r="AR452" s="70">
        <f>IFERROR(VLOOKUP(A452,Climatologia_PP!A:U,9+Precipitacion!$E$2,FALSE),"")</f>
        <v>221.47916666666671</v>
      </c>
      <c r="AS452" s="70">
        <f t="shared" si="39"/>
        <v>56.574169880538037</v>
      </c>
      <c r="AT452" s="70">
        <f t="shared" si="40"/>
        <v>79.718148468030861</v>
      </c>
      <c r="AU452" s="70">
        <f t="shared" si="41"/>
        <v>26.7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-51.3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>
        <v>0</v>
      </c>
      <c r="V453" s="72">
        <v>0</v>
      </c>
      <c r="W453" s="72">
        <v>0</v>
      </c>
      <c r="X453" s="72">
        <v>6</v>
      </c>
      <c r="Y453" s="72">
        <v>8</v>
      </c>
      <c r="Z453" s="72">
        <v>3</v>
      </c>
      <c r="AA453" s="72">
        <v>23</v>
      </c>
      <c r="AB453" s="72">
        <v>2</v>
      </c>
      <c r="AC453" s="72">
        <v>1</v>
      </c>
      <c r="AD453" s="111">
        <v>0</v>
      </c>
      <c r="AE453" s="72">
        <v>0</v>
      </c>
      <c r="AF453" s="72">
        <v>0</v>
      </c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22</v>
      </c>
      <c r="AQ453" s="70">
        <f t="shared" ref="AQ453:AQ516" si="44">IF(AP453&gt;0,SUM(K453:AO453),"")</f>
        <v>101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51.701055284296757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72.851486991509063</v>
      </c>
      <c r="AU453" s="70">
        <f t="shared" ref="AU453:AU516" si="47">IF(AP453&gt;0,MAX(K453:AO453),"")</f>
        <v>23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-127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>
        <v>0</v>
      </c>
      <c r="V454" s="72">
        <v>0</v>
      </c>
      <c r="W454" s="72">
        <v>0</v>
      </c>
      <c r="X454" s="72">
        <v>0</v>
      </c>
      <c r="Y454" s="72">
        <v>3</v>
      </c>
      <c r="Z454" s="72">
        <v>20</v>
      </c>
      <c r="AA454" s="72">
        <v>0</v>
      </c>
      <c r="AB454" s="72">
        <v>0</v>
      </c>
      <c r="AC454" s="72">
        <v>4</v>
      </c>
      <c r="AD454" s="72">
        <v>0</v>
      </c>
      <c r="AE454" s="72">
        <v>6</v>
      </c>
      <c r="AF454" s="72">
        <v>5</v>
      </c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22</v>
      </c>
      <c r="AQ454" s="70">
        <f t="shared" si="44"/>
        <v>83</v>
      </c>
      <c r="AR454" s="70">
        <f>IFERROR(VLOOKUP(A454,Climatologia_PP!A:U,9+Precipitacion!$E$2,FALSE),"")</f>
        <v>218.32822671135261</v>
      </c>
      <c r="AS454" s="70">
        <f t="shared" si="45"/>
        <v>38.016156339570621</v>
      </c>
      <c r="AT454" s="70">
        <f t="shared" si="46"/>
        <v>53.568220296667697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>
        <v>0</v>
      </c>
      <c r="V455" s="72">
        <v>5</v>
      </c>
      <c r="W455" s="72">
        <v>0</v>
      </c>
      <c r="X455" s="72">
        <v>0</v>
      </c>
      <c r="Y455" s="72">
        <v>98</v>
      </c>
      <c r="Z455" s="72">
        <v>4</v>
      </c>
      <c r="AA455" s="72">
        <v>53</v>
      </c>
      <c r="AB455" s="72">
        <v>1</v>
      </c>
      <c r="AC455" s="72">
        <v>10</v>
      </c>
      <c r="AD455" s="72">
        <v>0</v>
      </c>
      <c r="AE455" s="72">
        <v>0</v>
      </c>
      <c r="AF455" s="72">
        <v>5</v>
      </c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22</v>
      </c>
      <c r="AQ455" s="70">
        <f t="shared" si="44"/>
        <v>282</v>
      </c>
      <c r="AR455" s="70">
        <f>IFERROR(VLOOKUP(A455,Climatologia_PP!A:U,9+Precipitacion!$E$2,FALSE),"")</f>
        <v>379.59000000000009</v>
      </c>
      <c r="AS455" s="70">
        <f t="shared" si="45"/>
        <v>74.290682051687327</v>
      </c>
      <c r="AT455" s="70">
        <f t="shared" si="46"/>
        <v>104.6823247091958</v>
      </c>
      <c r="AU455" s="70">
        <f t="shared" si="47"/>
        <v>98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-63.400000000000006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>
        <v>0.3</v>
      </c>
      <c r="V456" s="72">
        <v>0.4</v>
      </c>
      <c r="W456" s="72">
        <v>0.2</v>
      </c>
      <c r="X456" s="72">
        <v>1.1000000000000001</v>
      </c>
      <c r="Y456" s="72">
        <v>0.4</v>
      </c>
      <c r="Z456" s="72">
        <v>0</v>
      </c>
      <c r="AA456" s="72">
        <v>0</v>
      </c>
      <c r="AB456" s="72">
        <v>0</v>
      </c>
      <c r="AC456" s="72">
        <v>0</v>
      </c>
      <c r="AD456" s="72">
        <v>0.2</v>
      </c>
      <c r="AE456" s="72">
        <v>0</v>
      </c>
      <c r="AF456" s="72">
        <v>0.8</v>
      </c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22</v>
      </c>
      <c r="AQ456" s="70">
        <f t="shared" si="44"/>
        <v>9.1</v>
      </c>
      <c r="AR456" s="70">
        <f>IFERROR(VLOOKUP(A456,Climatologia_PP!A:U,9+Precipitacion!$E$2,FALSE),"")</f>
        <v>31.15</v>
      </c>
      <c r="AS456" s="70">
        <f t="shared" si="45"/>
        <v>29.213483146067414</v>
      </c>
      <c r="AT456" s="70">
        <f t="shared" si="46"/>
        <v>41.164453524004081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>
        <v>0</v>
      </c>
      <c r="V457" s="72">
        <v>0</v>
      </c>
      <c r="W457" s="72">
        <v>0</v>
      </c>
      <c r="X457" s="72">
        <v>0</v>
      </c>
      <c r="Y457" s="72">
        <v>0</v>
      </c>
      <c r="Z457" s="72">
        <v>3.1</v>
      </c>
      <c r="AA457" s="72">
        <v>6</v>
      </c>
      <c r="AB457" s="72">
        <v>0</v>
      </c>
      <c r="AC457" s="72">
        <v>0</v>
      </c>
      <c r="AD457" s="72">
        <v>0</v>
      </c>
      <c r="AE457" s="72">
        <v>0</v>
      </c>
      <c r="AF457" s="72">
        <v>0</v>
      </c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22</v>
      </c>
      <c r="AQ457" s="70">
        <f t="shared" si="44"/>
        <v>11.3</v>
      </c>
      <c r="AR457" s="70">
        <f>IFERROR(VLOOKUP(A457,Climatologia_PP!A:U,9+Precipitacion!$E$2,FALSE),"")</f>
        <v>20.758620689655171</v>
      </c>
      <c r="AS457" s="70">
        <f t="shared" si="45"/>
        <v>54.435215946843861</v>
      </c>
      <c r="AT457" s="70">
        <f t="shared" si="46"/>
        <v>76.704167925098162</v>
      </c>
      <c r="AU457" s="70">
        <f t="shared" si="47"/>
        <v>6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-30.799999999999997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>
        <v>7.8</v>
      </c>
      <c r="V459" s="72">
        <v>2.6</v>
      </c>
      <c r="W459" s="72">
        <v>0</v>
      </c>
      <c r="X459" s="72">
        <v>5.2</v>
      </c>
      <c r="Y459" s="72">
        <v>3.7</v>
      </c>
      <c r="Z459" s="72">
        <v>2.2000000000000002</v>
      </c>
      <c r="AA459" s="72">
        <v>4.5999999999999996</v>
      </c>
      <c r="AB459" s="72">
        <v>0.5</v>
      </c>
      <c r="AC459" s="72">
        <v>10.3</v>
      </c>
      <c r="AD459" s="72">
        <v>1.8</v>
      </c>
      <c r="AE459" s="72">
        <v>0.5</v>
      </c>
      <c r="AF459" s="72">
        <v>38</v>
      </c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22</v>
      </c>
      <c r="AQ459" s="70">
        <f t="shared" si="44"/>
        <v>143.69999999999999</v>
      </c>
      <c r="AR459" s="70">
        <f>IFERROR(VLOOKUP(A459,Climatologia_PP!A:U,9+Precipitacion!$E$2,FALSE),"")</f>
        <v>171.148275862069</v>
      </c>
      <c r="AS459" s="70">
        <f t="shared" si="45"/>
        <v>83.962283158382505</v>
      </c>
      <c r="AT459" s="70">
        <f t="shared" si="46"/>
        <v>118.31048990499355</v>
      </c>
      <c r="AU459" s="70">
        <f t="shared" si="47"/>
        <v>38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-79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>
        <v>0</v>
      </c>
      <c r="V461" s="72">
        <v>0</v>
      </c>
      <c r="W461" s="72">
        <v>0</v>
      </c>
      <c r="X461" s="72">
        <v>2</v>
      </c>
      <c r="Y461" s="72">
        <v>0</v>
      </c>
      <c r="Z461" s="72">
        <v>8</v>
      </c>
      <c r="AA461" s="72">
        <v>2</v>
      </c>
      <c r="AB461" s="72">
        <v>5</v>
      </c>
      <c r="AC461" s="72">
        <v>20</v>
      </c>
      <c r="AD461" s="72">
        <v>12</v>
      </c>
      <c r="AE461" s="72">
        <v>3</v>
      </c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21</v>
      </c>
      <c r="AQ461" s="70">
        <f t="shared" si="44"/>
        <v>84</v>
      </c>
      <c r="AR461" s="70">
        <f>IFERROR(VLOOKUP(A461,Climatologia_PP!A:U,9+Precipitacion!$E$2,FALSE),"")</f>
        <v>427.18965517241378</v>
      </c>
      <c r="AS461" s="70">
        <f t="shared" si="45"/>
        <v>19.663397505751302</v>
      </c>
      <c r="AT461" s="70">
        <f t="shared" si="46"/>
        <v>29.026920127537633</v>
      </c>
      <c r="AU461" s="70">
        <f t="shared" si="47"/>
        <v>20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-130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>
        <v>12.8</v>
      </c>
      <c r="R463" s="72">
        <v>3.6</v>
      </c>
      <c r="S463" s="72">
        <v>26.4</v>
      </c>
      <c r="T463" s="72">
        <v>17.7</v>
      </c>
      <c r="U463" s="72">
        <v>14.2</v>
      </c>
      <c r="V463" s="72">
        <v>4.0999999999999996</v>
      </c>
      <c r="W463" s="72">
        <v>0</v>
      </c>
      <c r="X463" s="72">
        <v>7.1</v>
      </c>
      <c r="Y463" s="72">
        <v>2.5</v>
      </c>
      <c r="Z463" s="72">
        <v>25.4</v>
      </c>
      <c r="AA463" s="72">
        <v>6.6</v>
      </c>
      <c r="AB463" s="72">
        <v>0</v>
      </c>
      <c r="AC463" s="72">
        <v>27</v>
      </c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19</v>
      </c>
      <c r="AQ463" s="70">
        <f t="shared" si="44"/>
        <v>237.79999999999995</v>
      </c>
      <c r="AR463" s="70">
        <f>IFERROR(VLOOKUP(A463,Climatologia_PP!A:U,9+Precipitacion!$E$2,FALSE),"")</f>
        <v>316.32165110905959</v>
      </c>
      <c r="AS463" s="70">
        <f t="shared" si="45"/>
        <v>75.176643510251722</v>
      </c>
      <c r="AT463" s="70">
        <f t="shared" si="46"/>
        <v>122.65662888514757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>
        <v>16.399999999999999</v>
      </c>
      <c r="V465" s="72">
        <v>0</v>
      </c>
      <c r="W465" s="72">
        <v>0</v>
      </c>
      <c r="X465" s="72">
        <v>17.3</v>
      </c>
      <c r="Y465" s="72">
        <v>32.299999999999997</v>
      </c>
      <c r="Z465" s="72">
        <v>22.1</v>
      </c>
      <c r="AA465" s="72">
        <v>0.9</v>
      </c>
      <c r="AB465" s="72">
        <v>0</v>
      </c>
      <c r="AC465" s="72">
        <v>17.100000000000001</v>
      </c>
      <c r="AD465" s="72">
        <v>0</v>
      </c>
      <c r="AE465" s="72">
        <v>48.3</v>
      </c>
      <c r="AF465" s="72">
        <v>120.5</v>
      </c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22</v>
      </c>
      <c r="AQ465" s="70">
        <f t="shared" si="44"/>
        <v>464.20000000000005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120.5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8.9</v>
      </c>
      <c r="AA466" s="72">
        <v>5.2</v>
      </c>
      <c r="AB466" s="72">
        <v>0</v>
      </c>
      <c r="AC466" s="72">
        <v>0</v>
      </c>
      <c r="AD466" s="72">
        <v>0</v>
      </c>
      <c r="AE466" s="72">
        <v>9.9</v>
      </c>
      <c r="AF466" s="72">
        <v>0</v>
      </c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22</v>
      </c>
      <c r="AQ466" s="70">
        <f t="shared" si="44"/>
        <v>55.2</v>
      </c>
      <c r="AR466" s="70">
        <f>IFERROR(VLOOKUP(A466,Climatologia_PP!A:U,9+Precipitacion!$E$2,FALSE),"")</f>
        <v>215.26666666666671</v>
      </c>
      <c r="AS466" s="70">
        <f t="shared" si="45"/>
        <v>25.642613812325791</v>
      </c>
      <c r="AT466" s="70">
        <f t="shared" si="46"/>
        <v>36.132774008277252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53.4</v>
      </c>
      <c r="AA467" s="72">
        <v>6.5</v>
      </c>
      <c r="AB467" s="72">
        <v>0</v>
      </c>
      <c r="AC467" s="72">
        <v>0</v>
      </c>
      <c r="AD467" s="72">
        <v>0</v>
      </c>
      <c r="AE467" s="72">
        <v>2.6</v>
      </c>
      <c r="AF467" s="72">
        <v>0</v>
      </c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22</v>
      </c>
      <c r="AQ467" s="70">
        <f t="shared" si="44"/>
        <v>76.8</v>
      </c>
      <c r="AR467" s="70">
        <f>IFERROR(VLOOKUP(A467,Climatologia_PP!A:U,9+Precipitacion!$E$2,FALSE),"")</f>
        <v>124.9551457444</v>
      </c>
      <c r="AS467" s="70">
        <f t="shared" si="45"/>
        <v>61.462054677681706</v>
      </c>
      <c r="AT467" s="70">
        <f t="shared" si="46"/>
        <v>86.605622500369677</v>
      </c>
      <c r="AU467" s="70">
        <f t="shared" si="47"/>
        <v>53.4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-73.099999999999994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3</v>
      </c>
      <c r="AA468" s="72">
        <v>0</v>
      </c>
      <c r="AB468" s="72">
        <v>0</v>
      </c>
      <c r="AC468" s="72">
        <v>0</v>
      </c>
      <c r="AD468" s="72">
        <v>0</v>
      </c>
      <c r="AE468" s="72">
        <v>0</v>
      </c>
      <c r="AF468" s="72">
        <v>0</v>
      </c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22</v>
      </c>
      <c r="AQ468" s="70">
        <f t="shared" si="44"/>
        <v>4</v>
      </c>
      <c r="AR468" s="70">
        <f>IFERROR(VLOOKUP(A468,Climatologia_PP!A:U,9+Precipitacion!$E$2,FALSE),"")</f>
        <v>70.3</v>
      </c>
      <c r="AS468" s="70">
        <f t="shared" si="45"/>
        <v>5.6899004267425317</v>
      </c>
      <c r="AT468" s="70">
        <f t="shared" si="46"/>
        <v>8.0175869649553864</v>
      </c>
      <c r="AU468" s="70">
        <f t="shared" si="47"/>
        <v>3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-54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24</v>
      </c>
      <c r="AA469" s="72">
        <v>44</v>
      </c>
      <c r="AB469" s="72">
        <v>0</v>
      </c>
      <c r="AC469" s="72">
        <v>0</v>
      </c>
      <c r="AD469" s="72">
        <v>0</v>
      </c>
      <c r="AE469" s="72">
        <v>5</v>
      </c>
      <c r="AF469" s="72">
        <v>0</v>
      </c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22</v>
      </c>
      <c r="AQ469" s="70">
        <f t="shared" si="44"/>
        <v>118</v>
      </c>
      <c r="AR469" s="70">
        <f>IFERROR(VLOOKUP(A469,Climatologia_PP!A:U,9+Precipitacion!$E$2,FALSE),"")</f>
        <v>169.9655172413793</v>
      </c>
      <c r="AS469" s="70">
        <f t="shared" si="45"/>
        <v>69.425847027794688</v>
      </c>
      <c r="AT469" s="70">
        <f t="shared" si="46"/>
        <v>97.827329902801608</v>
      </c>
      <c r="AU469" s="70">
        <f t="shared" si="47"/>
        <v>44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-91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0</v>
      </c>
      <c r="Y470" s="72">
        <v>1.3</v>
      </c>
      <c r="Z470" s="72">
        <v>0.6</v>
      </c>
      <c r="AA470" s="72">
        <v>0</v>
      </c>
      <c r="AB470" s="72">
        <v>0</v>
      </c>
      <c r="AC470" s="72">
        <v>0</v>
      </c>
      <c r="AD470" s="72">
        <v>0.5</v>
      </c>
      <c r="AE470" s="72">
        <v>17.600000000000001</v>
      </c>
      <c r="AF470" s="72">
        <v>0</v>
      </c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22</v>
      </c>
      <c r="AQ470" s="70">
        <f t="shared" si="44"/>
        <v>23.8</v>
      </c>
      <c r="AR470" s="70">
        <f>IFERROR(VLOOKUP(A470,Climatologia_PP!A:U,9+Precipitacion!$E$2,FALSE),"")</f>
        <v>113.8034482758621</v>
      </c>
      <c r="AS470" s="70">
        <f t="shared" si="45"/>
        <v>20.913250310577823</v>
      </c>
      <c r="AT470" s="70">
        <f t="shared" si="46"/>
        <v>29.46867089217784</v>
      </c>
      <c r="AU470" s="70">
        <f t="shared" si="47"/>
        <v>17.600000000000001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-103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17</v>
      </c>
      <c r="AA471" s="72">
        <v>15</v>
      </c>
      <c r="AB471" s="72">
        <v>0</v>
      </c>
      <c r="AC471" s="72">
        <v>0</v>
      </c>
      <c r="AD471" s="72">
        <v>0</v>
      </c>
      <c r="AE471" s="72">
        <v>25</v>
      </c>
      <c r="AF471" s="72">
        <v>0</v>
      </c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22</v>
      </c>
      <c r="AQ471" s="70">
        <f t="shared" si="44"/>
        <v>72</v>
      </c>
      <c r="AR471" s="70">
        <f>IFERROR(VLOOKUP(A471,Climatologia_PP!A:U,9+Precipitacion!$E$2,FALSE),"")</f>
        <v>279.07142857142861</v>
      </c>
      <c r="AS471" s="70">
        <f t="shared" si="45"/>
        <v>25.799846429485534</v>
      </c>
      <c r="AT471" s="70">
        <f t="shared" si="46"/>
        <v>36.354329059729615</v>
      </c>
      <c r="AU471" s="70">
        <f t="shared" si="47"/>
        <v>25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-110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1</v>
      </c>
      <c r="W472" s="72">
        <v>2</v>
      </c>
      <c r="X472" s="72">
        <v>0</v>
      </c>
      <c r="Y472" s="72">
        <v>0</v>
      </c>
      <c r="Z472" s="72">
        <v>0</v>
      </c>
      <c r="AA472" s="72">
        <v>0</v>
      </c>
      <c r="AB472" s="72">
        <v>0</v>
      </c>
      <c r="AC472" s="72">
        <v>1</v>
      </c>
      <c r="AD472" s="72">
        <v>0</v>
      </c>
      <c r="AE472" s="72">
        <v>11</v>
      </c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21</v>
      </c>
      <c r="AQ472" s="70">
        <f t="shared" si="44"/>
        <v>17</v>
      </c>
      <c r="AR472" s="70">
        <f>IFERROR(VLOOKUP(A472,Climatologia_PP!A:U,9+Precipitacion!$E$2,FALSE),"")</f>
        <v>35.372413793103448</v>
      </c>
      <c r="AS472" s="70">
        <f t="shared" si="45"/>
        <v>48.060050692142717</v>
      </c>
      <c r="AT472" s="70">
        <f t="shared" si="46"/>
        <v>70.945789116972591</v>
      </c>
      <c r="AU472" s="70">
        <f t="shared" si="47"/>
        <v>11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-51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>
        <v>2</v>
      </c>
      <c r="V473" s="72">
        <v>3.2</v>
      </c>
      <c r="W473" s="72">
        <v>0</v>
      </c>
      <c r="X473" s="72">
        <v>0</v>
      </c>
      <c r="Y473" s="72">
        <v>0</v>
      </c>
      <c r="Z473" s="72">
        <v>17.600000000000001</v>
      </c>
      <c r="AA473" s="72">
        <v>41.8</v>
      </c>
      <c r="AB473" s="72">
        <v>0</v>
      </c>
      <c r="AC473" s="72">
        <v>0</v>
      </c>
      <c r="AD473" s="72">
        <v>0</v>
      </c>
      <c r="AE473" s="72">
        <v>8.4</v>
      </c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21</v>
      </c>
      <c r="AQ473" s="70">
        <f t="shared" si="44"/>
        <v>123.3</v>
      </c>
      <c r="AR473" s="70">
        <f>IFERROR(VLOOKUP(A473,Climatologia_PP!A:U,9+Precipitacion!$E$2,FALSE),"")</f>
        <v>199.31</v>
      </c>
      <c r="AS473" s="70">
        <f t="shared" si="45"/>
        <v>61.86342882946164</v>
      </c>
      <c r="AT473" s="70">
        <f t="shared" si="46"/>
        <v>91.322204462538608</v>
      </c>
      <c r="AU473" s="70">
        <f t="shared" si="47"/>
        <v>41.8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-94.2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9.5</v>
      </c>
      <c r="X474" s="72">
        <v>0</v>
      </c>
      <c r="Y474" s="72">
        <v>0</v>
      </c>
      <c r="Z474" s="72">
        <v>2</v>
      </c>
      <c r="AA474" s="72">
        <v>0</v>
      </c>
      <c r="AB474" s="72">
        <v>0</v>
      </c>
      <c r="AC474" s="72">
        <v>2.5</v>
      </c>
      <c r="AD474" s="72">
        <v>0.6</v>
      </c>
      <c r="AE474" s="72">
        <v>10.3</v>
      </c>
      <c r="AF474" s="72">
        <v>0</v>
      </c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22</v>
      </c>
      <c r="AQ474" s="70">
        <f t="shared" si="44"/>
        <v>29.400000000000002</v>
      </c>
      <c r="AR474" s="70">
        <f>IFERROR(VLOOKUP(A474,Climatologia_PP!A:U,9+Precipitacion!$E$2,FALSE),"")</f>
        <v>44.623333333333328</v>
      </c>
      <c r="AS474" s="70">
        <f t="shared" si="45"/>
        <v>65.884813625158742</v>
      </c>
      <c r="AT474" s="70">
        <f t="shared" si="46"/>
        <v>92.837691926360066</v>
      </c>
      <c r="AU474" s="70">
        <f t="shared" si="47"/>
        <v>10.3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-60.7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0</v>
      </c>
      <c r="Y475" s="72">
        <v>15</v>
      </c>
      <c r="Z475" s="72">
        <v>0</v>
      </c>
      <c r="AA475" s="72">
        <v>0</v>
      </c>
      <c r="AB475" s="72">
        <v>0</v>
      </c>
      <c r="AC475" s="72">
        <v>0</v>
      </c>
      <c r="AD475" s="72">
        <v>0</v>
      </c>
      <c r="AE475" s="72">
        <v>8</v>
      </c>
      <c r="AF475" s="72">
        <v>0</v>
      </c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22</v>
      </c>
      <c r="AQ475" s="70">
        <f t="shared" si="44"/>
        <v>31</v>
      </c>
      <c r="AR475" s="70">
        <f>IFERROR(VLOOKUP(A475,Climatologia_PP!A:U,9+Precipitacion!$E$2,FALSE),"")</f>
        <v>99.11666666666666</v>
      </c>
      <c r="AS475" s="70">
        <f t="shared" si="45"/>
        <v>31.276273751471333</v>
      </c>
      <c r="AT475" s="70">
        <f t="shared" si="46"/>
        <v>44.071113013436879</v>
      </c>
      <c r="AU475" s="70">
        <f t="shared" si="47"/>
        <v>15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-122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>
        <v>0</v>
      </c>
      <c r="W476" s="72">
        <v>7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0</v>
      </c>
      <c r="AE476" s="72">
        <v>11</v>
      </c>
      <c r="AF476" s="72">
        <v>0</v>
      </c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22</v>
      </c>
      <c r="AQ476" s="70">
        <f t="shared" si="44"/>
        <v>28</v>
      </c>
      <c r="AR476" s="70">
        <f>IFERROR(VLOOKUP(A476,Climatologia_PP!A:U,9+Precipitacion!$E$2,FALSE),"")</f>
        <v>43.824137931034493</v>
      </c>
      <c r="AS476" s="70">
        <f t="shared" si="45"/>
        <v>63.891730269887468</v>
      </c>
      <c r="AT476" s="70">
        <f t="shared" si="46"/>
        <v>90.029256289386879</v>
      </c>
      <c r="AU476" s="70">
        <f t="shared" si="47"/>
        <v>11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0</v>
      </c>
      <c r="X477" s="72">
        <v>0</v>
      </c>
      <c r="Y477" s="72">
        <v>0</v>
      </c>
      <c r="Z477" s="72">
        <v>4</v>
      </c>
      <c r="AA477" s="72">
        <v>0</v>
      </c>
      <c r="AB477" s="72">
        <v>0</v>
      </c>
      <c r="AC477" s="72">
        <v>0</v>
      </c>
      <c r="AD477" s="72">
        <v>0</v>
      </c>
      <c r="AE477" s="72">
        <v>10</v>
      </c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21</v>
      </c>
      <c r="AQ477" s="70">
        <f t="shared" si="44"/>
        <v>14</v>
      </c>
      <c r="AR477" s="70">
        <f>IFERROR(VLOOKUP(A477,Climatologia_PP!A:U,9+Precipitacion!$E$2,FALSE),"")</f>
        <v>158.04482758620691</v>
      </c>
      <c r="AS477" s="70">
        <f t="shared" si="45"/>
        <v>8.8582462417908481</v>
      </c>
      <c r="AT477" s="70">
        <f t="shared" si="46"/>
        <v>13.07645873788173</v>
      </c>
      <c r="AU477" s="70">
        <f t="shared" si="47"/>
        <v>10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-77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1</v>
      </c>
      <c r="X478" s="72">
        <v>0</v>
      </c>
      <c r="Y478" s="72">
        <v>3</v>
      </c>
      <c r="Z478" s="72">
        <v>0</v>
      </c>
      <c r="AA478" s="72">
        <v>0</v>
      </c>
      <c r="AB478" s="72">
        <v>0</v>
      </c>
      <c r="AC478" s="72">
        <v>0</v>
      </c>
      <c r="AD478" s="72">
        <v>0</v>
      </c>
      <c r="AE478" s="72">
        <v>14</v>
      </c>
      <c r="AF478" s="72">
        <v>0</v>
      </c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22</v>
      </c>
      <c r="AQ478" s="70">
        <f t="shared" si="44"/>
        <v>20</v>
      </c>
      <c r="AR478" s="70">
        <f>IFERROR(VLOOKUP(A478,Climatologia_PP!A:U,9+Precipitacion!$E$2,FALSE),"")</f>
        <v>89.233333333333334</v>
      </c>
      <c r="AS478" s="70">
        <f t="shared" si="45"/>
        <v>22.413149047441166</v>
      </c>
      <c r="AT478" s="70">
        <f t="shared" si="46"/>
        <v>31.582164566848913</v>
      </c>
      <c r="AU478" s="70">
        <f t="shared" si="47"/>
        <v>14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-78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12</v>
      </c>
      <c r="AA479" s="72">
        <v>9</v>
      </c>
      <c r="AB479" s="72">
        <v>0</v>
      </c>
      <c r="AC479" s="72">
        <v>0</v>
      </c>
      <c r="AD479" s="72">
        <v>0</v>
      </c>
      <c r="AE479" s="72">
        <v>15</v>
      </c>
      <c r="AF479" s="72">
        <v>0</v>
      </c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22</v>
      </c>
      <c r="AQ479" s="70">
        <f t="shared" si="44"/>
        <v>66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>
        <v>0</v>
      </c>
      <c r="V480" s="72">
        <v>10.1</v>
      </c>
      <c r="W480" s="72">
        <v>21</v>
      </c>
      <c r="X480" s="72">
        <v>25</v>
      </c>
      <c r="Y480" s="72">
        <v>0</v>
      </c>
      <c r="Z480" s="72">
        <v>5</v>
      </c>
      <c r="AA480" s="72">
        <v>15</v>
      </c>
      <c r="AB480" s="72">
        <v>0</v>
      </c>
      <c r="AC480" s="72">
        <v>0</v>
      </c>
      <c r="AD480" s="72">
        <v>0</v>
      </c>
      <c r="AE480" s="72">
        <v>18</v>
      </c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21</v>
      </c>
      <c r="AQ480" s="70">
        <f t="shared" si="44"/>
        <v>141.6</v>
      </c>
      <c r="AR480" s="70">
        <f>IFERROR(VLOOKUP(A480,Climatologia_PP!A:U,9+Precipitacion!$E$2,FALSE),"")</f>
        <v>208.03793103448271</v>
      </c>
      <c r="AS480" s="70">
        <f t="shared" si="45"/>
        <v>68.064510782184968</v>
      </c>
      <c r="AT480" s="70">
        <f t="shared" si="46"/>
        <v>100.47618258322539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>
        <v>0</v>
      </c>
      <c r="W481" s="72">
        <v>0.2</v>
      </c>
      <c r="X481" s="72">
        <v>25.2</v>
      </c>
      <c r="Y481" s="72">
        <v>0.2</v>
      </c>
      <c r="Z481" s="72">
        <v>0</v>
      </c>
      <c r="AA481" s="72">
        <v>16</v>
      </c>
      <c r="AB481" s="72">
        <v>0</v>
      </c>
      <c r="AC481" s="72">
        <v>0</v>
      </c>
      <c r="AD481" s="72">
        <v>0</v>
      </c>
      <c r="AE481" s="72">
        <v>2.7</v>
      </c>
      <c r="AF481" s="72">
        <v>0</v>
      </c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22</v>
      </c>
      <c r="AQ481" s="70">
        <f t="shared" si="44"/>
        <v>45.900000000000006</v>
      </c>
      <c r="AR481" s="70">
        <f>IFERROR(VLOOKUP(A481,Climatologia_PP!A:U,9+Precipitacion!$E$2,FALSE),"")</f>
        <v>157.04137931034481</v>
      </c>
      <c r="AS481" s="70">
        <f t="shared" si="45"/>
        <v>29.227965394580835</v>
      </c>
      <c r="AT481" s="70">
        <f t="shared" si="46"/>
        <v>41.184860328727531</v>
      </c>
      <c r="AU481" s="70">
        <f t="shared" si="47"/>
        <v>25.2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-100.5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>
        <v>0</v>
      </c>
      <c r="U482" s="72">
        <v>0</v>
      </c>
      <c r="V482" s="72">
        <v>0</v>
      </c>
      <c r="W482" s="72">
        <v>27.8</v>
      </c>
      <c r="X482" s="72">
        <v>14.3</v>
      </c>
      <c r="Y482" s="72">
        <v>23.9</v>
      </c>
      <c r="Z482" s="72">
        <v>14</v>
      </c>
      <c r="AA482" s="72">
        <v>11.6</v>
      </c>
      <c r="AB482" s="72">
        <v>0</v>
      </c>
      <c r="AC482" s="72">
        <v>0</v>
      </c>
      <c r="AD482" s="72">
        <v>0</v>
      </c>
      <c r="AE482" s="72">
        <v>15.4</v>
      </c>
      <c r="AF482" s="72">
        <v>0</v>
      </c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22</v>
      </c>
      <c r="AQ482" s="70">
        <f t="shared" si="44"/>
        <v>127.4</v>
      </c>
      <c r="AR482" s="70">
        <f>IFERROR(VLOOKUP(A482,Climatologia_PP!A:U,9+Precipitacion!$E$2,FALSE),"")</f>
        <v>276.31379310344829</v>
      </c>
      <c r="AS482" s="70">
        <f t="shared" si="45"/>
        <v>46.1069997878474</v>
      </c>
      <c r="AT482" s="70">
        <f t="shared" si="46"/>
        <v>64.96895424651224</v>
      </c>
      <c r="AU482" s="70">
        <f t="shared" si="47"/>
        <v>27.8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-72.2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6.8</v>
      </c>
      <c r="AB484" s="72">
        <v>0</v>
      </c>
      <c r="AC484" s="72">
        <v>0.4</v>
      </c>
      <c r="AD484" s="72">
        <v>0</v>
      </c>
      <c r="AE484" s="72">
        <v>5.8</v>
      </c>
      <c r="AF484" s="72">
        <v>0</v>
      </c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22</v>
      </c>
      <c r="AQ484" s="70">
        <f t="shared" si="44"/>
        <v>36</v>
      </c>
      <c r="AR484" s="70">
        <f>IFERROR(VLOOKUP(A484,Climatologia_PP!A:U,9+Precipitacion!$E$2,FALSE),"")</f>
        <v>107.208</v>
      </c>
      <c r="AS484" s="70">
        <f t="shared" si="45"/>
        <v>33.579583613163202</v>
      </c>
      <c r="AT484" s="70">
        <f t="shared" si="46"/>
        <v>47.316686000366325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>
        <v>0</v>
      </c>
      <c r="W485" s="72">
        <v>0</v>
      </c>
      <c r="X485" s="72">
        <v>0</v>
      </c>
      <c r="Y485" s="72">
        <v>0</v>
      </c>
      <c r="Z485" s="72">
        <v>6.9</v>
      </c>
      <c r="AA485" s="72">
        <v>0</v>
      </c>
      <c r="AB485" s="72">
        <v>0</v>
      </c>
      <c r="AC485" s="72">
        <v>0</v>
      </c>
      <c r="AD485" s="72">
        <v>0</v>
      </c>
      <c r="AE485" s="72">
        <v>5.9</v>
      </c>
      <c r="AF485" s="72">
        <v>0</v>
      </c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22</v>
      </c>
      <c r="AQ485" s="70">
        <f t="shared" si="44"/>
        <v>14.5</v>
      </c>
      <c r="AR485" s="70">
        <f>IFERROR(VLOOKUP(A485,Climatologia_PP!A:U,9+Precipitacion!$E$2,FALSE),"")</f>
        <v>92.716666666666683</v>
      </c>
      <c r="AS485" s="70">
        <f t="shared" si="45"/>
        <v>15.639043681466832</v>
      </c>
      <c r="AT485" s="70">
        <f t="shared" si="46"/>
        <v>22.036834278430536</v>
      </c>
      <c r="AU485" s="70">
        <f t="shared" si="47"/>
        <v>6.9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-68.099999999999994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>
        <v>0</v>
      </c>
      <c r="V486" s="72">
        <v>0.2</v>
      </c>
      <c r="W486" s="72">
        <v>0</v>
      </c>
      <c r="X486" s="72">
        <v>0</v>
      </c>
      <c r="Y486" s="72">
        <v>0</v>
      </c>
      <c r="Z486" s="72">
        <v>4.8</v>
      </c>
      <c r="AA486" s="72">
        <v>0</v>
      </c>
      <c r="AB486" s="72">
        <v>0</v>
      </c>
      <c r="AC486" s="72">
        <v>0</v>
      </c>
      <c r="AD486" s="72">
        <v>0</v>
      </c>
      <c r="AE486" s="72">
        <v>14</v>
      </c>
      <c r="AF486" s="72">
        <v>0</v>
      </c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22</v>
      </c>
      <c r="AQ486" s="70">
        <f t="shared" si="44"/>
        <v>24</v>
      </c>
      <c r="AR486" s="70">
        <f>IFERROR(VLOOKUP(A486,Climatologia_PP!A:U,9+Precipitacion!$E$2,FALSE),"")</f>
        <v>94.460000000000022</v>
      </c>
      <c r="AS486" s="70">
        <f t="shared" si="45"/>
        <v>25.407579928011852</v>
      </c>
      <c r="AT486" s="70">
        <f t="shared" si="46"/>
        <v>35.801589898562156</v>
      </c>
      <c r="AU486" s="70">
        <f t="shared" si="47"/>
        <v>14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-31.200000000000003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>
        <v>0</v>
      </c>
      <c r="V487" s="72">
        <v>1</v>
      </c>
      <c r="W487" s="72">
        <v>1</v>
      </c>
      <c r="X487" s="72">
        <v>0</v>
      </c>
      <c r="Y487" s="72">
        <v>0</v>
      </c>
      <c r="Z487" s="72">
        <v>4.2</v>
      </c>
      <c r="AA487" s="72">
        <v>0</v>
      </c>
      <c r="AB487" s="72">
        <v>0</v>
      </c>
      <c r="AC487" s="72">
        <v>0</v>
      </c>
      <c r="AD487" s="72">
        <v>0.8</v>
      </c>
      <c r="AE487" s="72">
        <v>7.2</v>
      </c>
      <c r="AF487" s="72">
        <v>0.6</v>
      </c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22</v>
      </c>
      <c r="AQ487" s="70">
        <f t="shared" si="44"/>
        <v>23.8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4.2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>
        <v>0</v>
      </c>
      <c r="V488" s="72">
        <v>0</v>
      </c>
      <c r="W488" s="72">
        <v>0</v>
      </c>
      <c r="X488" s="72">
        <v>0</v>
      </c>
      <c r="Y488" s="72">
        <v>4.8</v>
      </c>
      <c r="Z488" s="110"/>
      <c r="AA488" s="72">
        <v>4.8</v>
      </c>
      <c r="AB488" s="72">
        <v>0</v>
      </c>
      <c r="AC488" s="72">
        <v>0</v>
      </c>
      <c r="AD488" s="72">
        <v>4.2</v>
      </c>
      <c r="AE488" s="72">
        <v>7.4</v>
      </c>
      <c r="AF488" s="72">
        <v>0</v>
      </c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21</v>
      </c>
      <c r="AQ488" s="70">
        <f t="shared" si="44"/>
        <v>30.200000000000003</v>
      </c>
      <c r="AR488" s="70">
        <f>IFERROR(VLOOKUP(A488,Climatologia_PP!A:U,9+Precipitacion!$E$2,FALSE),"")</f>
        <v>194.232</v>
      </c>
      <c r="AS488" s="70">
        <f t="shared" si="45"/>
        <v>15.548416326866841</v>
      </c>
      <c r="AT488" s="70">
        <f t="shared" si="46"/>
        <v>22.952424101565335</v>
      </c>
      <c r="AU488" s="70">
        <f t="shared" si="47"/>
        <v>7.4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-149.6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>
        <v>0</v>
      </c>
      <c r="V489" s="72">
        <v>7</v>
      </c>
      <c r="W489" s="72">
        <v>10</v>
      </c>
      <c r="X489" s="72">
        <v>12</v>
      </c>
      <c r="Y489" s="72">
        <v>4</v>
      </c>
      <c r="Z489" s="72">
        <v>6</v>
      </c>
      <c r="AA489" s="72">
        <v>22.5</v>
      </c>
      <c r="AB489" s="72">
        <v>0</v>
      </c>
      <c r="AC489" s="72">
        <v>0</v>
      </c>
      <c r="AD489" s="72">
        <v>2</v>
      </c>
      <c r="AE489" s="72">
        <v>30</v>
      </c>
      <c r="AF489" s="72">
        <v>1.8</v>
      </c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22</v>
      </c>
      <c r="AQ489" s="70">
        <f t="shared" si="44"/>
        <v>183.3</v>
      </c>
      <c r="AR489" s="70">
        <f>IFERROR(VLOOKUP(A489,Climatologia_PP!A:U,9+Precipitacion!$E$2,FALSE),"")</f>
        <v>301.25185185185188</v>
      </c>
      <c r="AS489" s="70">
        <f t="shared" si="45"/>
        <v>60.846098994319995</v>
      </c>
      <c r="AT489" s="70">
        <f t="shared" si="46"/>
        <v>85.737684946541805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>
        <v>0</v>
      </c>
      <c r="V490" s="72">
        <v>0</v>
      </c>
      <c r="W490" s="72">
        <v>21.3</v>
      </c>
      <c r="X490" s="72">
        <v>21.3</v>
      </c>
      <c r="Y490" s="72">
        <v>0</v>
      </c>
      <c r="Z490" s="72">
        <v>29.8</v>
      </c>
      <c r="AA490" s="72">
        <v>37.4</v>
      </c>
      <c r="AB490" s="72">
        <v>0</v>
      </c>
      <c r="AC490" s="72">
        <v>0</v>
      </c>
      <c r="AD490" s="72">
        <v>0</v>
      </c>
      <c r="AE490" s="72">
        <v>16.7</v>
      </c>
      <c r="AF490" s="72">
        <v>6.7</v>
      </c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22</v>
      </c>
      <c r="AQ490" s="70">
        <f t="shared" si="44"/>
        <v>176.79999999999995</v>
      </c>
      <c r="AR490" s="70">
        <f>IFERROR(VLOOKUP(A490,Climatologia_PP!A:U,9+Precipitacion!$E$2,FALSE),"")</f>
        <v>278.49</v>
      </c>
      <c r="AS490" s="70">
        <f t="shared" si="45"/>
        <v>63.485223885956387</v>
      </c>
      <c r="AT490" s="70">
        <f t="shared" si="46"/>
        <v>89.456451839302176</v>
      </c>
      <c r="AU490" s="70">
        <f t="shared" si="47"/>
        <v>37.4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-62.6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>
        <v>10.199999999999999</v>
      </c>
      <c r="X491" s="72">
        <v>3.4</v>
      </c>
      <c r="Y491" s="72">
        <v>19</v>
      </c>
      <c r="Z491" s="72">
        <v>3.2</v>
      </c>
      <c r="AA491" s="72">
        <v>46.4</v>
      </c>
      <c r="AB491" s="72">
        <v>0</v>
      </c>
      <c r="AC491" s="72">
        <v>6.2</v>
      </c>
      <c r="AD491" s="72">
        <v>0</v>
      </c>
      <c r="AE491" s="72">
        <v>8.4</v>
      </c>
      <c r="AF491" s="72">
        <v>10</v>
      </c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22</v>
      </c>
      <c r="AQ491" s="70">
        <f t="shared" si="44"/>
        <v>109.50000000000001</v>
      </c>
      <c r="AR491" s="70">
        <f>IFERROR(VLOOKUP(A491,Climatologia_PP!A:U,9+Precipitacion!$E$2,FALSE),"")</f>
        <v>166.41666666666671</v>
      </c>
      <c r="AS491" s="70">
        <f t="shared" si="45"/>
        <v>65.798698047070587</v>
      </c>
      <c r="AT491" s="70">
        <f t="shared" si="46"/>
        <v>92.716347248144928</v>
      </c>
      <c r="AU491" s="70">
        <f t="shared" si="47"/>
        <v>46.4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-23.6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>
        <v>0.7</v>
      </c>
      <c r="W492" s="72">
        <v>0.7</v>
      </c>
      <c r="X492" s="72">
        <v>23</v>
      </c>
      <c r="Y492" s="72">
        <v>11.8</v>
      </c>
      <c r="Z492" s="72">
        <v>15.2</v>
      </c>
      <c r="AA492" s="72">
        <v>52.1</v>
      </c>
      <c r="AB492" s="72">
        <v>0</v>
      </c>
      <c r="AC492" s="72">
        <v>0</v>
      </c>
      <c r="AD492" s="72">
        <v>0.8</v>
      </c>
      <c r="AE492" s="72">
        <v>8.1</v>
      </c>
      <c r="AF492" s="72">
        <v>0.4</v>
      </c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22</v>
      </c>
      <c r="AQ492" s="70">
        <f t="shared" si="44"/>
        <v>123.99999999999999</v>
      </c>
      <c r="AR492" s="70">
        <f>IFERROR(VLOOKUP(A492,Climatologia_PP!A:U,9+Precipitacion!$E$2,FALSE),"")</f>
        <v>193.06071428571431</v>
      </c>
      <c r="AS492" s="70">
        <f t="shared" si="45"/>
        <v>64.228499546774685</v>
      </c>
      <c r="AT492" s="70">
        <f t="shared" si="46"/>
        <v>90.503794815909785</v>
      </c>
      <c r="AU492" s="70">
        <f t="shared" si="47"/>
        <v>52.1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-111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>
        <v>0</v>
      </c>
      <c r="V493" s="72">
        <v>0</v>
      </c>
      <c r="W493" s="72">
        <v>28</v>
      </c>
      <c r="X493" s="72">
        <v>37</v>
      </c>
      <c r="Y493" s="72">
        <v>19</v>
      </c>
      <c r="Z493" s="72">
        <v>50</v>
      </c>
      <c r="AA493" s="72">
        <v>64</v>
      </c>
      <c r="AB493" s="72">
        <v>0</v>
      </c>
      <c r="AC493" s="72">
        <v>0</v>
      </c>
      <c r="AD493" s="72">
        <v>17</v>
      </c>
      <c r="AE493" s="72">
        <v>41</v>
      </c>
      <c r="AF493" s="72">
        <v>8</v>
      </c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22</v>
      </c>
      <c r="AQ493" s="70">
        <f t="shared" si="44"/>
        <v>410</v>
      </c>
      <c r="AR493" s="70">
        <f>IFERROR(VLOOKUP(A493,Climatologia_PP!A:U,9+Precipitacion!$E$2,FALSE),"")</f>
        <v>416.66071428571428</v>
      </c>
      <c r="AS493" s="70">
        <f t="shared" si="45"/>
        <v>98.401405734367628</v>
      </c>
      <c r="AT493" s="70">
        <f t="shared" si="46"/>
        <v>138.65652626206349</v>
      </c>
      <c r="AU493" s="70">
        <f t="shared" si="47"/>
        <v>64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-46.8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>
        <v>0</v>
      </c>
      <c r="V494" s="72">
        <v>0</v>
      </c>
      <c r="W494" s="72">
        <v>0</v>
      </c>
      <c r="X494" s="72">
        <v>51.7</v>
      </c>
      <c r="Y494" s="72">
        <v>30</v>
      </c>
      <c r="Z494" s="72">
        <v>18.600000000000001</v>
      </c>
      <c r="AA494" s="72">
        <v>63.8</v>
      </c>
      <c r="AB494" s="72">
        <v>0</v>
      </c>
      <c r="AC494" s="72">
        <v>0</v>
      </c>
      <c r="AD494" s="72">
        <v>0</v>
      </c>
      <c r="AE494" s="72">
        <v>26.2</v>
      </c>
      <c r="AF494" s="72">
        <v>0</v>
      </c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22</v>
      </c>
      <c r="AQ494" s="70">
        <f t="shared" si="44"/>
        <v>324.89999999999998</v>
      </c>
      <c r="AR494" s="70">
        <f>IFERROR(VLOOKUP(A494,Climatologia_PP!A:U,9+Precipitacion!$E$2,FALSE),"")</f>
        <v>247.05862068965521</v>
      </c>
      <c r="AS494" s="70">
        <f t="shared" si="45"/>
        <v>131.5072508269711</v>
      </c>
      <c r="AT494" s="70">
        <f t="shared" si="46"/>
        <v>185.30567161982293</v>
      </c>
      <c r="AU494" s="70">
        <f t="shared" si="47"/>
        <v>63.8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-36.600000000000009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>
        <v>0</v>
      </c>
      <c r="V495" s="72">
        <v>0</v>
      </c>
      <c r="W495" s="72">
        <v>4.5</v>
      </c>
      <c r="X495" s="72">
        <v>36.5</v>
      </c>
      <c r="Y495" s="72">
        <v>11.3</v>
      </c>
      <c r="Z495" s="72">
        <v>14.3</v>
      </c>
      <c r="AA495" s="72">
        <v>62.2</v>
      </c>
      <c r="AB495" s="72">
        <v>0</v>
      </c>
      <c r="AC495" s="72">
        <v>0</v>
      </c>
      <c r="AD495" s="72">
        <v>0</v>
      </c>
      <c r="AE495" s="72">
        <v>8.4</v>
      </c>
      <c r="AF495" s="72">
        <v>4.5999999999999996</v>
      </c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22</v>
      </c>
      <c r="AQ495" s="70">
        <f t="shared" si="44"/>
        <v>188.6</v>
      </c>
      <c r="AR495" s="70">
        <f>IFERROR(VLOOKUP(A495,Climatologia_PP!A:U,9+Precipitacion!$E$2,FALSE),"")</f>
        <v>213.1666666666666</v>
      </c>
      <c r="AS495" s="70">
        <f t="shared" si="45"/>
        <v>88.475371383893702</v>
      </c>
      <c r="AT495" s="70">
        <f t="shared" si="46"/>
        <v>124.66984149548657</v>
      </c>
      <c r="AU495" s="70">
        <f t="shared" si="47"/>
        <v>62.2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-39.799999999999997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>
        <v>0</v>
      </c>
      <c r="V496" s="72">
        <v>0</v>
      </c>
      <c r="W496" s="72">
        <v>5.3</v>
      </c>
      <c r="X496" s="72">
        <v>30.5</v>
      </c>
      <c r="Y496" s="72">
        <v>4.8</v>
      </c>
      <c r="Z496" s="72">
        <v>4</v>
      </c>
      <c r="AA496" s="72">
        <v>21.5</v>
      </c>
      <c r="AB496" s="72">
        <v>0</v>
      </c>
      <c r="AC496" s="72">
        <v>0</v>
      </c>
      <c r="AD496" s="72">
        <v>0</v>
      </c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20</v>
      </c>
      <c r="AQ496" s="70">
        <f t="shared" si="44"/>
        <v>132.4</v>
      </c>
      <c r="AR496" s="70">
        <f>IFERROR(VLOOKUP(A496,Climatologia_PP!A:U,9+Precipitacion!$E$2,FALSE),"")</f>
        <v>213.76</v>
      </c>
      <c r="AS496" s="70">
        <f t="shared" si="45"/>
        <v>61.938622754491021</v>
      </c>
      <c r="AT496" s="70">
        <f t="shared" si="46"/>
        <v>96.004865269461092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>
        <v>0</v>
      </c>
      <c r="V497" s="72">
        <v>0</v>
      </c>
      <c r="W497" s="72">
        <v>2</v>
      </c>
      <c r="X497" s="72">
        <v>15</v>
      </c>
      <c r="Y497" s="72">
        <v>2</v>
      </c>
      <c r="Z497" s="72">
        <v>5</v>
      </c>
      <c r="AA497" s="72">
        <v>79</v>
      </c>
      <c r="AB497" s="72">
        <v>0</v>
      </c>
      <c r="AC497" s="72">
        <v>10</v>
      </c>
      <c r="AD497" s="72">
        <v>0</v>
      </c>
      <c r="AE497" s="72">
        <v>20</v>
      </c>
      <c r="AF497" s="72">
        <v>0</v>
      </c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22</v>
      </c>
      <c r="AQ497" s="70">
        <f t="shared" si="44"/>
        <v>181</v>
      </c>
      <c r="AR497" s="70">
        <f>IFERROR(VLOOKUP(A497,Climatologia_PP!A:U,9+Precipitacion!$E$2,FALSE),"")</f>
        <v>225.84333333333331</v>
      </c>
      <c r="AS497" s="70">
        <f t="shared" si="45"/>
        <v>80.144052661874767</v>
      </c>
      <c r="AT497" s="70">
        <f t="shared" si="46"/>
        <v>112.93025602355081</v>
      </c>
      <c r="AU497" s="70">
        <f t="shared" si="47"/>
        <v>79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-11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>
        <v>0</v>
      </c>
      <c r="V499" s="72">
        <v>0</v>
      </c>
      <c r="W499" s="72">
        <v>0.8</v>
      </c>
      <c r="X499" s="72">
        <v>1.6</v>
      </c>
      <c r="Y499" s="72">
        <v>13.3</v>
      </c>
      <c r="Z499" s="72">
        <v>3.8</v>
      </c>
      <c r="AA499" s="72">
        <v>55.5</v>
      </c>
      <c r="AB499" s="72">
        <v>0</v>
      </c>
      <c r="AC499" s="72">
        <v>6.3</v>
      </c>
      <c r="AD499" s="72">
        <v>0</v>
      </c>
      <c r="AE499" s="72">
        <v>10.8</v>
      </c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21</v>
      </c>
      <c r="AQ499" s="70">
        <f t="shared" si="44"/>
        <v>124.8</v>
      </c>
      <c r="AR499" s="70">
        <f>IFERROR(VLOOKUP(A499,Climatologia_PP!A:U,9+Precipitacion!$E$2,FALSE),"")</f>
        <v>125.5071428571428</v>
      </c>
      <c r="AS499" s="70">
        <f t="shared" si="45"/>
        <v>99.436571623698185</v>
      </c>
      <c r="AT499" s="70">
        <f t="shared" si="46"/>
        <v>146.78732001593542</v>
      </c>
      <c r="AU499" s="70">
        <f t="shared" si="47"/>
        <v>55.5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-24.299999999999997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>
        <v>0</v>
      </c>
      <c r="V500" s="72">
        <v>0</v>
      </c>
      <c r="W500" s="72">
        <v>1.1000000000000001</v>
      </c>
      <c r="X500" s="72">
        <v>0.5</v>
      </c>
      <c r="Y500" s="72">
        <v>30.2</v>
      </c>
      <c r="Z500" s="72">
        <v>9.1999999999999993</v>
      </c>
      <c r="AA500" s="72">
        <v>30.3</v>
      </c>
      <c r="AB500" s="72">
        <v>0</v>
      </c>
      <c r="AC500" s="72">
        <v>0.5</v>
      </c>
      <c r="AD500" s="72">
        <v>3.3</v>
      </c>
      <c r="AE500" s="72">
        <v>38.5</v>
      </c>
      <c r="AF500" s="72">
        <v>0</v>
      </c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22</v>
      </c>
      <c r="AQ500" s="70">
        <f t="shared" si="44"/>
        <v>130.39999999999998</v>
      </c>
      <c r="AR500" s="70">
        <f>IFERROR(VLOOKUP(A500,Climatologia_PP!A:U,9+Precipitacion!$E$2,FALSE),"")</f>
        <v>159.8896551724138</v>
      </c>
      <c r="AS500" s="70">
        <f t="shared" si="45"/>
        <v>81.556245686680455</v>
      </c>
      <c r="AT500" s="70">
        <f t="shared" si="46"/>
        <v>114.9201643766861</v>
      </c>
      <c r="AU500" s="70">
        <f t="shared" si="47"/>
        <v>38.5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-54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>
        <v>0</v>
      </c>
      <c r="V501" s="72">
        <v>3</v>
      </c>
      <c r="W501" s="72">
        <v>0</v>
      </c>
      <c r="X501" s="72">
        <v>3</v>
      </c>
      <c r="Y501" s="72">
        <v>17</v>
      </c>
      <c r="Z501" s="72">
        <v>3</v>
      </c>
      <c r="AA501" s="72">
        <v>29</v>
      </c>
      <c r="AB501" s="72">
        <v>0</v>
      </c>
      <c r="AC501" s="72">
        <v>0</v>
      </c>
      <c r="AD501" s="72">
        <v>0</v>
      </c>
      <c r="AE501" s="72">
        <v>14</v>
      </c>
      <c r="AF501" s="72">
        <v>0</v>
      </c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22</v>
      </c>
      <c r="AQ501" s="70">
        <f t="shared" si="44"/>
        <v>92</v>
      </c>
      <c r="AR501" s="70">
        <f>IFERROR(VLOOKUP(A501,Climatologia_PP!A:U,9+Precipitacion!$E$2,FALSE),"")</f>
        <v>148.0291666666667</v>
      </c>
      <c r="AS501" s="70">
        <f t="shared" si="45"/>
        <v>62.149914149801546</v>
      </c>
      <c r="AT501" s="70">
        <f t="shared" si="46"/>
        <v>87.574879029265816</v>
      </c>
      <c r="AU501" s="70">
        <f t="shared" si="47"/>
        <v>29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-54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>
        <v>0</v>
      </c>
      <c r="V502" s="72">
        <v>0</v>
      </c>
      <c r="W502" s="72">
        <v>20</v>
      </c>
      <c r="X502" s="72">
        <v>5</v>
      </c>
      <c r="Y502" s="72">
        <v>4</v>
      </c>
      <c r="Z502" s="72">
        <v>5</v>
      </c>
      <c r="AA502" s="72">
        <v>10</v>
      </c>
      <c r="AB502" s="72">
        <v>0</v>
      </c>
      <c r="AC502" s="72">
        <v>0</v>
      </c>
      <c r="AD502" s="72">
        <v>0</v>
      </c>
      <c r="AE502" s="72">
        <v>5</v>
      </c>
      <c r="AF502" s="72">
        <v>19</v>
      </c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22</v>
      </c>
      <c r="AQ502" s="70">
        <f t="shared" si="44"/>
        <v>91.3</v>
      </c>
      <c r="AR502" s="70">
        <f>IFERROR(VLOOKUP(A502,Climatologia_PP!A:U,9+Precipitacion!$E$2,FALSE),"")</f>
        <v>151.01</v>
      </c>
      <c r="AS502" s="70">
        <f t="shared" si="45"/>
        <v>60.45957221376068</v>
      </c>
      <c r="AT502" s="70">
        <f t="shared" si="46"/>
        <v>85.193033573935509</v>
      </c>
      <c r="AU502" s="70">
        <f t="shared" si="47"/>
        <v>20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-51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46</v>
      </c>
      <c r="AA503" s="72">
        <v>38</v>
      </c>
      <c r="AB503" s="72">
        <v>0</v>
      </c>
      <c r="AC503" s="72">
        <v>0</v>
      </c>
      <c r="AD503" s="72">
        <v>2</v>
      </c>
      <c r="AE503" s="72">
        <v>0</v>
      </c>
      <c r="AF503" s="72">
        <v>0</v>
      </c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22</v>
      </c>
      <c r="AQ503" s="70">
        <f t="shared" si="44"/>
        <v>98</v>
      </c>
      <c r="AR503" s="70">
        <f>IFERROR(VLOOKUP(A503,Climatologia_PP!A:U,9+Precipitacion!$E$2,FALSE),"")</f>
        <v>197.39583333333329</v>
      </c>
      <c r="AS503" s="70">
        <f t="shared" si="45"/>
        <v>49.646437994722973</v>
      </c>
      <c r="AT503" s="70">
        <f t="shared" si="46"/>
        <v>69.956344447109643</v>
      </c>
      <c r="AU503" s="70">
        <f t="shared" si="47"/>
        <v>46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-89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2</v>
      </c>
      <c r="Y504" s="72">
        <v>7</v>
      </c>
      <c r="Z504" s="72">
        <v>0</v>
      </c>
      <c r="AA504" s="72">
        <v>6</v>
      </c>
      <c r="AB504" s="72">
        <v>0</v>
      </c>
      <c r="AC504" s="72">
        <v>0</v>
      </c>
      <c r="AD504" s="72">
        <v>0</v>
      </c>
      <c r="AE504" s="72">
        <v>5</v>
      </c>
      <c r="AF504" s="72">
        <v>0</v>
      </c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22</v>
      </c>
      <c r="AQ504" s="70">
        <f t="shared" si="44"/>
        <v>29</v>
      </c>
      <c r="AR504" s="70">
        <f>IFERROR(VLOOKUP(A504,Climatologia_PP!A:U,9+Precipitacion!$E$2,FALSE),"")</f>
        <v>95.166666666666671</v>
      </c>
      <c r="AS504" s="70">
        <f t="shared" si="45"/>
        <v>30.472854640980735</v>
      </c>
      <c r="AT504" s="70">
        <f t="shared" si="46"/>
        <v>42.939022448654669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2</v>
      </c>
      <c r="Y505" s="72">
        <v>0</v>
      </c>
      <c r="Z505" s="72">
        <v>2.9</v>
      </c>
      <c r="AA505" s="72">
        <v>18.399999999999999</v>
      </c>
      <c r="AB505" s="72">
        <v>0</v>
      </c>
      <c r="AC505" s="72">
        <v>0</v>
      </c>
      <c r="AD505" s="72">
        <v>0</v>
      </c>
      <c r="AE505" s="72">
        <v>28.4</v>
      </c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21</v>
      </c>
      <c r="AQ505" s="70">
        <f t="shared" si="44"/>
        <v>84.9</v>
      </c>
      <c r="AR505" s="70">
        <f>IFERROR(VLOOKUP(A505,Climatologia_PP!A:U,9+Precipitacion!$E$2,FALSE),"")</f>
        <v>237.01249999999999</v>
      </c>
      <c r="AS505" s="70">
        <f t="shared" si="45"/>
        <v>35.820895522388064</v>
      </c>
      <c r="AT505" s="70">
        <f t="shared" si="46"/>
        <v>52.878464818763327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>
        <v>0</v>
      </c>
      <c r="V506" s="72">
        <v>0</v>
      </c>
      <c r="W506" s="72">
        <v>0</v>
      </c>
      <c r="X506" s="72">
        <v>0</v>
      </c>
      <c r="Y506" s="72">
        <v>0.9</v>
      </c>
      <c r="Z506" s="72">
        <v>6</v>
      </c>
      <c r="AA506" s="72">
        <v>0</v>
      </c>
      <c r="AB506" s="72">
        <v>0</v>
      </c>
      <c r="AC506" s="72">
        <v>0</v>
      </c>
      <c r="AD506" s="72">
        <v>0</v>
      </c>
      <c r="AE506" s="72">
        <v>12.7</v>
      </c>
      <c r="AF506" s="72">
        <v>2.2000000000000002</v>
      </c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22</v>
      </c>
      <c r="AQ506" s="70">
        <f t="shared" si="44"/>
        <v>29.3</v>
      </c>
      <c r="AR506" s="70">
        <f>IFERROR(VLOOKUP(A506,Climatologia_PP!A:U,9+Precipitacion!$E$2,FALSE),"")</f>
        <v>101.1966666666667</v>
      </c>
      <c r="AS506" s="70">
        <f t="shared" si="45"/>
        <v>28.953522843308399</v>
      </c>
      <c r="AT506" s="70">
        <f t="shared" si="46"/>
        <v>40.798145824661837</v>
      </c>
      <c r="AU506" s="70">
        <f t="shared" si="47"/>
        <v>12.7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-38.5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>
        <v>0</v>
      </c>
      <c r="X507" s="72">
        <v>0</v>
      </c>
      <c r="Y507" s="72">
        <v>3</v>
      </c>
      <c r="Z507" s="72">
        <v>2.5</v>
      </c>
      <c r="AA507" s="72">
        <v>2</v>
      </c>
      <c r="AB507" s="72">
        <v>0</v>
      </c>
      <c r="AC507" s="72">
        <v>0</v>
      </c>
      <c r="AD507" s="72">
        <v>0</v>
      </c>
      <c r="AE507" s="72">
        <v>21.5</v>
      </c>
      <c r="AF507" s="72">
        <v>0</v>
      </c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22</v>
      </c>
      <c r="AQ507" s="70">
        <f t="shared" si="44"/>
        <v>56.4</v>
      </c>
      <c r="AR507" s="70">
        <f>IFERROR(VLOOKUP(A507,Climatologia_PP!A:U,9+Precipitacion!$E$2,FALSE),"")</f>
        <v>134.95517241379309</v>
      </c>
      <c r="AS507" s="70">
        <f t="shared" si="45"/>
        <v>41.791654955668548</v>
      </c>
      <c r="AT507" s="70">
        <f t="shared" si="46"/>
        <v>58.888241073896602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>
        <v>0</v>
      </c>
      <c r="V508" s="72">
        <v>0</v>
      </c>
      <c r="W508" s="72">
        <v>0</v>
      </c>
      <c r="X508" s="72">
        <v>2.2000000000000002</v>
      </c>
      <c r="Y508" s="72">
        <v>2.2999999999999998</v>
      </c>
      <c r="Z508" s="72">
        <v>22.3</v>
      </c>
      <c r="AA508" s="72">
        <v>27.4</v>
      </c>
      <c r="AB508" s="72">
        <v>0</v>
      </c>
      <c r="AC508" s="72">
        <v>0</v>
      </c>
      <c r="AD508" s="72">
        <v>4.0999999999999996</v>
      </c>
      <c r="AE508" s="72">
        <v>5.7</v>
      </c>
      <c r="AF508" s="72">
        <v>0</v>
      </c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22</v>
      </c>
      <c r="AQ508" s="70">
        <f t="shared" si="44"/>
        <v>118.59999999999998</v>
      </c>
      <c r="AR508" s="70">
        <f>IFERROR(VLOOKUP(A508,Climatologia_PP!A:U,9+Precipitacion!$E$2,FALSE),"")</f>
        <v>235.32916666666671</v>
      </c>
      <c r="AS508" s="70">
        <f t="shared" si="45"/>
        <v>50.397492873457374</v>
      </c>
      <c r="AT508" s="70">
        <f t="shared" si="46"/>
        <v>71.014649048962667</v>
      </c>
      <c r="AU508" s="70">
        <f t="shared" si="47"/>
        <v>27.4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-77.599999999999994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>
        <v>0</v>
      </c>
      <c r="X509" s="72">
        <v>0</v>
      </c>
      <c r="Y509" s="72">
        <v>0.5</v>
      </c>
      <c r="Z509" s="72">
        <v>4</v>
      </c>
      <c r="AA509" s="72">
        <v>3</v>
      </c>
      <c r="AB509" s="72">
        <v>0</v>
      </c>
      <c r="AC509" s="72">
        <v>0</v>
      </c>
      <c r="AD509" s="72">
        <v>0</v>
      </c>
      <c r="AE509" s="72">
        <v>13</v>
      </c>
      <c r="AF509" s="72">
        <v>1</v>
      </c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22</v>
      </c>
      <c r="AQ509" s="70">
        <f t="shared" si="44"/>
        <v>37</v>
      </c>
      <c r="AR509" s="70">
        <f>IFERROR(VLOOKUP(A509,Climatologia_PP!A:U,9+Precipitacion!$E$2,FALSE),"")</f>
        <v>109.84444444444451</v>
      </c>
      <c r="AS509" s="70">
        <f t="shared" si="45"/>
        <v>33.683997572324479</v>
      </c>
      <c r="AT509" s="70">
        <f t="shared" si="46"/>
        <v>47.463814761002681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8</v>
      </c>
      <c r="Z510" s="72">
        <v>26</v>
      </c>
      <c r="AA510" s="72">
        <v>8</v>
      </c>
      <c r="AB510" s="72">
        <v>0</v>
      </c>
      <c r="AC510" s="72">
        <v>0</v>
      </c>
      <c r="AD510" s="72">
        <v>0</v>
      </c>
      <c r="AE510" s="72">
        <v>5</v>
      </c>
      <c r="AF510" s="72">
        <v>0</v>
      </c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22</v>
      </c>
      <c r="AQ510" s="70">
        <f t="shared" si="44"/>
        <v>78</v>
      </c>
      <c r="AR510" s="70">
        <f>IFERROR(VLOOKUP(A510,Climatologia_PP!A:U,9+Precipitacion!$E$2,FALSE),"")</f>
        <v>102.11</v>
      </c>
      <c r="AS510" s="70">
        <f t="shared" si="45"/>
        <v>76.388208794437375</v>
      </c>
      <c r="AT510" s="70">
        <f t="shared" si="46"/>
        <v>107.63793057397993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>
        <v>0</v>
      </c>
      <c r="V511" s="72">
        <v>0</v>
      </c>
      <c r="W511" s="72">
        <v>3</v>
      </c>
      <c r="X511" s="72">
        <v>0</v>
      </c>
      <c r="Y511" s="72">
        <v>0</v>
      </c>
      <c r="Z511" s="72">
        <v>4</v>
      </c>
      <c r="AA511" s="72">
        <v>34.5</v>
      </c>
      <c r="AB511" s="72">
        <v>0</v>
      </c>
      <c r="AC511" s="72">
        <v>0</v>
      </c>
      <c r="AD511" s="72">
        <v>0</v>
      </c>
      <c r="AE511" s="72">
        <v>8</v>
      </c>
      <c r="AF511" s="72">
        <v>0</v>
      </c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22</v>
      </c>
      <c r="AQ511" s="70">
        <f t="shared" si="44"/>
        <v>86.5</v>
      </c>
      <c r="AR511" s="70">
        <f>IFERROR(VLOOKUP(A511,Climatologia_PP!A:U,9+Precipitacion!$E$2,FALSE),"")</f>
        <v>207.73448275862069</v>
      </c>
      <c r="AS511" s="70">
        <f t="shared" si="45"/>
        <v>41.63969257839085</v>
      </c>
      <c r="AT511" s="70">
        <f t="shared" si="46"/>
        <v>58.67411226955074</v>
      </c>
      <c r="AU511" s="70">
        <f t="shared" si="47"/>
        <v>34.5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-85.5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>
        <v>0</v>
      </c>
      <c r="V512" s="72">
        <v>0</v>
      </c>
      <c r="W512" s="72">
        <v>0</v>
      </c>
      <c r="X512" s="72">
        <v>2.4</v>
      </c>
      <c r="Y512" s="72">
        <v>3</v>
      </c>
      <c r="Z512" s="72">
        <v>6.5</v>
      </c>
      <c r="AA512" s="72">
        <v>6.7</v>
      </c>
      <c r="AB512" s="72">
        <v>0</v>
      </c>
      <c r="AC512" s="72">
        <v>0</v>
      </c>
      <c r="AD512" s="72">
        <v>0</v>
      </c>
      <c r="AE512" s="72">
        <v>16</v>
      </c>
      <c r="AF512" s="72">
        <v>0</v>
      </c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22</v>
      </c>
      <c r="AQ512" s="70">
        <f t="shared" si="44"/>
        <v>46.599999999999994</v>
      </c>
      <c r="AR512" s="70">
        <f>IFERROR(VLOOKUP(A512,Climatologia_PP!A:U,9+Precipitacion!$E$2,FALSE),"")</f>
        <v>155.55600000000001</v>
      </c>
      <c r="AS512" s="70">
        <f t="shared" si="45"/>
        <v>29.957057265550663</v>
      </c>
      <c r="AT512" s="70">
        <f t="shared" si="46"/>
        <v>42.212217056003212</v>
      </c>
      <c r="AU512" s="70">
        <f t="shared" si="47"/>
        <v>16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-69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>
        <v>0</v>
      </c>
      <c r="V513" s="72">
        <v>0</v>
      </c>
      <c r="W513" s="72">
        <v>0</v>
      </c>
      <c r="X513" s="72">
        <v>0</v>
      </c>
      <c r="Y513" s="72">
        <v>0</v>
      </c>
      <c r="Z513" s="72">
        <v>5.7</v>
      </c>
      <c r="AA513" s="72">
        <v>9</v>
      </c>
      <c r="AB513" s="72">
        <v>0</v>
      </c>
      <c r="AC513" s="72">
        <v>0</v>
      </c>
      <c r="AD513" s="72">
        <v>0</v>
      </c>
      <c r="AE513" s="72">
        <v>22.5</v>
      </c>
      <c r="AF513" s="72">
        <v>0</v>
      </c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22</v>
      </c>
      <c r="AQ513" s="70">
        <f t="shared" si="44"/>
        <v>48</v>
      </c>
      <c r="AR513" s="70">
        <f>IFERROR(VLOOKUP(A513,Climatologia_PP!A:U,9+Precipitacion!$E$2,FALSE),"")</f>
        <v>149.91</v>
      </c>
      <c r="AS513" s="70">
        <f t="shared" si="45"/>
        <v>32.019211526916152</v>
      </c>
      <c r="AT513" s="70">
        <f t="shared" si="46"/>
        <v>45.117979878836394</v>
      </c>
      <c r="AU513" s="70">
        <f t="shared" si="47"/>
        <v>22.5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-57.599999999999994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>
        <v>0</v>
      </c>
      <c r="V514" s="72">
        <v>0</v>
      </c>
      <c r="W514" s="72">
        <v>0</v>
      </c>
      <c r="X514" s="72">
        <v>4.7</v>
      </c>
      <c r="Y514" s="72">
        <v>0.2</v>
      </c>
      <c r="Z514" s="72">
        <v>56.8</v>
      </c>
      <c r="AA514" s="72">
        <v>11.2</v>
      </c>
      <c r="AB514" s="72">
        <v>0</v>
      </c>
      <c r="AC514" s="72">
        <v>0</v>
      </c>
      <c r="AD514" s="72">
        <v>0</v>
      </c>
      <c r="AE514" s="72">
        <v>56.5</v>
      </c>
      <c r="AF514" s="72">
        <v>0</v>
      </c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22</v>
      </c>
      <c r="AQ514" s="70">
        <f t="shared" si="44"/>
        <v>175.5</v>
      </c>
      <c r="AR514" s="70">
        <f>IFERROR(VLOOKUP(A514,Climatologia_PP!A:U,9+Precipitacion!$E$2,FALSE),"")</f>
        <v>214.60666666666671</v>
      </c>
      <c r="AS514" s="70">
        <f t="shared" si="45"/>
        <v>81.777515454630162</v>
      </c>
      <c r="AT514" s="70">
        <f t="shared" si="46"/>
        <v>115.23195359516069</v>
      </c>
      <c r="AU514" s="70">
        <f t="shared" si="47"/>
        <v>56.8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-43.2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>
        <v>0</v>
      </c>
      <c r="X515" s="72">
        <v>0</v>
      </c>
      <c r="Y515" s="72">
        <v>0</v>
      </c>
      <c r="Z515" s="72">
        <v>4</v>
      </c>
      <c r="AA515" s="72">
        <v>6</v>
      </c>
      <c r="AB515" s="72">
        <v>0</v>
      </c>
      <c r="AC515" s="72">
        <v>0</v>
      </c>
      <c r="AD515" s="72">
        <v>0</v>
      </c>
      <c r="AE515" s="72">
        <v>5</v>
      </c>
      <c r="AF515" s="72">
        <v>0</v>
      </c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22</v>
      </c>
      <c r="AQ515" s="70">
        <f t="shared" si="44"/>
        <v>15</v>
      </c>
      <c r="AR515" s="70">
        <f>IFERROR(VLOOKUP(A515,Climatologia_PP!A:U,9+Precipitacion!$E$2,FALSE),"")</f>
        <v>143.66666666666671</v>
      </c>
      <c r="AS515" s="70">
        <f t="shared" si="45"/>
        <v>10.440835266821342</v>
      </c>
      <c r="AT515" s="70">
        <f t="shared" si="46"/>
        <v>14.712086057793709</v>
      </c>
      <c r="AU515" s="70">
        <f t="shared" si="47"/>
        <v>6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-119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>
        <v>0</v>
      </c>
      <c r="V516" s="72">
        <v>0</v>
      </c>
      <c r="W516" s="72">
        <v>0.4</v>
      </c>
      <c r="X516" s="72">
        <v>47.8</v>
      </c>
      <c r="Y516" s="72">
        <v>0</v>
      </c>
      <c r="Z516" s="72">
        <v>12.8</v>
      </c>
      <c r="AA516" s="72">
        <v>3.5</v>
      </c>
      <c r="AB516" s="72">
        <v>0</v>
      </c>
      <c r="AC516" s="72">
        <v>0.2</v>
      </c>
      <c r="AD516" s="72">
        <v>0</v>
      </c>
      <c r="AE516" s="72">
        <v>4.4000000000000004</v>
      </c>
      <c r="AF516" s="72">
        <v>0</v>
      </c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22</v>
      </c>
      <c r="AQ516" s="70">
        <f t="shared" si="44"/>
        <v>94</v>
      </c>
      <c r="AR516" s="70">
        <f>IFERROR(VLOOKUP(A516,Climatologia_PP!A:U,9+Precipitacion!$E$2,FALSE),"")</f>
        <v>301.81724137931042</v>
      </c>
      <c r="AS516" s="70">
        <f t="shared" si="45"/>
        <v>31.144675357318306</v>
      </c>
      <c r="AT516" s="70">
        <f t="shared" si="46"/>
        <v>43.885678912584886</v>
      </c>
      <c r="AU516" s="70">
        <f t="shared" si="47"/>
        <v>47.8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-88.7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>
        <v>0</v>
      </c>
      <c r="V517" s="72">
        <v>1.5</v>
      </c>
      <c r="W517" s="72">
        <v>0</v>
      </c>
      <c r="X517" s="72">
        <v>0</v>
      </c>
      <c r="Y517" s="72">
        <v>0</v>
      </c>
      <c r="Z517" s="72">
        <v>5.8</v>
      </c>
      <c r="AA517" s="72">
        <v>0</v>
      </c>
      <c r="AB517" s="72">
        <v>0</v>
      </c>
      <c r="AC517" s="72">
        <v>0</v>
      </c>
      <c r="AD517" s="72">
        <v>0</v>
      </c>
      <c r="AE517" s="72">
        <v>6.3</v>
      </c>
      <c r="AF517" s="72">
        <v>0</v>
      </c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22</v>
      </c>
      <c r="AQ517" s="70">
        <f t="shared" ref="AQ517:AQ580" si="50">IF(AP517&gt;0,SUM(K517:AO517),"")</f>
        <v>18.100000000000001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18.009950248756219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25.377657168701944</v>
      </c>
      <c r="AU517" s="70">
        <f t="shared" ref="AU517:AU580" si="53">IF(AP517&gt;0,MAX(K517:AO517),"")</f>
        <v>6.3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-63.7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>
        <v>0</v>
      </c>
      <c r="V518" s="72">
        <v>3.5</v>
      </c>
      <c r="W518" s="72">
        <v>0</v>
      </c>
      <c r="X518" s="72">
        <v>0</v>
      </c>
      <c r="Y518" s="72">
        <v>2</v>
      </c>
      <c r="Z518" s="72">
        <v>10.5</v>
      </c>
      <c r="AA518" s="72">
        <v>1.7</v>
      </c>
      <c r="AB518" s="72">
        <v>0</v>
      </c>
      <c r="AC518" s="72">
        <v>0</v>
      </c>
      <c r="AD518" s="72">
        <v>0.2</v>
      </c>
      <c r="AE518" s="72">
        <v>5.7</v>
      </c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21</v>
      </c>
      <c r="AQ518" s="70">
        <f t="shared" si="50"/>
        <v>40.300000000000011</v>
      </c>
      <c r="AR518" s="70">
        <f>IFERROR(VLOOKUP(A518,Climatologia_PP!A:U,9+Precipitacion!$E$2,FALSE),"")</f>
        <v>125.57857142857139</v>
      </c>
      <c r="AS518" s="70">
        <f t="shared" si="51"/>
        <v>32.091462374153934</v>
      </c>
      <c r="AT518" s="70">
        <f t="shared" si="52"/>
        <v>47.373111123751052</v>
      </c>
      <c r="AU518" s="70">
        <f t="shared" si="53"/>
        <v>10.5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-59.5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0</v>
      </c>
      <c r="AC519" s="72">
        <v>0</v>
      </c>
      <c r="AD519" s="72">
        <v>0</v>
      </c>
      <c r="AE519" s="72">
        <v>34.5</v>
      </c>
      <c r="AF519" s="72">
        <v>0</v>
      </c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22</v>
      </c>
      <c r="AQ519" s="70">
        <f t="shared" si="50"/>
        <v>37.700000000000003</v>
      </c>
      <c r="AR519" s="70">
        <f>IFERROR(VLOOKUP(A519,Climatologia_PP!A:U,9+Precipitacion!$E$2,FALSE),"")</f>
        <v>100.3111111111111</v>
      </c>
      <c r="AS519" s="70">
        <f t="shared" si="51"/>
        <v>37.58307487815685</v>
      </c>
      <c r="AT519" s="70">
        <f t="shared" si="52"/>
        <v>52.957969146493738</v>
      </c>
      <c r="AU519" s="70">
        <f t="shared" si="53"/>
        <v>34.5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</v>
      </c>
      <c r="Z520" s="72">
        <v>0</v>
      </c>
      <c r="AA520" s="72">
        <v>1.1000000000000001</v>
      </c>
      <c r="AB520" s="72">
        <v>0</v>
      </c>
      <c r="AC520" s="72">
        <v>2.9</v>
      </c>
      <c r="AD520" s="72">
        <v>0</v>
      </c>
      <c r="AE520" s="72">
        <v>24.3</v>
      </c>
      <c r="AF520" s="72">
        <v>0</v>
      </c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22</v>
      </c>
      <c r="AQ520" s="70">
        <f t="shared" si="50"/>
        <v>39.299999999999997</v>
      </c>
      <c r="AR520" s="70">
        <f>IFERROR(VLOOKUP(A520,Climatologia_PP!A:U,9+Precipitacion!$E$2,FALSE),"")</f>
        <v>102.1666666666667</v>
      </c>
      <c r="AS520" s="70">
        <f t="shared" si="51"/>
        <v>38.46655791190863</v>
      </c>
      <c r="AT520" s="70">
        <f t="shared" si="52"/>
        <v>54.202877057689435</v>
      </c>
      <c r="AU520" s="70">
        <f t="shared" si="53"/>
        <v>24.3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-63.900000000000006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/>
      <c r="Z521" s="72"/>
      <c r="AA521" s="72">
        <v>24.6</v>
      </c>
      <c r="AB521" s="72">
        <v>0</v>
      </c>
      <c r="AC521" s="72">
        <v>0</v>
      </c>
      <c r="AD521" s="72">
        <v>0</v>
      </c>
      <c r="AE521" s="72">
        <v>7.9</v>
      </c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19</v>
      </c>
      <c r="AQ521" s="70">
        <f t="shared" si="50"/>
        <v>44.699999999999996</v>
      </c>
      <c r="AR521" s="70">
        <f>IFERROR(VLOOKUP(A521,Climatologia_PP!A:U,9+Precipitacion!$E$2,FALSE),"")</f>
        <v>138.452</v>
      </c>
      <c r="AS521" s="70">
        <f t="shared" si="51"/>
        <v>32.285557449513185</v>
      </c>
      <c r="AT521" s="70">
        <f t="shared" si="52"/>
        <v>52.67643583867941</v>
      </c>
      <c r="AU521" s="70">
        <f t="shared" si="53"/>
        <v>24.6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-65.400000000000006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1.6</v>
      </c>
      <c r="Y522" s="72">
        <v>3.7</v>
      </c>
      <c r="Z522" s="72">
        <v>30.7</v>
      </c>
      <c r="AA522" s="72">
        <v>1.2</v>
      </c>
      <c r="AB522" s="72">
        <v>0</v>
      </c>
      <c r="AC522" s="72">
        <v>0</v>
      </c>
      <c r="AD522" s="72">
        <v>40.5</v>
      </c>
      <c r="AE522" s="72">
        <v>0</v>
      </c>
      <c r="AF522" s="72">
        <v>50.3</v>
      </c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22</v>
      </c>
      <c r="AQ522" s="70">
        <f t="shared" si="50"/>
        <v>173.5</v>
      </c>
      <c r="AR522" s="70">
        <f>IFERROR(VLOOKUP(A522,Climatologia_PP!A:U,9+Precipitacion!$E$2,FALSE),"")</f>
        <v>210.23666666666671</v>
      </c>
      <c r="AS522" s="70">
        <f t="shared" si="51"/>
        <v>82.526042079561108</v>
      </c>
      <c r="AT522" s="70">
        <f t="shared" si="52"/>
        <v>116.28669565756338</v>
      </c>
      <c r="AU522" s="70">
        <f t="shared" si="53"/>
        <v>50.3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-79.7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0</v>
      </c>
      <c r="AD523" s="72">
        <v>0</v>
      </c>
      <c r="AE523" s="72">
        <v>15</v>
      </c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21</v>
      </c>
      <c r="AQ523" s="70">
        <f t="shared" si="50"/>
        <v>15</v>
      </c>
      <c r="AR523" s="70">
        <f>IFERROR(VLOOKUP(A523,Climatologia_PP!A:U,9+Precipitacion!$E$2,FALSE),"")</f>
        <v>75.414814814814818</v>
      </c>
      <c r="AS523" s="70">
        <f t="shared" si="51"/>
        <v>19.889991160003927</v>
      </c>
      <c r="AT523" s="70">
        <f t="shared" si="52"/>
        <v>29.361415521910558</v>
      </c>
      <c r="AU523" s="70">
        <f t="shared" si="53"/>
        <v>15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-94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>
        <v>9.4</v>
      </c>
      <c r="V524" s="72">
        <v>1.5</v>
      </c>
      <c r="W524" s="72">
        <v>20.399999999999999</v>
      </c>
      <c r="X524" s="72">
        <v>0</v>
      </c>
      <c r="Y524" s="72">
        <v>9.5</v>
      </c>
      <c r="Z524" s="72">
        <v>10.1</v>
      </c>
      <c r="AA524" s="72">
        <v>0</v>
      </c>
      <c r="AB524" s="72">
        <v>0</v>
      </c>
      <c r="AC524" s="72">
        <v>10.4</v>
      </c>
      <c r="AD524" s="72">
        <v>2.5</v>
      </c>
      <c r="AE524" s="72">
        <v>19.7</v>
      </c>
      <c r="AF524" s="72">
        <v>8.1999999999999993</v>
      </c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22</v>
      </c>
      <c r="AQ524" s="70">
        <f t="shared" si="50"/>
        <v>147.19999999999999</v>
      </c>
      <c r="AR524" s="70">
        <f>IFERROR(VLOOKUP(A524,Climatologia_PP!A:U,9+Precipitacion!$E$2,FALSE),"")</f>
        <v>642.73333333333335</v>
      </c>
      <c r="AS524" s="70">
        <f t="shared" si="51"/>
        <v>22.902188569650448</v>
      </c>
      <c r="AT524" s="70">
        <f t="shared" si="52"/>
        <v>32.271265711780181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>
        <v>0</v>
      </c>
      <c r="V525" s="72">
        <v>0</v>
      </c>
      <c r="W525" s="72">
        <v>5.5</v>
      </c>
      <c r="X525" s="72">
        <v>3</v>
      </c>
      <c r="Y525" s="72">
        <v>5.2</v>
      </c>
      <c r="Z525" s="72">
        <v>8</v>
      </c>
      <c r="AA525" s="72">
        <v>3</v>
      </c>
      <c r="AB525" s="72">
        <v>6.6</v>
      </c>
      <c r="AC525" s="72">
        <v>0</v>
      </c>
      <c r="AD525" s="72">
        <v>0</v>
      </c>
      <c r="AE525" s="72">
        <v>5.6</v>
      </c>
      <c r="AF525" s="72">
        <v>0</v>
      </c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22</v>
      </c>
      <c r="AQ525" s="70">
        <f t="shared" si="50"/>
        <v>73.599999999999994</v>
      </c>
      <c r="AR525" s="70">
        <f>IFERROR(VLOOKUP(A525,Climatologia_PP!A:U,9+Precipitacion!$E$2,FALSE),"")</f>
        <v>174.37692307692299</v>
      </c>
      <c r="AS525" s="70">
        <f t="shared" si="51"/>
        <v>42.207419824429856</v>
      </c>
      <c r="AT525" s="70">
        <f t="shared" si="52"/>
        <v>59.474091570787529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>
        <v>0</v>
      </c>
      <c r="Y526" s="72">
        <v>3.2</v>
      </c>
      <c r="Z526" s="72">
        <v>0.7</v>
      </c>
      <c r="AA526" s="72">
        <v>0</v>
      </c>
      <c r="AB526" s="72">
        <v>0</v>
      </c>
      <c r="AC526" s="72">
        <v>0</v>
      </c>
      <c r="AD526" s="72">
        <v>0</v>
      </c>
      <c r="AE526" s="72">
        <v>20</v>
      </c>
      <c r="AF526" s="72">
        <v>0</v>
      </c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22</v>
      </c>
      <c r="AQ526" s="70">
        <f t="shared" si="50"/>
        <v>40.5</v>
      </c>
      <c r="AR526" s="70">
        <f>IFERROR(VLOOKUP(A526,Climatologia_PP!A:U,9+Precipitacion!$E$2,FALSE),"")</f>
        <v>79.521428571428572</v>
      </c>
      <c r="AS526" s="70">
        <f t="shared" si="51"/>
        <v>50.929668552950687</v>
      </c>
      <c r="AT526" s="70">
        <f t="shared" si="52"/>
        <v>71.76453296097597</v>
      </c>
      <c r="AU526" s="70">
        <f t="shared" si="53"/>
        <v>20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-89.8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4.5</v>
      </c>
      <c r="X527" s="72">
        <v>0</v>
      </c>
      <c r="Y527" s="72">
        <v>0</v>
      </c>
      <c r="Z527" s="72">
        <v>0</v>
      </c>
      <c r="AA527" s="72">
        <v>35</v>
      </c>
      <c r="AB527" s="72">
        <v>0</v>
      </c>
      <c r="AC527" s="72">
        <v>0</v>
      </c>
      <c r="AD527" s="72">
        <v>0</v>
      </c>
      <c r="AE527" s="72">
        <v>60.2</v>
      </c>
      <c r="AF527" s="72">
        <v>0</v>
      </c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22</v>
      </c>
      <c r="AQ527" s="70">
        <f t="shared" si="50"/>
        <v>105.7</v>
      </c>
      <c r="AR527" s="70">
        <f>IFERROR(VLOOKUP(A527,Climatologia_PP!A:U,9+Precipitacion!$E$2,FALSE),"")</f>
        <v>137.48888888888891</v>
      </c>
      <c r="AS527" s="70">
        <f t="shared" si="51"/>
        <v>76.878939712299982</v>
      </c>
      <c r="AT527" s="70">
        <f t="shared" si="52"/>
        <v>108.32941504914996</v>
      </c>
      <c r="AU527" s="70">
        <f t="shared" si="53"/>
        <v>60.2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-99.8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>
        <v>87</v>
      </c>
      <c r="X528" s="72">
        <v>0</v>
      </c>
      <c r="Y528" s="72">
        <v>0</v>
      </c>
      <c r="Z528" s="72">
        <v>10</v>
      </c>
      <c r="AA528" s="72">
        <v>24</v>
      </c>
      <c r="AB528" s="72">
        <v>0</v>
      </c>
      <c r="AC528" s="72">
        <v>0</v>
      </c>
      <c r="AD528" s="72">
        <v>3</v>
      </c>
      <c r="AE528" s="72">
        <v>72</v>
      </c>
      <c r="AF528" s="72">
        <v>9</v>
      </c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22</v>
      </c>
      <c r="AQ528" s="70">
        <f t="shared" si="50"/>
        <v>214</v>
      </c>
      <c r="AR528" s="70">
        <f>IFERROR(VLOOKUP(A528,Climatologia_PP!A:U,9+Precipitacion!$E$2,FALSE),"")</f>
        <v>185.22499999999999</v>
      </c>
      <c r="AS528" s="70">
        <f t="shared" si="51"/>
        <v>115.53515994061276</v>
      </c>
      <c r="AT528" s="70">
        <f t="shared" si="52"/>
        <v>162.79954355268163</v>
      </c>
      <c r="AU528" s="70">
        <f t="shared" si="53"/>
        <v>87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-56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>
        <v>0</v>
      </c>
      <c r="V529" s="72">
        <v>0.1</v>
      </c>
      <c r="W529" s="72">
        <v>1.5</v>
      </c>
      <c r="X529" s="72">
        <v>1.4</v>
      </c>
      <c r="Y529" s="72">
        <v>0.6</v>
      </c>
      <c r="Z529" s="72">
        <v>3.1</v>
      </c>
      <c r="AA529" s="72">
        <v>1</v>
      </c>
      <c r="AB529" s="72">
        <v>0.2</v>
      </c>
      <c r="AC529" s="72">
        <v>0.6</v>
      </c>
      <c r="AD529" s="72">
        <v>4.2</v>
      </c>
      <c r="AE529" s="72">
        <v>2.6</v>
      </c>
      <c r="AF529" s="72">
        <v>0</v>
      </c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22</v>
      </c>
      <c r="AQ529" s="70">
        <f t="shared" si="50"/>
        <v>17.7</v>
      </c>
      <c r="AR529" s="70">
        <f>IFERROR(VLOOKUP(A529,Climatologia_PP!A:U,9+Precipitacion!$E$2,FALSE),"")</f>
        <v>68.976666666666674</v>
      </c>
      <c r="AS529" s="70">
        <f t="shared" si="51"/>
        <v>25.660851495674862</v>
      </c>
      <c r="AT529" s="70">
        <f t="shared" si="52"/>
        <v>36.158472562087297</v>
      </c>
      <c r="AU529" s="70">
        <f t="shared" si="53"/>
        <v>4.2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-32.099999999999994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18.600000000000001</v>
      </c>
      <c r="Z530" s="72">
        <v>9.3000000000000007</v>
      </c>
      <c r="AA530" s="72">
        <v>6.7</v>
      </c>
      <c r="AB530" s="72">
        <v>0</v>
      </c>
      <c r="AC530" s="72">
        <v>0</v>
      </c>
      <c r="AD530" s="72">
        <v>0</v>
      </c>
      <c r="AE530" s="72">
        <v>1.5</v>
      </c>
      <c r="AF530" s="72">
        <v>0</v>
      </c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22</v>
      </c>
      <c r="AQ530" s="70">
        <f t="shared" si="50"/>
        <v>49.8</v>
      </c>
      <c r="AR530" s="70">
        <f>IFERROR(VLOOKUP(A530,Climatologia_PP!A:U,9+Precipitacion!$E$2,FALSE),"")</f>
        <v>113.4740740740741</v>
      </c>
      <c r="AS530" s="70">
        <f t="shared" si="51"/>
        <v>43.886676676023228</v>
      </c>
      <c r="AT530" s="70">
        <f t="shared" si="52"/>
        <v>61.840317134396365</v>
      </c>
      <c r="AU530" s="70">
        <f t="shared" si="53"/>
        <v>18.600000000000001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-83.4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15</v>
      </c>
      <c r="X531" s="72">
        <v>17</v>
      </c>
      <c r="Y531" s="72">
        <v>0</v>
      </c>
      <c r="Z531" s="72">
        <v>5</v>
      </c>
      <c r="AA531" s="72">
        <v>0</v>
      </c>
      <c r="AB531" s="72">
        <v>0</v>
      </c>
      <c r="AC531" s="72">
        <v>0</v>
      </c>
      <c r="AD531" s="72">
        <v>0</v>
      </c>
      <c r="AE531" s="72">
        <v>115</v>
      </c>
      <c r="AF531" s="72">
        <v>0</v>
      </c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22</v>
      </c>
      <c r="AQ531" s="70">
        <f t="shared" si="50"/>
        <v>210</v>
      </c>
      <c r="AR531" s="70">
        <f>IFERROR(VLOOKUP(A531,Climatologia_PP!A:U,9+Precipitacion!$E$2,FALSE),"")</f>
        <v>302.51333333333332</v>
      </c>
      <c r="AS531" s="70">
        <f t="shared" si="51"/>
        <v>69.418427837891443</v>
      </c>
      <c r="AT531" s="70">
        <f t="shared" si="52"/>
        <v>97.816875589756123</v>
      </c>
      <c r="AU531" s="70">
        <f t="shared" si="53"/>
        <v>115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-62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6</v>
      </c>
      <c r="AA532" s="72">
        <v>33.200000000000003</v>
      </c>
      <c r="AB532" s="72"/>
      <c r="AC532" s="72">
        <v>0</v>
      </c>
      <c r="AD532" s="72">
        <v>0.2</v>
      </c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19</v>
      </c>
      <c r="AQ532" s="70">
        <f t="shared" si="50"/>
        <v>60.000000000000007</v>
      </c>
      <c r="AR532" s="70">
        <f>IFERROR(VLOOKUP(A532,Climatologia_PP!A:U,9+Precipitacion!$E$2,FALSE),"")</f>
        <v>233.9807692307692</v>
      </c>
      <c r="AS532" s="70">
        <f t="shared" si="51"/>
        <v>25.643133064847547</v>
      </c>
      <c r="AT532" s="70">
        <f t="shared" si="52"/>
        <v>41.838796053172317</v>
      </c>
      <c r="AU532" s="70">
        <f t="shared" si="53"/>
        <v>33.200000000000003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-105.2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>
        <v>0</v>
      </c>
      <c r="V533" s="72">
        <v>0</v>
      </c>
      <c r="W533" s="72">
        <v>0</v>
      </c>
      <c r="X533" s="72">
        <v>0</v>
      </c>
      <c r="Y533" s="72">
        <v>0</v>
      </c>
      <c r="Z533" s="72">
        <v>12</v>
      </c>
      <c r="AA533" s="72">
        <v>5</v>
      </c>
      <c r="AB533" s="72">
        <v>0</v>
      </c>
      <c r="AC533" s="72">
        <v>0</v>
      </c>
      <c r="AD533" s="72">
        <v>0</v>
      </c>
      <c r="AE533" s="72">
        <v>3</v>
      </c>
      <c r="AF533" s="72">
        <v>0</v>
      </c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22</v>
      </c>
      <c r="AQ533" s="70">
        <f t="shared" si="50"/>
        <v>86.7</v>
      </c>
      <c r="AR533" s="70">
        <f>IFERROR(VLOOKUP(A533,Climatologia_PP!A:U,9+Precipitacion!$E$2,FALSE),"")</f>
        <v>145.4666666666667</v>
      </c>
      <c r="AS533" s="70">
        <f t="shared" si="51"/>
        <v>59.601283226397797</v>
      </c>
      <c r="AT533" s="70">
        <f t="shared" si="52"/>
        <v>83.983626364469615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>
        <v>0</v>
      </c>
      <c r="V534" s="72">
        <v>0</v>
      </c>
      <c r="W534" s="72">
        <v>0</v>
      </c>
      <c r="X534" s="72">
        <v>2</v>
      </c>
      <c r="Y534" s="72">
        <v>0</v>
      </c>
      <c r="Z534" s="72">
        <v>8</v>
      </c>
      <c r="AA534" s="72">
        <v>0</v>
      </c>
      <c r="AB534" s="72">
        <v>0</v>
      </c>
      <c r="AC534" s="72">
        <v>0</v>
      </c>
      <c r="AD534" s="72">
        <v>0</v>
      </c>
      <c r="AE534" s="72">
        <v>0</v>
      </c>
      <c r="AF534" s="72">
        <v>8</v>
      </c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22</v>
      </c>
      <c r="AQ534" s="70">
        <f t="shared" si="50"/>
        <v>50</v>
      </c>
      <c r="AR534" s="70">
        <f>IFERROR(VLOOKUP(A534,Climatologia_PP!A:U,9+Precipitacion!$E$2,FALSE),"")</f>
        <v>206.3206896551724</v>
      </c>
      <c r="AS534" s="70">
        <f t="shared" si="51"/>
        <v>24.234118295923658</v>
      </c>
      <c r="AT534" s="70">
        <f t="shared" si="52"/>
        <v>34.148075780619692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</v>
      </c>
      <c r="AC535" s="72">
        <v>0</v>
      </c>
      <c r="AD535" s="72">
        <v>0</v>
      </c>
      <c r="AE535" s="72">
        <v>21.4</v>
      </c>
      <c r="AF535" s="72">
        <v>0</v>
      </c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22</v>
      </c>
      <c r="AQ535" s="70">
        <f t="shared" si="50"/>
        <v>21.4</v>
      </c>
      <c r="AR535" s="70">
        <f>IFERROR(VLOOKUP(A535,Climatologia_PP!A:U,9+Precipitacion!$E$2,FALSE),"")</f>
        <v>81.579166666666666</v>
      </c>
      <c r="AS535" s="70">
        <f t="shared" si="51"/>
        <v>26.232187547882933</v>
      </c>
      <c r="AT535" s="70">
        <f t="shared" si="52"/>
        <v>36.963536999289595</v>
      </c>
      <c r="AU535" s="70">
        <f t="shared" si="53"/>
        <v>21.4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-55.6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>
        <v>6.2</v>
      </c>
      <c r="V536" s="72">
        <v>2.2000000000000002</v>
      </c>
      <c r="W536" s="72">
        <v>9.1</v>
      </c>
      <c r="X536" s="72">
        <v>1.5</v>
      </c>
      <c r="Y536" s="72">
        <v>9.5</v>
      </c>
      <c r="Z536" s="72">
        <v>3</v>
      </c>
      <c r="AA536" s="72">
        <v>0</v>
      </c>
      <c r="AB536" s="72">
        <v>8.6999999999999993</v>
      </c>
      <c r="AC536" s="72">
        <v>4</v>
      </c>
      <c r="AD536" s="72">
        <v>13</v>
      </c>
      <c r="AE536" s="72">
        <v>18.600000000000001</v>
      </c>
      <c r="AF536" s="72">
        <v>0</v>
      </c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22</v>
      </c>
      <c r="AQ536" s="70">
        <f t="shared" si="50"/>
        <v>118</v>
      </c>
      <c r="AR536" s="70">
        <f>IFERROR(VLOOKUP(A536,Climatologia_PP!A:U,9+Precipitacion!$E$2,FALSE),"")</f>
        <v>163.84482758620689</v>
      </c>
      <c r="AS536" s="70">
        <f t="shared" si="51"/>
        <v>72.019362306640005</v>
      </c>
      <c r="AT536" s="70">
        <f t="shared" si="52"/>
        <v>101.48182870481092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6.2</v>
      </c>
      <c r="AA537" s="72">
        <v>16.600000000000001</v>
      </c>
      <c r="AB537" s="72"/>
      <c r="AC537" s="72">
        <v>0</v>
      </c>
      <c r="AD537" s="72">
        <v>0</v>
      </c>
      <c r="AE537" s="72">
        <v>1.2</v>
      </c>
      <c r="AF537" s="72">
        <v>0</v>
      </c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21</v>
      </c>
      <c r="AQ537" s="70">
        <f t="shared" si="50"/>
        <v>24</v>
      </c>
      <c r="AR537" s="70">
        <f>IFERROR(VLOOKUP(A537,Climatologia_PP!A:U,9+Precipitacion!$E$2,FALSE),"")</f>
        <v>81.751724137931021</v>
      </c>
      <c r="AS537" s="70">
        <f t="shared" si="51"/>
        <v>29.357179011304208</v>
      </c>
      <c r="AT537" s="70">
        <f t="shared" si="52"/>
        <v>43.336788064306205</v>
      </c>
      <c r="AU537" s="70">
        <f t="shared" si="53"/>
        <v>16.600000000000001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-71.300000000000011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>
        <v>0</v>
      </c>
      <c r="V538" s="72">
        <v>46</v>
      </c>
      <c r="W538" s="72">
        <v>1</v>
      </c>
      <c r="X538" s="72">
        <v>0</v>
      </c>
      <c r="Y538" s="72">
        <v>16.399999999999999</v>
      </c>
      <c r="Z538" s="72">
        <v>6.8</v>
      </c>
      <c r="AA538" s="72">
        <v>21</v>
      </c>
      <c r="AB538" s="72">
        <v>0</v>
      </c>
      <c r="AC538" s="72">
        <v>1</v>
      </c>
      <c r="AD538" s="72">
        <v>0</v>
      </c>
      <c r="AE538" s="72">
        <v>50.3</v>
      </c>
      <c r="AF538" s="72">
        <v>0</v>
      </c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22</v>
      </c>
      <c r="AQ538" s="70">
        <f t="shared" si="50"/>
        <v>207.89999999999998</v>
      </c>
      <c r="AR538" s="70">
        <f>IFERROR(VLOOKUP(A538,Climatologia_PP!A:U,9+Precipitacion!$E$2,FALSE),"")</f>
        <v>333.74166666666667</v>
      </c>
      <c r="AS538" s="70">
        <f t="shared" si="51"/>
        <v>62.293690229468893</v>
      </c>
      <c r="AT538" s="70">
        <f t="shared" si="52"/>
        <v>87.777472596069813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>
        <v>4</v>
      </c>
      <c r="U539" s="72">
        <v>9</v>
      </c>
      <c r="V539" s="72">
        <v>2</v>
      </c>
      <c r="W539" s="72">
        <v>11</v>
      </c>
      <c r="X539" s="72">
        <v>2</v>
      </c>
      <c r="Y539" s="72">
        <v>11</v>
      </c>
      <c r="Z539" s="72">
        <v>7</v>
      </c>
      <c r="AA539" s="72">
        <v>1</v>
      </c>
      <c r="AB539" s="72">
        <v>3</v>
      </c>
      <c r="AC539" s="72">
        <v>6</v>
      </c>
      <c r="AD539" s="72">
        <v>16</v>
      </c>
      <c r="AE539" s="72">
        <v>20</v>
      </c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21</v>
      </c>
      <c r="AQ539" s="70">
        <f t="shared" si="50"/>
        <v>137</v>
      </c>
      <c r="AR539" s="70">
        <f>IFERROR(VLOOKUP(A539,Climatologia_PP!A:U,9+Precipitacion!$E$2,FALSE),"")</f>
        <v>117.9666666666667</v>
      </c>
      <c r="AS539" s="70">
        <f t="shared" si="51"/>
        <v>116.13450127154562</v>
      </c>
      <c r="AT539" s="70">
        <f t="shared" si="52"/>
        <v>171.43664473418636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>
        <v>0</v>
      </c>
      <c r="U540" s="72">
        <v>0</v>
      </c>
      <c r="V540" s="72">
        <v>0</v>
      </c>
      <c r="W540" s="72">
        <v>0</v>
      </c>
      <c r="X540" s="72">
        <v>3</v>
      </c>
      <c r="Y540" s="72">
        <v>0</v>
      </c>
      <c r="Z540" s="72">
        <v>7</v>
      </c>
      <c r="AA540" s="72">
        <v>0</v>
      </c>
      <c r="AB540" s="72">
        <v>0</v>
      </c>
      <c r="AC540" s="72">
        <v>0</v>
      </c>
      <c r="AD540" s="72">
        <v>0</v>
      </c>
      <c r="AE540" s="72">
        <v>45</v>
      </c>
      <c r="AF540" s="72">
        <v>0</v>
      </c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22</v>
      </c>
      <c r="AQ540" s="70">
        <f t="shared" si="50"/>
        <v>56</v>
      </c>
      <c r="AR540" s="70">
        <f>IFERROR(VLOOKUP(A540,Climatologia_PP!A:U,9+Precipitacion!$E$2,FALSE),"")</f>
        <v>208.85599999999999</v>
      </c>
      <c r="AS540" s="70">
        <f t="shared" si="51"/>
        <v>26.812732217412954</v>
      </c>
      <c r="AT540" s="70">
        <f t="shared" si="52"/>
        <v>37.781577215445523</v>
      </c>
      <c r="AU540" s="70">
        <f t="shared" si="53"/>
        <v>45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-95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1</v>
      </c>
      <c r="Z541" s="72">
        <v>19.3</v>
      </c>
      <c r="AA541" s="72">
        <v>0</v>
      </c>
      <c r="AB541" s="72">
        <v>0</v>
      </c>
      <c r="AC541" s="72">
        <v>0</v>
      </c>
      <c r="AD541" s="72">
        <v>2.6</v>
      </c>
      <c r="AE541" s="72">
        <v>9</v>
      </c>
      <c r="AF541" s="72">
        <v>0</v>
      </c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22</v>
      </c>
      <c r="AQ541" s="70">
        <f t="shared" si="50"/>
        <v>42.4</v>
      </c>
      <c r="AR541" s="70">
        <f>IFERROR(VLOOKUP(A541,Climatologia_PP!A:U,9+Precipitacion!$E$2,FALSE),"")</f>
        <v>121.0366666666667</v>
      </c>
      <c r="AS541" s="70">
        <f t="shared" si="51"/>
        <v>35.03070694830766</v>
      </c>
      <c r="AT541" s="70">
        <f t="shared" si="52"/>
        <v>49.361450699888074</v>
      </c>
      <c r="AU541" s="70">
        <f t="shared" si="53"/>
        <v>19.3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-80.7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17</v>
      </c>
      <c r="Z542" s="72">
        <v>17</v>
      </c>
      <c r="AA542" s="72">
        <v>57</v>
      </c>
      <c r="AB542" s="72">
        <v>0</v>
      </c>
      <c r="AC542" s="72">
        <v>6</v>
      </c>
      <c r="AD542" s="72">
        <v>0</v>
      </c>
      <c r="AE542" s="72">
        <v>29</v>
      </c>
      <c r="AF542" s="72">
        <v>0</v>
      </c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22</v>
      </c>
      <c r="AQ542" s="70">
        <f t="shared" si="50"/>
        <v>126</v>
      </c>
      <c r="AR542" s="70">
        <f>IFERROR(VLOOKUP(A542,Climatologia_PP!A:U,9+Precipitacion!$E$2,FALSE),"")</f>
        <v>309.55517241379312</v>
      </c>
      <c r="AS542" s="70">
        <f t="shared" si="51"/>
        <v>40.703567967383677</v>
      </c>
      <c r="AT542" s="70">
        <f t="shared" si="52"/>
        <v>57.355027590404269</v>
      </c>
      <c r="AU542" s="70">
        <f t="shared" si="53"/>
        <v>57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-97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>
        <v>17</v>
      </c>
      <c r="V543" s="72">
        <v>6</v>
      </c>
      <c r="W543" s="72">
        <v>10</v>
      </c>
      <c r="X543" s="72">
        <v>0</v>
      </c>
      <c r="Y543" s="72">
        <v>27</v>
      </c>
      <c r="Z543" s="72">
        <v>26</v>
      </c>
      <c r="AA543" s="72">
        <v>8</v>
      </c>
      <c r="AB543" s="72">
        <v>0</v>
      </c>
      <c r="AC543" s="72">
        <v>14</v>
      </c>
      <c r="AD543" s="72">
        <v>6</v>
      </c>
      <c r="AE543" s="72">
        <v>12</v>
      </c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21</v>
      </c>
      <c r="AQ543" s="70">
        <f t="shared" si="50"/>
        <v>158</v>
      </c>
      <c r="AR543" s="70">
        <f>IFERROR(VLOOKUP(A543,Climatologia_PP!A:U,9+Precipitacion!$E$2,FALSE),"")</f>
        <v>605.83333333333337</v>
      </c>
      <c r="AS543" s="70">
        <f t="shared" si="51"/>
        <v>26.079779917469047</v>
      </c>
      <c r="AT543" s="70">
        <f t="shared" si="52"/>
        <v>38.498722735311453</v>
      </c>
      <c r="AU543" s="70">
        <f t="shared" si="53"/>
        <v>27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-191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>
        <v>0</v>
      </c>
      <c r="V544" s="72">
        <v>19</v>
      </c>
      <c r="W544" s="72">
        <v>61.2</v>
      </c>
      <c r="X544" s="72">
        <v>0</v>
      </c>
      <c r="Y544" s="72">
        <v>0</v>
      </c>
      <c r="Z544" s="72">
        <v>4</v>
      </c>
      <c r="AA544" s="72">
        <v>0</v>
      </c>
      <c r="AB544" s="72">
        <v>3</v>
      </c>
      <c r="AC544" s="72">
        <v>0</v>
      </c>
      <c r="AD544" s="72">
        <v>0</v>
      </c>
      <c r="AE544" s="72">
        <v>5</v>
      </c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21</v>
      </c>
      <c r="AQ544" s="70">
        <f t="shared" si="50"/>
        <v>120.5</v>
      </c>
      <c r="AR544" s="70">
        <f>IFERROR(VLOOKUP(A544,Climatologia_PP!A:U,9+Precipitacion!$E$2,FALSE),"")</f>
        <v>248.81481481481481</v>
      </c>
      <c r="AS544" s="70">
        <f t="shared" si="51"/>
        <v>48.429592140518011</v>
      </c>
      <c r="AT544" s="70">
        <f t="shared" si="52"/>
        <v>71.491302683621825</v>
      </c>
      <c r="AU544" s="70">
        <f t="shared" si="53"/>
        <v>61.2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-73.8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14.4</v>
      </c>
      <c r="Z545" s="72">
        <v>4.9000000000000004</v>
      </c>
      <c r="AA545" s="72">
        <v>60.9</v>
      </c>
      <c r="AB545" s="72">
        <v>0</v>
      </c>
      <c r="AC545" s="72">
        <v>0</v>
      </c>
      <c r="AD545" s="72">
        <v>0</v>
      </c>
      <c r="AE545" s="72">
        <v>6.5</v>
      </c>
      <c r="AF545" s="72">
        <v>0</v>
      </c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22</v>
      </c>
      <c r="AQ545" s="70">
        <f t="shared" si="50"/>
        <v>90.699999999999989</v>
      </c>
      <c r="AR545" s="70">
        <f>IFERROR(VLOOKUP(A545,Climatologia_PP!A:U,9+Precipitacion!$E$2,FALSE),"")</f>
        <v>247.95</v>
      </c>
      <c r="AS545" s="70">
        <f t="shared" si="51"/>
        <v>36.57995563621698</v>
      </c>
      <c r="AT545" s="70">
        <f t="shared" si="52"/>
        <v>51.544482941942114</v>
      </c>
      <c r="AU545" s="70">
        <f t="shared" si="53"/>
        <v>60.9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-127.29999999999998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>
        <v>0</v>
      </c>
      <c r="V546" s="72">
        <v>3</v>
      </c>
      <c r="W546" s="72">
        <v>2</v>
      </c>
      <c r="X546" s="72">
        <v>0</v>
      </c>
      <c r="Y546" s="72">
        <v>3</v>
      </c>
      <c r="Z546" s="72">
        <v>8</v>
      </c>
      <c r="AA546" s="72">
        <v>0</v>
      </c>
      <c r="AB546" s="72">
        <v>1</v>
      </c>
      <c r="AC546" s="72">
        <v>0</v>
      </c>
      <c r="AD546" s="72">
        <v>0</v>
      </c>
      <c r="AE546" s="72">
        <v>29</v>
      </c>
      <c r="AF546" s="72">
        <v>0</v>
      </c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22</v>
      </c>
      <c r="AQ546" s="70">
        <f t="shared" si="50"/>
        <v>57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29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-52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>
        <v>0</v>
      </c>
      <c r="X547" s="72">
        <v>0</v>
      </c>
      <c r="Y547" s="72">
        <v>7.8</v>
      </c>
      <c r="Z547" s="72">
        <v>9.8000000000000007</v>
      </c>
      <c r="AA547" s="72">
        <v>0</v>
      </c>
      <c r="AB547" s="72">
        <v>0</v>
      </c>
      <c r="AC547" s="72">
        <v>0</v>
      </c>
      <c r="AD547" s="72">
        <v>0</v>
      </c>
      <c r="AE547" s="72">
        <v>8.5</v>
      </c>
      <c r="AF547" s="72">
        <v>14.7</v>
      </c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22</v>
      </c>
      <c r="AQ547" s="70">
        <f t="shared" si="50"/>
        <v>40.799999999999997</v>
      </c>
      <c r="AR547" s="70">
        <f>IFERROR(VLOOKUP(A547,Climatologia_PP!A:U,9+Precipitacion!$E$2,FALSE),"")</f>
        <v>87.471428571428561</v>
      </c>
      <c r="AS547" s="70">
        <f t="shared" si="51"/>
        <v>46.643802057814796</v>
      </c>
      <c r="AT547" s="70">
        <f t="shared" si="52"/>
        <v>65.725357445102674</v>
      </c>
      <c r="AU547" s="70">
        <f t="shared" si="53"/>
        <v>14.7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-41.5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>
        <v>0</v>
      </c>
      <c r="V548" s="72">
        <v>0</v>
      </c>
      <c r="W548" s="72">
        <v>4.4000000000000004</v>
      </c>
      <c r="X548" s="72">
        <v>3.2</v>
      </c>
      <c r="Y548" s="72">
        <v>4.5999999999999996</v>
      </c>
      <c r="Z548" s="72">
        <v>11.4</v>
      </c>
      <c r="AA548" s="72">
        <v>2.2999999999999998</v>
      </c>
      <c r="AB548" s="72">
        <v>4.5999999999999996</v>
      </c>
      <c r="AC548" s="72">
        <v>2.2999999999999998</v>
      </c>
      <c r="AD548" s="72">
        <v>12.5</v>
      </c>
      <c r="AE548" s="72">
        <v>11.8</v>
      </c>
      <c r="AF548" s="72">
        <v>0</v>
      </c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22</v>
      </c>
      <c r="AQ548" s="70">
        <f t="shared" si="50"/>
        <v>67.599999999999994</v>
      </c>
      <c r="AR548" s="70">
        <f>IFERROR(VLOOKUP(A548,Climatologia_PP!A:U,9+Precipitacion!$E$2,FALSE),"")</f>
        <v>128.36000000000001</v>
      </c>
      <c r="AS548" s="70">
        <f t="shared" si="51"/>
        <v>52.664381427235881</v>
      </c>
      <c r="AT548" s="70">
        <f t="shared" si="52"/>
        <v>74.208901102014224</v>
      </c>
      <c r="AU548" s="70">
        <f t="shared" si="53"/>
        <v>12.5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-37.5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0.4</v>
      </c>
      <c r="AA549" s="72">
        <v>0</v>
      </c>
      <c r="AB549" s="72">
        <v>0</v>
      </c>
      <c r="AC549" s="72">
        <v>0</v>
      </c>
      <c r="AD549" s="72">
        <v>0</v>
      </c>
      <c r="AE549" s="72">
        <v>8.4</v>
      </c>
      <c r="AF549" s="72">
        <v>0</v>
      </c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22</v>
      </c>
      <c r="AQ549" s="70">
        <f t="shared" si="50"/>
        <v>8.8000000000000007</v>
      </c>
      <c r="AR549" s="70">
        <f>IFERROR(VLOOKUP(A549,Climatologia_PP!A:U,9+Precipitacion!$E$2,FALSE),"")</f>
        <v>110.95517427125</v>
      </c>
      <c r="AS549" s="70">
        <f t="shared" si="51"/>
        <v>7.9311307992602567</v>
      </c>
      <c r="AT549" s="70">
        <f t="shared" si="52"/>
        <v>11.175684308048542</v>
      </c>
      <c r="AU549" s="70">
        <f t="shared" si="53"/>
        <v>8.4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-61.4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>
        <v>0</v>
      </c>
      <c r="W550" s="72">
        <v>0</v>
      </c>
      <c r="X550" s="72">
        <v>6</v>
      </c>
      <c r="Y550" s="72"/>
      <c r="Z550" s="72">
        <v>0</v>
      </c>
      <c r="AA550" s="72">
        <v>8</v>
      </c>
      <c r="AB550" s="72">
        <v>0</v>
      </c>
      <c r="AC550" s="72">
        <v>0</v>
      </c>
      <c r="AD550" s="72">
        <v>0</v>
      </c>
      <c r="AE550" s="72">
        <v>5</v>
      </c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20</v>
      </c>
      <c r="AQ550" s="70">
        <f t="shared" si="50"/>
        <v>22</v>
      </c>
      <c r="AR550" s="70">
        <f>IFERROR(VLOOKUP(A550,Climatologia_PP!A:U,9+Precipitacion!$E$2,FALSE),"")</f>
        <v>148.54827586206889</v>
      </c>
      <c r="AS550" s="70">
        <f t="shared" si="51"/>
        <v>14.810000232131673</v>
      </c>
      <c r="AT550" s="70">
        <f t="shared" si="52"/>
        <v>22.955500359804095</v>
      </c>
      <c r="AU550" s="70">
        <f t="shared" si="53"/>
        <v>8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-102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>
        <v>0</v>
      </c>
      <c r="V551" s="72">
        <v>2</v>
      </c>
      <c r="W551" s="72">
        <v>43</v>
      </c>
      <c r="X551" s="72">
        <v>0</v>
      </c>
      <c r="Y551" s="72">
        <v>42</v>
      </c>
      <c r="Z551" s="72">
        <v>9</v>
      </c>
      <c r="AA551" s="72">
        <v>67</v>
      </c>
      <c r="AB551" s="72">
        <v>0</v>
      </c>
      <c r="AC551" s="72">
        <v>0</v>
      </c>
      <c r="AD551" s="72">
        <v>0</v>
      </c>
      <c r="AE551" s="72">
        <v>30</v>
      </c>
      <c r="AF551" s="72">
        <v>4</v>
      </c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22</v>
      </c>
      <c r="AQ551" s="70">
        <f t="shared" si="50"/>
        <v>219</v>
      </c>
      <c r="AR551" s="70">
        <f>IFERROR(VLOOKUP(A551,Climatologia_PP!A:U,9+Precipitacion!$E$2,FALSE),"")</f>
        <v>305.46428571428572</v>
      </c>
      <c r="AS551" s="70">
        <f t="shared" si="51"/>
        <v>71.69414240617327</v>
      </c>
      <c r="AT551" s="70">
        <f t="shared" si="52"/>
        <v>101.02356429960778</v>
      </c>
      <c r="AU551" s="70">
        <f t="shared" si="53"/>
        <v>67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-68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>
        <v>0</v>
      </c>
      <c r="W552" s="72">
        <v>0</v>
      </c>
      <c r="X552" s="72">
        <v>0</v>
      </c>
      <c r="Y552" s="72">
        <v>0</v>
      </c>
      <c r="Z552" s="72">
        <v>15.6</v>
      </c>
      <c r="AA552" s="72">
        <v>0</v>
      </c>
      <c r="AB552" s="72">
        <v>0</v>
      </c>
      <c r="AC552" s="72">
        <v>0.2</v>
      </c>
      <c r="AD552" s="72">
        <v>4.7</v>
      </c>
      <c r="AE552" s="72">
        <v>3.2</v>
      </c>
      <c r="AF552" s="72">
        <v>0</v>
      </c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22</v>
      </c>
      <c r="AQ552" s="70">
        <f t="shared" si="50"/>
        <v>29.799999999999997</v>
      </c>
      <c r="AR552" s="70">
        <f>IFERROR(VLOOKUP(A552,Climatologia_PP!A:U,9+Precipitacion!$E$2,FALSE),"")</f>
        <v>65.2655172413793</v>
      </c>
      <c r="AS552" s="70">
        <f t="shared" si="51"/>
        <v>45.659639668198871</v>
      </c>
      <c r="AT552" s="70">
        <f t="shared" si="52"/>
        <v>64.338583168825693</v>
      </c>
      <c r="AU552" s="70">
        <f t="shared" si="53"/>
        <v>15.6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-23.4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0.8</v>
      </c>
      <c r="Z553" s="72">
        <v>7.7</v>
      </c>
      <c r="AA553" s="72">
        <v>114.8</v>
      </c>
      <c r="AB553" s="72">
        <v>0</v>
      </c>
      <c r="AC553" s="72">
        <v>0</v>
      </c>
      <c r="AD553" s="72">
        <v>0</v>
      </c>
      <c r="AE553" s="72">
        <v>2.9</v>
      </c>
      <c r="AF553" s="72">
        <v>0</v>
      </c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22</v>
      </c>
      <c r="AQ553" s="70">
        <f t="shared" si="50"/>
        <v>157.80000000000001</v>
      </c>
      <c r="AR553" s="70">
        <f>IFERROR(VLOOKUP(A553,Climatologia_PP!A:U,9+Precipitacion!$E$2,FALSE),"")</f>
        <v>261.84666666666669</v>
      </c>
      <c r="AS553" s="70">
        <f t="shared" si="51"/>
        <v>60.264276803218166</v>
      </c>
      <c r="AT553" s="70">
        <f t="shared" si="52"/>
        <v>84.917844586352871</v>
      </c>
      <c r="AU553" s="70">
        <f t="shared" si="53"/>
        <v>114.8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-15.200000000000003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>
        <v>0</v>
      </c>
      <c r="Y554" s="72">
        <v>0</v>
      </c>
      <c r="Z554" s="72">
        <v>4.5999999999999996</v>
      </c>
      <c r="AA554" s="72">
        <v>59.9</v>
      </c>
      <c r="AB554" s="72">
        <v>0</v>
      </c>
      <c r="AC554" s="72">
        <v>0</v>
      </c>
      <c r="AD554" s="72">
        <v>0</v>
      </c>
      <c r="AE554" s="72">
        <v>1.3</v>
      </c>
      <c r="AF554" s="72">
        <v>0</v>
      </c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22</v>
      </c>
      <c r="AQ554" s="70">
        <f t="shared" si="50"/>
        <v>65.8</v>
      </c>
      <c r="AR554" s="70">
        <f>IFERROR(VLOOKUP(A554,Climatologia_PP!A:U,9+Precipitacion!$E$2,FALSE),"")</f>
        <v>328.50491918524102</v>
      </c>
      <c r="AS554" s="70">
        <f t="shared" si="51"/>
        <v>20.030141455171318</v>
      </c>
      <c r="AT554" s="70">
        <f t="shared" si="52"/>
        <v>28.224290232286858</v>
      </c>
      <c r="AU554" s="70">
        <f t="shared" si="53"/>
        <v>59.9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-105.4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9</v>
      </c>
      <c r="AA555" s="72">
        <v>13</v>
      </c>
      <c r="AB555" s="72">
        <v>0</v>
      </c>
      <c r="AC555" s="72">
        <v>0</v>
      </c>
      <c r="AD555" s="72">
        <v>0</v>
      </c>
      <c r="AE555" s="72">
        <v>16</v>
      </c>
      <c r="AF555" s="72">
        <v>0</v>
      </c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22</v>
      </c>
      <c r="AQ555" s="70">
        <f t="shared" si="50"/>
        <v>39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16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-100.5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9.5</v>
      </c>
      <c r="AA556" s="72">
        <v>0</v>
      </c>
      <c r="AB556" s="72">
        <v>0</v>
      </c>
      <c r="AC556" s="72">
        <v>0</v>
      </c>
      <c r="AD556" s="72">
        <v>1</v>
      </c>
      <c r="AE556" s="72">
        <v>1.5</v>
      </c>
      <c r="AF556" s="72">
        <v>0</v>
      </c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22</v>
      </c>
      <c r="AQ556" s="70">
        <f t="shared" si="50"/>
        <v>13</v>
      </c>
      <c r="AR556" s="70">
        <f>IFERROR(VLOOKUP(A556,Climatologia_PP!A:U,9+Precipitacion!$E$2,FALSE),"")</f>
        <v>65.376000000000005</v>
      </c>
      <c r="AS556" s="70">
        <f t="shared" si="51"/>
        <v>19.884973078805675</v>
      </c>
      <c r="AT556" s="70">
        <f t="shared" si="52"/>
        <v>28.019734792862543</v>
      </c>
      <c r="AU556" s="70">
        <f t="shared" si="53"/>
        <v>9.5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-78.5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10</v>
      </c>
      <c r="AA557" s="72">
        <v>0</v>
      </c>
      <c r="AB557" s="72">
        <v>0</v>
      </c>
      <c r="AC557" s="72">
        <v>0</v>
      </c>
      <c r="AD557" s="72">
        <v>0</v>
      </c>
      <c r="AE557" s="72">
        <v>3</v>
      </c>
      <c r="AF557" s="72">
        <v>0</v>
      </c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22</v>
      </c>
      <c r="AQ557" s="70">
        <f t="shared" si="50"/>
        <v>13</v>
      </c>
      <c r="AR557" s="70">
        <f>IFERROR(VLOOKUP(A557,Climatologia_PP!A:U,9+Precipitacion!$E$2,FALSE),"")</f>
        <v>58.617241379310357</v>
      </c>
      <c r="AS557" s="70">
        <f t="shared" si="51"/>
        <v>22.177775163244892</v>
      </c>
      <c r="AT557" s="70">
        <f t="shared" si="52"/>
        <v>31.250501366390527</v>
      </c>
      <c r="AU557" s="70">
        <f t="shared" si="53"/>
        <v>10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-70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1</v>
      </c>
      <c r="X558" s="72">
        <v>31.6</v>
      </c>
      <c r="Y558" s="72">
        <v>0</v>
      </c>
      <c r="Z558" s="72">
        <v>46.4</v>
      </c>
      <c r="AA558" s="72">
        <v>0</v>
      </c>
      <c r="AB558" s="72">
        <v>0</v>
      </c>
      <c r="AC558" s="72">
        <v>0</v>
      </c>
      <c r="AD558" s="72">
        <v>27.3</v>
      </c>
      <c r="AE558" s="72">
        <v>48.5</v>
      </c>
      <c r="AF558" s="72">
        <v>2.1</v>
      </c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22</v>
      </c>
      <c r="AQ558" s="70">
        <f t="shared" si="50"/>
        <v>184.70000000000002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48.5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-84.5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3</v>
      </c>
      <c r="W559" s="72">
        <v>2</v>
      </c>
      <c r="X559" s="72">
        <v>16</v>
      </c>
      <c r="Y559" s="72">
        <v>0</v>
      </c>
      <c r="Z559" s="72">
        <v>18</v>
      </c>
      <c r="AA559" s="72">
        <v>3</v>
      </c>
      <c r="AB559" s="72">
        <v>0</v>
      </c>
      <c r="AC559" s="72">
        <v>0</v>
      </c>
      <c r="AD559" s="72">
        <v>0</v>
      </c>
      <c r="AE559" s="72">
        <v>81</v>
      </c>
      <c r="AF559" s="72">
        <v>0</v>
      </c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22</v>
      </c>
      <c r="AQ559" s="70">
        <f t="shared" si="50"/>
        <v>155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81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0</v>
      </c>
      <c r="Y560" s="72">
        <v>6</v>
      </c>
      <c r="Z560" s="72">
        <v>22</v>
      </c>
      <c r="AA560" s="72">
        <v>0</v>
      </c>
      <c r="AB560" s="72">
        <v>0</v>
      </c>
      <c r="AC560" s="72">
        <v>0</v>
      </c>
      <c r="AD560" s="72">
        <v>0</v>
      </c>
      <c r="AE560" s="72">
        <v>28</v>
      </c>
      <c r="AF560" s="72">
        <v>0</v>
      </c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22</v>
      </c>
      <c r="AQ560" s="70">
        <f t="shared" si="50"/>
        <v>56</v>
      </c>
      <c r="AR560" s="70">
        <f>IFERROR(VLOOKUP(A560,Climatologia_PP!A:U,9+Precipitacion!$E$2,FALSE),"")</f>
        <v>60.142857142857153</v>
      </c>
      <c r="AS560" s="70">
        <f t="shared" si="51"/>
        <v>93.111638954869349</v>
      </c>
      <c r="AT560" s="70">
        <f t="shared" si="52"/>
        <v>131.20276398186135</v>
      </c>
      <c r="AU560" s="70">
        <f t="shared" si="53"/>
        <v>28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-39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>
        <v>0</v>
      </c>
      <c r="V562" s="72">
        <v>0</v>
      </c>
      <c r="W562" s="72">
        <v>0</v>
      </c>
      <c r="X562" s="72">
        <v>0</v>
      </c>
      <c r="Y562" s="72">
        <v>1</v>
      </c>
      <c r="Z562" s="72">
        <v>3.3</v>
      </c>
      <c r="AA562" s="72">
        <v>1</v>
      </c>
      <c r="AB562" s="72">
        <v>0</v>
      </c>
      <c r="AC562" s="72">
        <v>0</v>
      </c>
      <c r="AD562" s="72">
        <v>0</v>
      </c>
      <c r="AE562" s="72">
        <v>6.2</v>
      </c>
      <c r="AF562" s="72">
        <v>0</v>
      </c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22</v>
      </c>
      <c r="AQ562" s="70">
        <f t="shared" si="50"/>
        <v>36</v>
      </c>
      <c r="AR562" s="70">
        <f>IFERROR(VLOOKUP(A562,Climatologia_PP!A:U,9+Precipitacion!$E$2,FALSE),"")</f>
        <v>110.68333333333329</v>
      </c>
      <c r="AS562" s="70">
        <f t="shared" si="51"/>
        <v>32.52522210510466</v>
      </c>
      <c r="AT562" s="70">
        <f t="shared" si="52"/>
        <v>45.830994784465666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26.3</v>
      </c>
      <c r="AA566" s="72">
        <v>3.5</v>
      </c>
      <c r="AB566" s="72">
        <v>0</v>
      </c>
      <c r="AC566" s="72">
        <v>0</v>
      </c>
      <c r="AD566" s="72">
        <v>0</v>
      </c>
      <c r="AE566" s="72">
        <v>0</v>
      </c>
      <c r="AF566" s="72">
        <v>0</v>
      </c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22</v>
      </c>
      <c r="AQ566" s="70">
        <f t="shared" si="50"/>
        <v>32.299999999999997</v>
      </c>
      <c r="AR566" s="70">
        <f>IFERROR(VLOOKUP(A566,Climatologia_PP!A:U,9+Precipitacion!$E$2,FALSE),"")</f>
        <v>46.733333333333327</v>
      </c>
      <c r="AS566" s="70">
        <f t="shared" si="51"/>
        <v>69.115549215406574</v>
      </c>
      <c r="AT566" s="70">
        <f t="shared" si="52"/>
        <v>97.390092076254717</v>
      </c>
      <c r="AU566" s="70">
        <f t="shared" si="53"/>
        <v>26.3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-54.7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5.4</v>
      </c>
      <c r="AA567" s="72">
        <v>17</v>
      </c>
      <c r="AB567" s="72">
        <v>0.3</v>
      </c>
      <c r="AC567" s="72">
        <v>0</v>
      </c>
      <c r="AD567" s="72">
        <v>0</v>
      </c>
      <c r="AE567" s="72">
        <v>0</v>
      </c>
      <c r="AF567" s="72">
        <v>0.8</v>
      </c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22</v>
      </c>
      <c r="AQ567" s="70">
        <f t="shared" si="50"/>
        <v>28.700000000000003</v>
      </c>
      <c r="AR567" s="70">
        <f>IFERROR(VLOOKUP(A567,Climatologia_PP!A:U,9+Precipitacion!$E$2,FALSE),"")</f>
        <v>70.953333333333333</v>
      </c>
      <c r="AS567" s="70">
        <f t="shared" si="51"/>
        <v>40.449121488302175</v>
      </c>
      <c r="AT567" s="70">
        <f t="shared" si="52"/>
        <v>56.996489369880329</v>
      </c>
      <c r="AU567" s="70">
        <f t="shared" si="53"/>
        <v>17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-41.2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10.199999999999999</v>
      </c>
      <c r="AA568" s="72">
        <v>5.5</v>
      </c>
      <c r="AB568" s="72">
        <v>0</v>
      </c>
      <c r="AC568" s="72">
        <v>0</v>
      </c>
      <c r="AD568" s="72">
        <v>0</v>
      </c>
      <c r="AE568" s="72">
        <v>0</v>
      </c>
      <c r="AF568" s="72">
        <v>0</v>
      </c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22</v>
      </c>
      <c r="AQ568" s="70">
        <f t="shared" si="50"/>
        <v>20.7</v>
      </c>
      <c r="AR568" s="70">
        <f>IFERROR(VLOOKUP(A568,Climatologia_PP!A:U,9+Precipitacion!$E$2,FALSE),"")</f>
        <v>39.283333333333317</v>
      </c>
      <c r="AS568" s="70">
        <f t="shared" si="51"/>
        <v>52.694102672889287</v>
      </c>
      <c r="AT568" s="70">
        <f t="shared" si="52"/>
        <v>74.250781039071256</v>
      </c>
      <c r="AU568" s="70">
        <f t="shared" si="53"/>
        <v>10.199999999999999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-48.099999999999994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12.5</v>
      </c>
      <c r="AA569" s="72">
        <v>0.8</v>
      </c>
      <c r="AB569" s="72">
        <v>0</v>
      </c>
      <c r="AC569" s="72">
        <v>0</v>
      </c>
      <c r="AD569" s="72">
        <v>0</v>
      </c>
      <c r="AE569" s="72">
        <v>0</v>
      </c>
      <c r="AF569" s="72">
        <v>0</v>
      </c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22</v>
      </c>
      <c r="AQ569" s="70">
        <f t="shared" si="50"/>
        <v>15.3</v>
      </c>
      <c r="AR569" s="70">
        <f>IFERROR(VLOOKUP(A569,Climatologia_PP!A:U,9+Precipitacion!$E$2,FALSE),"")</f>
        <v>38.279310344827579</v>
      </c>
      <c r="AS569" s="70">
        <f t="shared" si="51"/>
        <v>39.969372128637069</v>
      </c>
      <c r="AT569" s="70">
        <f t="shared" si="52"/>
        <v>56.320478908534049</v>
      </c>
      <c r="AU569" s="70">
        <f t="shared" si="53"/>
        <v>12.5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-64.7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1</v>
      </c>
      <c r="Z570" s="72">
        <v>11</v>
      </c>
      <c r="AA570" s="72">
        <v>9</v>
      </c>
      <c r="AB570" s="72">
        <v>0</v>
      </c>
      <c r="AC570" s="72">
        <v>0</v>
      </c>
      <c r="AD570" s="72">
        <v>0</v>
      </c>
      <c r="AE570" s="72">
        <v>0</v>
      </c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21</v>
      </c>
      <c r="AQ570" s="70">
        <f t="shared" si="50"/>
        <v>23</v>
      </c>
      <c r="AR570" s="70">
        <f>IFERROR(VLOOKUP(A570,Climatologia_PP!A:U,9+Precipitacion!$E$2,FALSE),"")</f>
        <v>51.633333333333333</v>
      </c>
      <c r="AS570" s="70">
        <f t="shared" si="51"/>
        <v>44.544867656552618</v>
      </c>
      <c r="AT570" s="70">
        <f t="shared" si="52"/>
        <v>65.756709397768148</v>
      </c>
      <c r="AU570" s="70">
        <f t="shared" si="53"/>
        <v>11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-34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>
        <v>0</v>
      </c>
      <c r="U571" s="72">
        <v>0</v>
      </c>
      <c r="V571" s="72">
        <v>1</v>
      </c>
      <c r="W571" s="72">
        <v>48</v>
      </c>
      <c r="X571" s="72">
        <v>0</v>
      </c>
      <c r="Y571" s="72">
        <v>37</v>
      </c>
      <c r="Z571" s="72">
        <v>12</v>
      </c>
      <c r="AA571" s="72">
        <v>7</v>
      </c>
      <c r="AB571" s="72">
        <v>0</v>
      </c>
      <c r="AC571" s="72">
        <v>0</v>
      </c>
      <c r="AD571" s="72">
        <v>0</v>
      </c>
      <c r="AE571" s="72">
        <v>37</v>
      </c>
      <c r="AF571" s="72">
        <v>1</v>
      </c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22</v>
      </c>
      <c r="AQ571" s="70">
        <f t="shared" si="50"/>
        <v>391</v>
      </c>
      <c r="AR571" s="70">
        <f>IFERROR(VLOOKUP(A571,Climatologia_PP!A:U,9+Precipitacion!$E$2,FALSE),"")</f>
        <v>765.7037037037037</v>
      </c>
      <c r="AS571" s="70">
        <f t="shared" si="51"/>
        <v>51.064138531488823</v>
      </c>
      <c r="AT571" s="70">
        <f t="shared" si="52"/>
        <v>71.954013385279708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15.6</v>
      </c>
      <c r="AA572" s="72">
        <v>13.7</v>
      </c>
      <c r="AB572" s="72">
        <v>0</v>
      </c>
      <c r="AC572" s="72">
        <v>0</v>
      </c>
      <c r="AD572" s="72">
        <v>0</v>
      </c>
      <c r="AE572" s="72">
        <v>0</v>
      </c>
      <c r="AF572" s="72">
        <v>0</v>
      </c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22</v>
      </c>
      <c r="AQ572" s="70">
        <f t="shared" si="50"/>
        <v>34.700000000000003</v>
      </c>
      <c r="AR572" s="70">
        <f>IFERROR(VLOOKUP(A572,Climatologia_PP!A:U,9+Precipitacion!$E$2,FALSE),"")</f>
        <v>121.6518518518518</v>
      </c>
      <c r="AS572" s="70">
        <f t="shared" si="51"/>
        <v>28.524021189794812</v>
      </c>
      <c r="AT572" s="70">
        <f t="shared" si="52"/>
        <v>40.19293894925633</v>
      </c>
      <c r="AU572" s="70">
        <f t="shared" si="53"/>
        <v>15.6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-71.400000000000006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>
        <v>0</v>
      </c>
      <c r="X573" s="72">
        <v>0</v>
      </c>
      <c r="Y573" s="72">
        <v>0</v>
      </c>
      <c r="Z573" s="72">
        <v>2</v>
      </c>
      <c r="AA573" s="72">
        <v>0</v>
      </c>
      <c r="AB573" s="72">
        <v>0</v>
      </c>
      <c r="AC573" s="72">
        <v>0</v>
      </c>
      <c r="AD573" s="72">
        <v>0</v>
      </c>
      <c r="AE573" s="72">
        <v>0</v>
      </c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21</v>
      </c>
      <c r="AQ573" s="70">
        <f t="shared" si="50"/>
        <v>2</v>
      </c>
      <c r="AR573" s="70">
        <f>IFERROR(VLOOKUP(A573,Climatologia_PP!A:U,9+Precipitacion!$E$2,FALSE),"")</f>
        <v>26.3</v>
      </c>
      <c r="AS573" s="70">
        <f t="shared" si="51"/>
        <v>7.6045627376425857</v>
      </c>
      <c r="AT573" s="70">
        <f t="shared" si="52"/>
        <v>42.672290322580643</v>
      </c>
      <c r="AU573" s="70">
        <f t="shared" si="53"/>
        <v>2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>
        <v>0</v>
      </c>
      <c r="AA574" s="72">
        <v>0</v>
      </c>
      <c r="AB574" s="72">
        <v>0</v>
      </c>
      <c r="AC574" s="72">
        <v>0</v>
      </c>
      <c r="AD574" s="72">
        <v>0</v>
      </c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20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6</v>
      </c>
      <c r="AB575" s="72">
        <v>0</v>
      </c>
      <c r="AC575" s="72">
        <v>0</v>
      </c>
      <c r="AD575" s="72">
        <v>0</v>
      </c>
      <c r="AE575" s="72">
        <v>0</v>
      </c>
      <c r="AF575" s="72">
        <v>0</v>
      </c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22</v>
      </c>
      <c r="AQ575" s="70">
        <f t="shared" si="50"/>
        <v>6</v>
      </c>
      <c r="AR575" s="70">
        <f>IFERROR(VLOOKUP(A575,Climatologia_PP!A:U,9+Precipitacion!$E$2,FALSE),"")</f>
        <v>23.4</v>
      </c>
      <c r="AS575" s="70">
        <f t="shared" si="51"/>
        <v>25.641025641025646</v>
      </c>
      <c r="AT575" s="70">
        <f t="shared" si="52"/>
        <v>50.700516129032259</v>
      </c>
      <c r="AU575" s="70">
        <f t="shared" si="53"/>
        <v>6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>
        <v>45</v>
      </c>
      <c r="V576" s="72">
        <v>66</v>
      </c>
      <c r="W576" s="72">
        <v>1</v>
      </c>
      <c r="X576" s="72">
        <v>1.4</v>
      </c>
      <c r="Y576" s="72">
        <v>6.6</v>
      </c>
      <c r="Z576" s="72">
        <v>3.3</v>
      </c>
      <c r="AA576" s="72">
        <v>0</v>
      </c>
      <c r="AB576" s="72">
        <v>19.2</v>
      </c>
      <c r="AC576" s="72">
        <v>2</v>
      </c>
      <c r="AD576" s="72">
        <v>0.4</v>
      </c>
      <c r="AE576" s="72">
        <v>7.8</v>
      </c>
      <c r="AF576" s="72">
        <v>23.5</v>
      </c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22</v>
      </c>
      <c r="AQ576" s="70">
        <f t="shared" si="50"/>
        <v>236.20000000000002</v>
      </c>
      <c r="AR576" s="70">
        <f>IFERROR(VLOOKUP(A576,Climatologia_PP!A:U,9+Precipitacion!$E$2,FALSE),"")</f>
        <v>706.20344827586212</v>
      </c>
      <c r="AS576" s="70">
        <f t="shared" si="51"/>
        <v>33.446452375255738</v>
      </c>
      <c r="AT576" s="70">
        <f t="shared" si="52"/>
        <v>47.129091983314908</v>
      </c>
      <c r="AU576" s="70">
        <f t="shared" si="53"/>
        <v>66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-149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14</v>
      </c>
      <c r="AA577" s="72">
        <v>45</v>
      </c>
      <c r="AB577" s="72">
        <v>0</v>
      </c>
      <c r="AC577" s="72">
        <v>0</v>
      </c>
      <c r="AD577" s="72">
        <v>0</v>
      </c>
      <c r="AE577" s="72">
        <v>0</v>
      </c>
      <c r="AF577" s="72">
        <v>0</v>
      </c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22</v>
      </c>
      <c r="AQ577" s="70">
        <f t="shared" si="50"/>
        <v>59</v>
      </c>
      <c r="AR577" s="70">
        <f>IFERROR(VLOOKUP(A577,Climatologia_PP!A:U,9+Precipitacion!$E$2,FALSE),"")</f>
        <v>101.86</v>
      </c>
      <c r="AS577" s="70">
        <f t="shared" si="51"/>
        <v>57.922638916159428</v>
      </c>
      <c r="AT577" s="70">
        <f t="shared" si="52"/>
        <v>81.618263927315567</v>
      </c>
      <c r="AU577" s="70">
        <f t="shared" si="53"/>
        <v>45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-37.200000000000003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1</v>
      </c>
      <c r="AA578" s="72">
        <v>17</v>
      </c>
      <c r="AB578" s="72">
        <v>0</v>
      </c>
      <c r="AC578" s="72">
        <v>0</v>
      </c>
      <c r="AD578" s="72">
        <v>0</v>
      </c>
      <c r="AE578" s="72">
        <v>0</v>
      </c>
      <c r="AF578" s="72">
        <v>0</v>
      </c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22</v>
      </c>
      <c r="AQ578" s="70">
        <f t="shared" si="50"/>
        <v>27</v>
      </c>
      <c r="AR578" s="70">
        <f>IFERROR(VLOOKUP(A578,Climatologia_PP!A:U,9+Precipitacion!$E$2,FALSE),"")</f>
        <v>87.039999999999992</v>
      </c>
      <c r="AS578" s="70">
        <f t="shared" si="51"/>
        <v>31.020220588235297</v>
      </c>
      <c r="AT578" s="70">
        <f t="shared" si="52"/>
        <v>43.710310828877006</v>
      </c>
      <c r="AU578" s="70">
        <f t="shared" si="53"/>
        <v>17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-73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30.8</v>
      </c>
      <c r="AA579" s="72">
        <v>7.7</v>
      </c>
      <c r="AB579" s="72">
        <v>0</v>
      </c>
      <c r="AC579" s="72">
        <v>0</v>
      </c>
      <c r="AD579" s="72">
        <v>0</v>
      </c>
      <c r="AE579" s="72">
        <v>0</v>
      </c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21</v>
      </c>
      <c r="AQ579" s="70">
        <f t="shared" si="50"/>
        <v>40.1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30.8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-46.2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7.6</v>
      </c>
      <c r="AA580" s="72">
        <v>10.3</v>
      </c>
      <c r="AB580" s="72">
        <v>0</v>
      </c>
      <c r="AC580" s="72">
        <v>0</v>
      </c>
      <c r="AD580" s="72">
        <v>0</v>
      </c>
      <c r="AE580" s="72">
        <v>0</v>
      </c>
      <c r="AF580" s="72">
        <v>0</v>
      </c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22</v>
      </c>
      <c r="AQ580" s="70">
        <f t="shared" si="50"/>
        <v>17.899999999999999</v>
      </c>
      <c r="AR580" s="70">
        <f>IFERROR(VLOOKUP(A580,Climatologia_PP!A:U,9+Precipitacion!$E$2,FALSE),"")</f>
        <v>53.278571428571418</v>
      </c>
      <c r="AS580" s="70">
        <f t="shared" si="51"/>
        <v>33.596996916476748</v>
      </c>
      <c r="AT580" s="70">
        <f t="shared" si="52"/>
        <v>47.341222927762686</v>
      </c>
      <c r="AU580" s="70">
        <f t="shared" si="53"/>
        <v>10.3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-59.7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10</v>
      </c>
      <c r="AA581" s="72">
        <v>10</v>
      </c>
      <c r="AB581" s="72">
        <v>0</v>
      </c>
      <c r="AC581" s="72">
        <v>0</v>
      </c>
      <c r="AD581" s="72">
        <v>0</v>
      </c>
      <c r="AE581" s="72">
        <v>0</v>
      </c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21</v>
      </c>
      <c r="AQ581" s="70">
        <f t="shared" ref="AQ581:AQ644" si="56">IF(AP581&gt;0,SUM(K581:AO581),"")</f>
        <v>20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47.579983593109105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70.23711863744677</v>
      </c>
      <c r="AU581" s="70">
        <f t="shared" ref="AU581:AU644" si="59">IF(AP581&gt;0,MAX(K581:AO581),"")</f>
        <v>10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-35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0.2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0</v>
      </c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22</v>
      </c>
      <c r="AQ582" s="70">
        <f t="shared" si="56"/>
        <v>0.2</v>
      </c>
      <c r="AR582" s="70">
        <f>IFERROR(VLOOKUP(A582,Climatologia_PP!A:U,9+Precipitacion!$E$2,FALSE),"")</f>
        <v>35.496296296296293</v>
      </c>
      <c r="AS582" s="70">
        <f t="shared" si="57"/>
        <v>0.56343906510851427</v>
      </c>
      <c r="AT582" s="70">
        <f t="shared" si="58"/>
        <v>16.3142365591398</v>
      </c>
      <c r="AU582" s="70">
        <f t="shared" si="59"/>
        <v>0.2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-34.199999999999996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>
        <v>0</v>
      </c>
      <c r="V583" s="72">
        <v>0</v>
      </c>
      <c r="W583" s="72">
        <v>0</v>
      </c>
      <c r="X583" s="72">
        <v>0</v>
      </c>
      <c r="Y583" s="72">
        <v>0.6</v>
      </c>
      <c r="Z583" s="72">
        <v>50</v>
      </c>
      <c r="AA583" s="72">
        <v>26.1</v>
      </c>
      <c r="AB583" s="72">
        <v>0.4</v>
      </c>
      <c r="AC583" s="72">
        <v>0</v>
      </c>
      <c r="AD583" s="72">
        <v>0</v>
      </c>
      <c r="AE583" s="72">
        <v>0</v>
      </c>
      <c r="AF583" s="72">
        <v>0</v>
      </c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22</v>
      </c>
      <c r="AQ583" s="70">
        <f t="shared" si="56"/>
        <v>83.200000000000017</v>
      </c>
      <c r="AR583" s="70">
        <f>IFERROR(VLOOKUP(A583,Climatologia_PP!A:U,9+Precipitacion!$E$2,FALSE),"")</f>
        <v>103.184</v>
      </c>
      <c r="AS583" s="70">
        <f t="shared" si="57"/>
        <v>80.632656225771456</v>
      </c>
      <c r="AT583" s="70">
        <f t="shared" si="58"/>
        <v>113.61874286358706</v>
      </c>
      <c r="AU583" s="70">
        <f t="shared" si="59"/>
        <v>50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-30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1</v>
      </c>
      <c r="T584" s="72">
        <v>0</v>
      </c>
      <c r="U584" s="72">
        <v>0</v>
      </c>
      <c r="V584" s="72">
        <v>0</v>
      </c>
      <c r="W584" s="72">
        <v>0</v>
      </c>
      <c r="X584" s="72">
        <v>0</v>
      </c>
      <c r="Y584" s="72">
        <v>0</v>
      </c>
      <c r="Z584" s="72">
        <v>2</v>
      </c>
      <c r="AA584" s="72">
        <v>16</v>
      </c>
      <c r="AB584" s="72">
        <v>0</v>
      </c>
      <c r="AC584" s="72">
        <v>0</v>
      </c>
      <c r="AD584" s="72">
        <v>0</v>
      </c>
      <c r="AE584" s="72">
        <v>9</v>
      </c>
      <c r="AF584" s="72">
        <v>0</v>
      </c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22</v>
      </c>
      <c r="AQ584" s="70">
        <f t="shared" si="56"/>
        <v>28</v>
      </c>
      <c r="AR584" s="70">
        <f>IFERROR(VLOOKUP(A584,Climatologia_PP!A:U,9+Precipitacion!$E$2,FALSE),"")</f>
        <v>163.10344827586209</v>
      </c>
      <c r="AS584" s="70">
        <f t="shared" si="57"/>
        <v>17.167019027484141</v>
      </c>
      <c r="AT584" s="70">
        <f t="shared" si="58"/>
        <v>24.189890447818563</v>
      </c>
      <c r="AU584" s="70">
        <f t="shared" si="59"/>
        <v>16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-72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1</v>
      </c>
      <c r="AB586" s="72">
        <v>0</v>
      </c>
      <c r="AC586" s="72">
        <v>0</v>
      </c>
      <c r="AD586" s="72">
        <v>0</v>
      </c>
      <c r="AE586" s="72">
        <v>0</v>
      </c>
      <c r="AF586" s="72">
        <v>0</v>
      </c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22</v>
      </c>
      <c r="AQ586" s="70">
        <f t="shared" si="56"/>
        <v>1</v>
      </c>
      <c r="AR586" s="70">
        <f>IFERROR(VLOOKUP(A586,Climatologia_PP!A:U,9+Precipitacion!$E$2,FALSE),"")</f>
        <v>73.36666666666666</v>
      </c>
      <c r="AS586" s="70">
        <f t="shared" si="57"/>
        <v>1.3630168105406635</v>
      </c>
      <c r="AT586" s="70">
        <f t="shared" si="58"/>
        <v>1.9206145966709347</v>
      </c>
      <c r="AU586" s="70">
        <f t="shared" si="59"/>
        <v>1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4</v>
      </c>
      <c r="AA587" s="72">
        <v>1</v>
      </c>
      <c r="AB587" s="72">
        <v>0</v>
      </c>
      <c r="AC587" s="72">
        <v>0</v>
      </c>
      <c r="AD587" s="72">
        <v>0</v>
      </c>
      <c r="AE587" s="72">
        <v>0</v>
      </c>
      <c r="AF587" s="72">
        <v>0</v>
      </c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22</v>
      </c>
      <c r="AQ587" s="70">
        <f t="shared" si="56"/>
        <v>5</v>
      </c>
      <c r="AR587" s="70">
        <f>IFERROR(VLOOKUP(A587,Climatologia_PP!A:U,9+Precipitacion!$E$2,FALSE),"")</f>
        <v>41.807142857142857</v>
      </c>
      <c r="AS587" s="70">
        <f t="shared" si="57"/>
        <v>11.959678797198018</v>
      </c>
      <c r="AT587" s="70">
        <f t="shared" si="58"/>
        <v>16.852274668779025</v>
      </c>
      <c r="AU587" s="70">
        <f t="shared" si="59"/>
        <v>4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-48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14</v>
      </c>
      <c r="AA588" s="72">
        <v>15</v>
      </c>
      <c r="AB588" s="72">
        <v>0</v>
      </c>
      <c r="AC588" s="72">
        <v>0</v>
      </c>
      <c r="AD588" s="72">
        <v>0</v>
      </c>
      <c r="AE588" s="72">
        <v>0</v>
      </c>
      <c r="AF588" s="72">
        <v>0</v>
      </c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22</v>
      </c>
      <c r="AQ588" s="70">
        <f t="shared" si="56"/>
        <v>36</v>
      </c>
      <c r="AR588" s="70">
        <f>IFERROR(VLOOKUP(A588,Climatologia_PP!A:U,9+Precipitacion!$E$2,FALSE),"")</f>
        <v>77.862068965517238</v>
      </c>
      <c r="AS588" s="70">
        <f t="shared" si="57"/>
        <v>46.235606731620905</v>
      </c>
      <c r="AT588" s="70">
        <f t="shared" si="58"/>
        <v>65.150173121829454</v>
      </c>
      <c r="AU588" s="70">
        <f t="shared" si="59"/>
        <v>15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-55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0</v>
      </c>
      <c r="Z589" s="72">
        <v>6.4</v>
      </c>
      <c r="AA589" s="72">
        <v>2.2999999999999998</v>
      </c>
      <c r="AB589" s="72">
        <v>0</v>
      </c>
      <c r="AC589" s="72">
        <v>0</v>
      </c>
      <c r="AD589" s="72">
        <v>0</v>
      </c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20</v>
      </c>
      <c r="AQ589" s="70">
        <f t="shared" si="56"/>
        <v>8.6999999999999993</v>
      </c>
      <c r="AR589" s="70">
        <f>IFERROR(VLOOKUP(A589,Climatologia_PP!A:U,9+Precipitacion!$E$2,FALSE),"")</f>
        <v>63.720833333333353</v>
      </c>
      <c r="AS589" s="70">
        <f t="shared" si="57"/>
        <v>13.653305433858623</v>
      </c>
      <c r="AT589" s="70">
        <f t="shared" si="58"/>
        <v>21.16262342248087</v>
      </c>
      <c r="AU589" s="70">
        <f t="shared" si="59"/>
        <v>6.4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-62.300000000000004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67.8</v>
      </c>
      <c r="AA590" s="72">
        <v>70.5</v>
      </c>
      <c r="AB590" s="72">
        <v>0</v>
      </c>
      <c r="AC590" s="72">
        <v>0</v>
      </c>
      <c r="AD590" s="72">
        <v>0</v>
      </c>
      <c r="AE590" s="72">
        <v>0</v>
      </c>
      <c r="AF590" s="72">
        <v>0</v>
      </c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22</v>
      </c>
      <c r="AQ590" s="70">
        <f t="shared" si="56"/>
        <v>223.7</v>
      </c>
      <c r="AR590" s="70">
        <f>IFERROR(VLOOKUP(A590,Climatologia_PP!A:U,9+Precipitacion!$E$2,FALSE),"")</f>
        <v>146.5541666666667</v>
      </c>
      <c r="AS590" s="70">
        <f t="shared" si="57"/>
        <v>152.63980894436068</v>
      </c>
      <c r="AT590" s="70">
        <f t="shared" si="58"/>
        <v>200</v>
      </c>
      <c r="AU590" s="70">
        <f t="shared" si="59"/>
        <v>70.5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-5.7999999999999972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>
        <v>0</v>
      </c>
      <c r="U591" s="72">
        <v>0</v>
      </c>
      <c r="V591" s="72">
        <v>0</v>
      </c>
      <c r="W591" s="72">
        <v>0</v>
      </c>
      <c r="X591" s="72">
        <v>0.3</v>
      </c>
      <c r="Y591" s="72">
        <v>0</v>
      </c>
      <c r="Z591" s="72">
        <v>34.200000000000003</v>
      </c>
      <c r="AA591" s="72">
        <v>30.2</v>
      </c>
      <c r="AB591" s="72">
        <v>0.1</v>
      </c>
      <c r="AC591" s="72">
        <v>9.8000000000000007</v>
      </c>
      <c r="AD591" s="72">
        <v>0</v>
      </c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18</v>
      </c>
      <c r="AQ591" s="70">
        <f t="shared" si="56"/>
        <v>87.399999999999991</v>
      </c>
      <c r="AR591" s="70">
        <f>IFERROR(VLOOKUP(A591,Climatologia_PP!A:U,9+Precipitacion!$E$2,FALSE),"")</f>
        <v>132.19999999999999</v>
      </c>
      <c r="AS591" s="70">
        <f t="shared" si="57"/>
        <v>66.111951588502265</v>
      </c>
      <c r="AT591" s="70">
        <f t="shared" si="58"/>
        <v>113.85947218019834</v>
      </c>
      <c r="AU591" s="70">
        <f t="shared" si="59"/>
        <v>34.200000000000003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-81.8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5</v>
      </c>
      <c r="AA592" s="72">
        <v>28</v>
      </c>
      <c r="AB592" s="72">
        <v>0</v>
      </c>
      <c r="AC592" s="72">
        <v>0</v>
      </c>
      <c r="AD592" s="72">
        <v>0</v>
      </c>
      <c r="AE592" s="72">
        <v>0</v>
      </c>
      <c r="AF592" s="72">
        <v>0</v>
      </c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22</v>
      </c>
      <c r="AQ592" s="70">
        <f t="shared" si="56"/>
        <v>33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28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-42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9</v>
      </c>
      <c r="AA593" s="72">
        <v>7</v>
      </c>
      <c r="AB593" s="72">
        <v>0</v>
      </c>
      <c r="AC593" s="72">
        <v>0</v>
      </c>
      <c r="AD593" s="72">
        <v>0</v>
      </c>
      <c r="AE593" s="72">
        <v>0</v>
      </c>
      <c r="AF593" s="72">
        <v>0</v>
      </c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22</v>
      </c>
      <c r="AQ593" s="70">
        <f t="shared" si="56"/>
        <v>37</v>
      </c>
      <c r="AR593" s="70">
        <f>IFERROR(VLOOKUP(A593,Climatologia_PP!A:U,9+Precipitacion!$E$2,FALSE),"")</f>
        <v>33.428571428571431</v>
      </c>
      <c r="AS593" s="70">
        <f t="shared" si="57"/>
        <v>110.68376068376067</v>
      </c>
      <c r="AT593" s="70">
        <f t="shared" si="58"/>
        <v>155.96348096348095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1</v>
      </c>
      <c r="AA594" s="72">
        <v>2</v>
      </c>
      <c r="AB594" s="72">
        <v>0</v>
      </c>
      <c r="AC594" s="72">
        <v>0</v>
      </c>
      <c r="AD594" s="72">
        <v>0</v>
      </c>
      <c r="AE594" s="72">
        <v>0</v>
      </c>
      <c r="AF594" s="72">
        <v>0</v>
      </c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22</v>
      </c>
      <c r="AQ594" s="70">
        <f t="shared" si="56"/>
        <v>3</v>
      </c>
      <c r="AR594" s="70">
        <f>IFERROR(VLOOKUP(A594,Climatologia_PP!A:U,9+Precipitacion!$E$2,FALSE),"")</f>
        <v>34.4</v>
      </c>
      <c r="AS594" s="70">
        <f t="shared" si="57"/>
        <v>8.720930232558139</v>
      </c>
      <c r="AT594" s="70">
        <f t="shared" si="58"/>
        <v>21.70503225806452</v>
      </c>
      <c r="AU594" s="70">
        <f t="shared" si="59"/>
        <v>2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-71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>
        <v>0</v>
      </c>
      <c r="Y595" s="72">
        <v>0</v>
      </c>
      <c r="Z595" s="72">
        <v>8.9</v>
      </c>
      <c r="AA595" s="72">
        <v>15.8</v>
      </c>
      <c r="AB595" s="72">
        <v>0</v>
      </c>
      <c r="AC595" s="72">
        <v>0</v>
      </c>
      <c r="AD595" s="72">
        <v>0</v>
      </c>
      <c r="AE595" s="72">
        <v>0</v>
      </c>
      <c r="AF595" s="72">
        <v>0</v>
      </c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22</v>
      </c>
      <c r="AQ595" s="70">
        <f t="shared" si="56"/>
        <v>24.700000000000003</v>
      </c>
      <c r="AR595" s="70">
        <f>IFERROR(VLOOKUP(A595,Climatologia_PP!A:U,9+Precipitacion!$E$2,FALSE),"")</f>
        <v>75.950000000000017</v>
      </c>
      <c r="AS595" s="70">
        <f t="shared" si="57"/>
        <v>32.521395655036208</v>
      </c>
      <c r="AT595" s="70">
        <f t="shared" si="58"/>
        <v>45.825602968460103</v>
      </c>
      <c r="AU595" s="70">
        <f t="shared" si="59"/>
        <v>15.8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-70.600000000000009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0</v>
      </c>
      <c r="X596" s="72">
        <v>0</v>
      </c>
      <c r="Y596" s="72">
        <v>0</v>
      </c>
      <c r="Z596" s="72">
        <v>7.9</v>
      </c>
      <c r="AA596" s="72">
        <v>19.8</v>
      </c>
      <c r="AB596" s="72">
        <v>0</v>
      </c>
      <c r="AC596" s="72">
        <v>0</v>
      </c>
      <c r="AD596" s="72">
        <v>0</v>
      </c>
      <c r="AE596" s="72">
        <v>0</v>
      </c>
      <c r="AF596" s="72">
        <v>0</v>
      </c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22</v>
      </c>
      <c r="AQ596" s="70">
        <f t="shared" si="56"/>
        <v>27.700000000000003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19.8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-30.999999999999996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6</v>
      </c>
      <c r="AA597" s="72">
        <v>6</v>
      </c>
      <c r="AB597" s="72">
        <v>0</v>
      </c>
      <c r="AC597" s="72">
        <v>0</v>
      </c>
      <c r="AD597" s="72">
        <v>0</v>
      </c>
      <c r="AE597" s="72">
        <v>0</v>
      </c>
      <c r="AF597" s="72">
        <v>0</v>
      </c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22</v>
      </c>
      <c r="AQ597" s="70">
        <f t="shared" si="56"/>
        <v>12</v>
      </c>
      <c r="AR597" s="70">
        <f>IFERROR(VLOOKUP(A597,Climatologia_PP!A:U,9+Precipitacion!$E$2,FALSE),"")</f>
        <v>79.86666666666666</v>
      </c>
      <c r="AS597" s="70">
        <f t="shared" si="57"/>
        <v>15.025041736227045</v>
      </c>
      <c r="AT597" s="70">
        <f t="shared" si="58"/>
        <v>21.17164971922902</v>
      </c>
      <c r="AU597" s="70">
        <f t="shared" si="59"/>
        <v>6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-110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13</v>
      </c>
      <c r="AA598" s="72">
        <v>0</v>
      </c>
      <c r="AB598" s="72">
        <v>0</v>
      </c>
      <c r="AC598" s="72">
        <v>0</v>
      </c>
      <c r="AD598" s="72">
        <v>0</v>
      </c>
      <c r="AE598" s="72">
        <v>0</v>
      </c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21</v>
      </c>
      <c r="AQ598" s="70">
        <f t="shared" si="56"/>
        <v>13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13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-41.7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32</v>
      </c>
      <c r="AA599" s="72">
        <v>25</v>
      </c>
      <c r="AB599" s="72">
        <v>0</v>
      </c>
      <c r="AC599" s="72">
        <v>0</v>
      </c>
      <c r="AD599" s="72">
        <v>0</v>
      </c>
      <c r="AE599" s="72">
        <v>0</v>
      </c>
      <c r="AF599" s="72">
        <v>0</v>
      </c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22</v>
      </c>
      <c r="AQ599" s="70">
        <f t="shared" si="56"/>
        <v>57</v>
      </c>
      <c r="AR599" s="70">
        <f>IFERROR(VLOOKUP(A599,Climatologia_PP!A:U,9+Precipitacion!$E$2,FALSE),"")</f>
        <v>51.241379310344833</v>
      </c>
      <c r="AS599" s="70">
        <f t="shared" si="57"/>
        <v>111.23822341857334</v>
      </c>
      <c r="AT599" s="70">
        <f t="shared" si="58"/>
        <v>156.74476936253518</v>
      </c>
      <c r="AU599" s="70">
        <f t="shared" si="59"/>
        <v>32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-51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41.4</v>
      </c>
      <c r="AA600" s="72">
        <v>0</v>
      </c>
      <c r="AB600" s="72">
        <v>0</v>
      </c>
      <c r="AC600" s="72">
        <v>0</v>
      </c>
      <c r="AD600" s="72">
        <v>0</v>
      </c>
      <c r="AE600" s="72">
        <v>0</v>
      </c>
      <c r="AF600" s="72">
        <v>0</v>
      </c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22</v>
      </c>
      <c r="AQ600" s="70">
        <f t="shared" si="56"/>
        <v>41.4</v>
      </c>
      <c r="AR600" s="70">
        <f>IFERROR(VLOOKUP(A600,Climatologia_PP!A:U,9+Precipitacion!$E$2,FALSE),"")</f>
        <v>94.344000000000008</v>
      </c>
      <c r="AS600" s="70">
        <f t="shared" si="57"/>
        <v>43.881963876876107</v>
      </c>
      <c r="AT600" s="70">
        <f t="shared" si="58"/>
        <v>61.833676371961779</v>
      </c>
      <c r="AU600" s="70">
        <f t="shared" si="59"/>
        <v>41.4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-40.1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32.200000000000003</v>
      </c>
      <c r="AA601" s="72">
        <v>1.2</v>
      </c>
      <c r="AB601" s="72">
        <v>0</v>
      </c>
      <c r="AC601" s="72">
        <v>0</v>
      </c>
      <c r="AD601" s="72">
        <v>0</v>
      </c>
      <c r="AE601" s="72">
        <v>0</v>
      </c>
      <c r="AF601" s="72">
        <v>0</v>
      </c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22</v>
      </c>
      <c r="AQ601" s="70">
        <f t="shared" si="56"/>
        <v>33.400000000000006</v>
      </c>
      <c r="AR601" s="70">
        <f>IFERROR(VLOOKUP(A601,Climatologia_PP!A:U,9+Precipitacion!$E$2,FALSE),"")</f>
        <v>74.236666666666665</v>
      </c>
      <c r="AS601" s="70">
        <f t="shared" si="57"/>
        <v>44.991244218939435</v>
      </c>
      <c r="AT601" s="70">
        <f t="shared" si="58"/>
        <v>63.396753217596476</v>
      </c>
      <c r="AU601" s="70">
        <f t="shared" si="59"/>
        <v>32.200000000000003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-92.8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11</v>
      </c>
      <c r="AA602" s="72">
        <v>15</v>
      </c>
      <c r="AB602" s="72">
        <v>0</v>
      </c>
      <c r="AC602" s="72">
        <v>0</v>
      </c>
      <c r="AD602" s="72">
        <v>0</v>
      </c>
      <c r="AE602" s="72">
        <v>0</v>
      </c>
      <c r="AF602" s="72">
        <v>0</v>
      </c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22</v>
      </c>
      <c r="AQ602" s="70">
        <f t="shared" si="56"/>
        <v>39</v>
      </c>
      <c r="AR602" s="70">
        <f>IFERROR(VLOOKUP(A602,Climatologia_PP!A:U,9+Precipitacion!$E$2,FALSE),"")</f>
        <v>64.566666666666663</v>
      </c>
      <c r="AS602" s="70">
        <f t="shared" si="57"/>
        <v>60.402684563758392</v>
      </c>
      <c r="AT602" s="70">
        <f t="shared" si="58"/>
        <v>85.112873703477732</v>
      </c>
      <c r="AU602" s="70">
        <f t="shared" si="59"/>
        <v>15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-64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4</v>
      </c>
      <c r="AA603" s="72">
        <v>0</v>
      </c>
      <c r="AB603" s="72">
        <v>0</v>
      </c>
      <c r="AC603" s="72">
        <v>0</v>
      </c>
      <c r="AD603" s="72">
        <v>0</v>
      </c>
      <c r="AE603" s="72">
        <v>0</v>
      </c>
      <c r="AF603" s="72">
        <v>0</v>
      </c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22</v>
      </c>
      <c r="AQ603" s="70">
        <f t="shared" si="56"/>
        <v>4</v>
      </c>
      <c r="AR603" s="70">
        <f>IFERROR(VLOOKUP(A603,Climatologia_PP!A:U,9+Precipitacion!$E$2,FALSE),"")</f>
        <v>51.724137931034477</v>
      </c>
      <c r="AS603" s="70">
        <f t="shared" si="57"/>
        <v>7.7333333333333334</v>
      </c>
      <c r="AT603" s="70">
        <f t="shared" si="58"/>
        <v>10.896969696969697</v>
      </c>
      <c r="AU603" s="70">
        <f t="shared" si="59"/>
        <v>4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-59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>
        <v>2</v>
      </c>
      <c r="Z604" s="72">
        <v>33.700000000000003</v>
      </c>
      <c r="AA604" s="72">
        <v>47.2</v>
      </c>
      <c r="AB604" s="72">
        <v>0</v>
      </c>
      <c r="AC604" s="72">
        <v>0</v>
      </c>
      <c r="AD604" s="72">
        <v>0</v>
      </c>
      <c r="AE604" s="72">
        <v>0</v>
      </c>
      <c r="AF604" s="72">
        <v>3.8</v>
      </c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22</v>
      </c>
      <c r="AQ604" s="70">
        <f t="shared" si="56"/>
        <v>86.7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47.2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-24.799999999999997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>
        <v>24.3</v>
      </c>
      <c r="AA605" s="72">
        <v>20.2</v>
      </c>
      <c r="AB605" s="72">
        <v>0</v>
      </c>
      <c r="AC605" s="72">
        <v>0</v>
      </c>
      <c r="AD605" s="72">
        <v>0</v>
      </c>
      <c r="AE605" s="72">
        <v>0</v>
      </c>
      <c r="AF605" s="72">
        <v>0</v>
      </c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22</v>
      </c>
      <c r="AQ605" s="70">
        <f t="shared" si="56"/>
        <v>54.400000000000006</v>
      </c>
      <c r="AR605" s="70">
        <f>IFERROR(VLOOKUP(A605,Climatologia_PP!A:U,9+Precipitacion!$E$2,FALSE),"")</f>
        <v>101.4</v>
      </c>
      <c r="AS605" s="70">
        <f t="shared" si="57"/>
        <v>53.64891518737673</v>
      </c>
      <c r="AT605" s="70">
        <f t="shared" si="58"/>
        <v>75.596198673121748</v>
      </c>
      <c r="AU605" s="70">
        <f t="shared" si="59"/>
        <v>24.3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-66.7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37.1</v>
      </c>
      <c r="AA607" s="72">
        <v>18.2</v>
      </c>
      <c r="AB607" s="72">
        <v>0</v>
      </c>
      <c r="AC607" s="72">
        <v>0</v>
      </c>
      <c r="AD607" s="72">
        <v>0</v>
      </c>
      <c r="AE607" s="72">
        <v>0</v>
      </c>
      <c r="AF607" s="72">
        <v>0</v>
      </c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22</v>
      </c>
      <c r="AQ607" s="70">
        <f t="shared" si="56"/>
        <v>63.3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37.1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-41.9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4.5</v>
      </c>
      <c r="AA608" s="72">
        <v>0</v>
      </c>
      <c r="AB608" s="72">
        <v>0</v>
      </c>
      <c r="AC608" s="72">
        <v>0</v>
      </c>
      <c r="AD608" s="72">
        <v>0</v>
      </c>
      <c r="AE608" s="72">
        <v>0</v>
      </c>
      <c r="AF608" s="72">
        <v>0</v>
      </c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22</v>
      </c>
      <c r="AQ608" s="70">
        <f t="shared" si="56"/>
        <v>19.5</v>
      </c>
      <c r="AR608" s="70">
        <f>IFERROR(VLOOKUP(A608,Climatologia_PP!A:U,9+Precipitacion!$E$2,FALSE),"")</f>
        <v>52.43571428571429</v>
      </c>
      <c r="AS608" s="70">
        <f t="shared" si="57"/>
        <v>37.188393951777684</v>
      </c>
      <c r="AT608" s="70">
        <f t="shared" si="58"/>
        <v>52.401827841141284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3</v>
      </c>
      <c r="AA609" s="72">
        <v>0</v>
      </c>
      <c r="AB609" s="72">
        <v>0</v>
      </c>
      <c r="AC609" s="72">
        <v>0</v>
      </c>
      <c r="AD609" s="72">
        <v>0</v>
      </c>
      <c r="AE609" s="72">
        <v>0</v>
      </c>
      <c r="AF609" s="72">
        <v>0</v>
      </c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22</v>
      </c>
      <c r="AQ609" s="70">
        <f t="shared" si="56"/>
        <v>3</v>
      </c>
      <c r="AR609" s="70">
        <f>IFERROR(VLOOKUP(A609,Climatologia_PP!A:U,9+Precipitacion!$E$2,FALSE),"")</f>
        <v>41.266666666666673</v>
      </c>
      <c r="AS609" s="70">
        <f t="shared" si="57"/>
        <v>7.2697899838449098</v>
      </c>
      <c r="AT609" s="70">
        <f t="shared" si="58"/>
        <v>10.243794977236011</v>
      </c>
      <c r="AU609" s="70">
        <f t="shared" si="59"/>
        <v>3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-65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11</v>
      </c>
      <c r="AA610" s="72">
        <v>10</v>
      </c>
      <c r="AB610" s="72">
        <v>0</v>
      </c>
      <c r="AC610" s="72">
        <v>0</v>
      </c>
      <c r="AD610" s="72">
        <v>0</v>
      </c>
      <c r="AE610" s="72">
        <v>1</v>
      </c>
      <c r="AF610" s="72">
        <v>0</v>
      </c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22</v>
      </c>
      <c r="AQ610" s="70">
        <f t="shared" si="56"/>
        <v>22</v>
      </c>
      <c r="AR610" s="70">
        <f>IFERROR(VLOOKUP(A610,Climatologia_PP!A:U,9+Precipitacion!$E$2,FALSE),"")</f>
        <v>40.21</v>
      </c>
      <c r="AS610" s="70">
        <f t="shared" si="57"/>
        <v>54.71275802039294</v>
      </c>
      <c r="AT610" s="70">
        <f t="shared" si="58"/>
        <v>77.095249937826409</v>
      </c>
      <c r="AU610" s="70">
        <f t="shared" si="59"/>
        <v>11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-37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2</v>
      </c>
      <c r="Z611" s="72">
        <v>6</v>
      </c>
      <c r="AA611" s="72">
        <v>2.5</v>
      </c>
      <c r="AB611" s="72">
        <v>0</v>
      </c>
      <c r="AC611" s="72">
        <v>0</v>
      </c>
      <c r="AD611" s="72">
        <v>0</v>
      </c>
      <c r="AE611" s="72">
        <v>0</v>
      </c>
      <c r="AF611" s="72">
        <v>0</v>
      </c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22</v>
      </c>
      <c r="AQ611" s="70">
        <f t="shared" si="56"/>
        <v>17.5</v>
      </c>
      <c r="AR611" s="70">
        <f>IFERROR(VLOOKUP(A611,Climatologia_PP!A:U,9+Precipitacion!$E$2,FALSE),"")</f>
        <v>61.317241379310339</v>
      </c>
      <c r="AS611" s="70">
        <f t="shared" si="57"/>
        <v>28.540096727027336</v>
      </c>
      <c r="AT611" s="70">
        <f t="shared" si="58"/>
        <v>40.215590842629425</v>
      </c>
      <c r="AU611" s="70">
        <f t="shared" si="59"/>
        <v>6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>
        <v>0</v>
      </c>
      <c r="V612" s="72">
        <v>0</v>
      </c>
      <c r="W612" s="72">
        <v>0</v>
      </c>
      <c r="X612" s="72">
        <v>0</v>
      </c>
      <c r="Y612" s="72">
        <v>38</v>
      </c>
      <c r="Z612" s="72">
        <v>12</v>
      </c>
      <c r="AA612" s="72">
        <v>0</v>
      </c>
      <c r="AB612" s="72">
        <v>0</v>
      </c>
      <c r="AC612" s="72">
        <v>31</v>
      </c>
      <c r="AD612" s="72">
        <v>5</v>
      </c>
      <c r="AE612" s="72">
        <v>57</v>
      </c>
      <c r="AF612" s="72">
        <v>17</v>
      </c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22</v>
      </c>
      <c r="AQ612" s="70">
        <f t="shared" si="56"/>
        <v>306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55</v>
      </c>
      <c r="Z613" s="72">
        <v>45</v>
      </c>
      <c r="AA613" s="72">
        <v>23</v>
      </c>
      <c r="AB613" s="72">
        <v>0</v>
      </c>
      <c r="AC613" s="72">
        <v>0</v>
      </c>
      <c r="AD613" s="72">
        <v>0</v>
      </c>
      <c r="AE613" s="72">
        <v>0</v>
      </c>
      <c r="AF613" s="72">
        <v>0</v>
      </c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22</v>
      </c>
      <c r="AQ613" s="70">
        <f t="shared" si="56"/>
        <v>165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55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-31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9.1</v>
      </c>
      <c r="AA614" s="72">
        <v>9.3000000000000007</v>
      </c>
      <c r="AB614" s="72">
        <v>0</v>
      </c>
      <c r="AC614" s="72">
        <v>0</v>
      </c>
      <c r="AD614" s="72">
        <v>0</v>
      </c>
      <c r="AE614" s="72">
        <v>0</v>
      </c>
      <c r="AF614" s="72">
        <v>0</v>
      </c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22</v>
      </c>
      <c r="AQ614" s="70">
        <f t="shared" si="56"/>
        <v>18.399999999999999</v>
      </c>
      <c r="AR614" s="70">
        <f>IFERROR(VLOOKUP(A614,Climatologia_PP!A:U,9+Precipitacion!$E$2,FALSE),"")</f>
        <v>27.1</v>
      </c>
      <c r="AS614" s="70">
        <f t="shared" si="57"/>
        <v>67.896678966789665</v>
      </c>
      <c r="AT614" s="70">
        <f t="shared" si="58"/>
        <v>95.672593089567258</v>
      </c>
      <c r="AU614" s="70">
        <f t="shared" si="59"/>
        <v>9.3000000000000007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-31.7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21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2</v>
      </c>
      <c r="AA616" s="72">
        <v>1</v>
      </c>
      <c r="AB616" s="72">
        <v>0</v>
      </c>
      <c r="AC616" s="72">
        <v>0</v>
      </c>
      <c r="AD616" s="72">
        <v>0</v>
      </c>
      <c r="AE616" s="72">
        <v>0</v>
      </c>
      <c r="AF616" s="72">
        <v>0</v>
      </c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22</v>
      </c>
      <c r="AQ616" s="70">
        <f t="shared" si="56"/>
        <v>3</v>
      </c>
      <c r="AR616" s="70">
        <f>IFERROR(VLOOKUP(A616,Climatologia_PP!A:U,9+Precipitacion!$E$2,FALSE),"")</f>
        <v>30.103448275862071</v>
      </c>
      <c r="AS616" s="70">
        <f t="shared" si="57"/>
        <v>9.9656357388316152</v>
      </c>
      <c r="AT616" s="70">
        <f t="shared" si="58"/>
        <v>31.858754171301428</v>
      </c>
      <c r="AU616" s="70">
        <f t="shared" si="59"/>
        <v>2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-68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5</v>
      </c>
      <c r="AA617" s="72">
        <v>0</v>
      </c>
      <c r="AB617" s="72">
        <v>0</v>
      </c>
      <c r="AC617" s="72">
        <v>0</v>
      </c>
      <c r="AD617" s="72">
        <v>0</v>
      </c>
      <c r="AE617" s="72">
        <v>0</v>
      </c>
      <c r="AF617" s="72">
        <v>23</v>
      </c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22</v>
      </c>
      <c r="AQ617" s="70">
        <f t="shared" si="56"/>
        <v>64</v>
      </c>
      <c r="AR617" s="70">
        <f>IFERROR(VLOOKUP(A617,Climatologia_PP!A:U,9+Precipitacion!$E$2,FALSE),"")</f>
        <v>68.166666666666671</v>
      </c>
      <c r="AS617" s="70">
        <f t="shared" si="57"/>
        <v>93.88753056234718</v>
      </c>
      <c r="AT617" s="70">
        <f t="shared" si="58"/>
        <v>132.29606579239831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5</v>
      </c>
      <c r="AA618" s="72">
        <v>10</v>
      </c>
      <c r="AB618" s="72">
        <v>0</v>
      </c>
      <c r="AC618" s="72">
        <v>0</v>
      </c>
      <c r="AD618" s="72">
        <v>0</v>
      </c>
      <c r="AE618" s="72">
        <v>0</v>
      </c>
      <c r="AF618" s="72">
        <v>0</v>
      </c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22</v>
      </c>
      <c r="AQ618" s="70">
        <f t="shared" si="56"/>
        <v>15</v>
      </c>
      <c r="AR618" s="70">
        <f>IFERROR(VLOOKUP(A618,Climatologia_PP!A:U,9+Precipitacion!$E$2,FALSE),"")</f>
        <v>72.379310344827587</v>
      </c>
      <c r="AS618" s="70">
        <f t="shared" si="57"/>
        <v>20.724154359218673</v>
      </c>
      <c r="AT618" s="70">
        <f t="shared" si="58"/>
        <v>29.20221750617177</v>
      </c>
      <c r="AU618" s="70">
        <f t="shared" si="59"/>
        <v>10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-85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2</v>
      </c>
      <c r="AA619" s="72">
        <v>20</v>
      </c>
      <c r="AB619" s="72">
        <v>3</v>
      </c>
      <c r="AC619" s="72">
        <v>0</v>
      </c>
      <c r="AD619" s="72">
        <v>0</v>
      </c>
      <c r="AE619" s="72">
        <v>0</v>
      </c>
      <c r="AF619" s="72">
        <v>2</v>
      </c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22</v>
      </c>
      <c r="AQ619" s="70">
        <f t="shared" si="56"/>
        <v>30</v>
      </c>
      <c r="AR619" s="70">
        <f>IFERROR(VLOOKUP(A619,Climatologia_PP!A:U,9+Precipitacion!$E$2,FALSE),"")</f>
        <v>90.407407407407405</v>
      </c>
      <c r="AS619" s="70">
        <f t="shared" si="57"/>
        <v>33.183121671446131</v>
      </c>
      <c r="AT619" s="70">
        <f t="shared" si="58"/>
        <v>46.758035082492277</v>
      </c>
      <c r="AU619" s="70">
        <f t="shared" si="59"/>
        <v>20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-29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68</v>
      </c>
      <c r="AA621" s="72">
        <v>12</v>
      </c>
      <c r="AB621" s="72">
        <v>0</v>
      </c>
      <c r="AC621" s="72">
        <v>0</v>
      </c>
      <c r="AD621" s="72">
        <v>0</v>
      </c>
      <c r="AE621" s="72">
        <v>0</v>
      </c>
      <c r="AF621" s="72">
        <v>0</v>
      </c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22</v>
      </c>
      <c r="AQ621" s="70">
        <f t="shared" si="56"/>
        <v>80</v>
      </c>
      <c r="AR621" s="70">
        <f>IFERROR(VLOOKUP(A621,Climatologia_PP!A:U,9+Precipitacion!$E$2,FALSE),"")</f>
        <v>53.333333333333343</v>
      </c>
      <c r="AS621" s="70">
        <f t="shared" si="57"/>
        <v>149.99999999999997</v>
      </c>
      <c r="AT621" s="70">
        <f t="shared" si="58"/>
        <v>200</v>
      </c>
      <c r="AU621" s="70">
        <f t="shared" si="59"/>
        <v>68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-12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10</v>
      </c>
      <c r="AA622" s="72">
        <v>10</v>
      </c>
      <c r="AB622" s="72">
        <v>0</v>
      </c>
      <c r="AC622" s="72">
        <v>0</v>
      </c>
      <c r="AD622" s="72">
        <v>0</v>
      </c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20</v>
      </c>
      <c r="AQ622" s="70">
        <f t="shared" si="56"/>
        <v>20</v>
      </c>
      <c r="AR622" s="70">
        <f>IFERROR(VLOOKUP(A622,Climatologia_PP!A:U,9+Precipitacion!$E$2,FALSE),"")</f>
        <v>117.96428571428569</v>
      </c>
      <c r="AS622" s="70">
        <f t="shared" si="57"/>
        <v>16.95428398425674</v>
      </c>
      <c r="AT622" s="70">
        <f t="shared" si="58"/>
        <v>26.279140175597949</v>
      </c>
      <c r="AU622" s="70">
        <f t="shared" si="59"/>
        <v>10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-101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47</v>
      </c>
      <c r="AA623" s="72">
        <v>15</v>
      </c>
      <c r="AB623" s="72">
        <v>0</v>
      </c>
      <c r="AC623" s="72">
        <v>0</v>
      </c>
      <c r="AD623" s="72">
        <v>0</v>
      </c>
      <c r="AE623" s="72">
        <v>0</v>
      </c>
      <c r="AF623" s="72">
        <v>0</v>
      </c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22</v>
      </c>
      <c r="AQ623" s="70">
        <f t="shared" si="56"/>
        <v>65</v>
      </c>
      <c r="AR623" s="70">
        <f>IFERROR(VLOOKUP(A623,Climatologia_PP!A:U,9+Precipitacion!$E$2,FALSE),"")</f>
        <v>152.73333333333329</v>
      </c>
      <c r="AS623" s="70">
        <f t="shared" si="57"/>
        <v>42.557835006547371</v>
      </c>
      <c r="AT623" s="70">
        <f t="shared" si="58"/>
        <v>59.967858418316752</v>
      </c>
      <c r="AU623" s="70">
        <f t="shared" si="59"/>
        <v>47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-80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4</v>
      </c>
      <c r="Z624" s="72">
        <v>11</v>
      </c>
      <c r="AA624" s="72">
        <v>51</v>
      </c>
      <c r="AB624" s="72">
        <v>0</v>
      </c>
      <c r="AC624" s="72">
        <v>0</v>
      </c>
      <c r="AD624" s="72">
        <v>0</v>
      </c>
      <c r="AE624" s="72">
        <v>0</v>
      </c>
      <c r="AF624" s="72">
        <v>0</v>
      </c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22</v>
      </c>
      <c r="AQ624" s="70">
        <f t="shared" si="56"/>
        <v>66</v>
      </c>
      <c r="AR624" s="70">
        <f>IFERROR(VLOOKUP(A624,Climatologia_PP!A:U,9+Precipitacion!$E$2,FALSE),"")</f>
        <v>111.8275862068966</v>
      </c>
      <c r="AS624" s="70">
        <f t="shared" si="57"/>
        <v>59.019426456984249</v>
      </c>
      <c r="AT624" s="70">
        <f t="shared" si="58"/>
        <v>83.16373728029599</v>
      </c>
      <c r="AU624" s="70">
        <f t="shared" si="59"/>
        <v>51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-19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7.8</v>
      </c>
      <c r="AA625" s="72">
        <v>2.2000000000000002</v>
      </c>
      <c r="AB625" s="72">
        <v>0</v>
      </c>
      <c r="AC625" s="72">
        <v>0</v>
      </c>
      <c r="AD625" s="72">
        <v>0</v>
      </c>
      <c r="AE625" s="72">
        <v>0</v>
      </c>
      <c r="AF625" s="72">
        <v>0</v>
      </c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22</v>
      </c>
      <c r="AQ625" s="70">
        <f t="shared" si="56"/>
        <v>10</v>
      </c>
      <c r="AR625" s="70">
        <f>IFERROR(VLOOKUP(A625,Climatologia_PP!A:U,9+Precipitacion!$E$2,FALSE),"")</f>
        <v>55.37083333333333</v>
      </c>
      <c r="AS625" s="70">
        <f t="shared" si="57"/>
        <v>18.060049665136578</v>
      </c>
      <c r="AT625" s="70">
        <f t="shared" si="58"/>
        <v>25.448251800874271</v>
      </c>
      <c r="AU625" s="70">
        <f t="shared" si="59"/>
        <v>7.8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-34.1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>
        <v>0</v>
      </c>
      <c r="U626" s="72">
        <v>0</v>
      </c>
      <c r="V626" s="72">
        <v>0</v>
      </c>
      <c r="W626" s="72"/>
      <c r="X626" s="72"/>
      <c r="Y626" s="72"/>
      <c r="Z626" s="72"/>
      <c r="AA626" s="72"/>
      <c r="AB626" s="72">
        <v>0</v>
      </c>
      <c r="AC626" s="72">
        <v>0</v>
      </c>
      <c r="AD626" s="72">
        <v>0</v>
      </c>
      <c r="AE626" s="72">
        <v>0</v>
      </c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12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41</v>
      </c>
      <c r="AA627" s="72">
        <v>28</v>
      </c>
      <c r="AB627" s="72">
        <v>0</v>
      </c>
      <c r="AC627" s="72">
        <v>0</v>
      </c>
      <c r="AD627" s="72">
        <v>0</v>
      </c>
      <c r="AE627" s="72">
        <v>0</v>
      </c>
      <c r="AF627" s="72">
        <v>0</v>
      </c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22</v>
      </c>
      <c r="AQ627" s="70">
        <f t="shared" si="56"/>
        <v>84</v>
      </c>
      <c r="AR627" s="70">
        <f>IFERROR(VLOOKUP(A627,Climatologia_PP!A:U,9+Precipitacion!$E$2,FALSE),"")</f>
        <v>97.678571428571431</v>
      </c>
      <c r="AS627" s="70">
        <f t="shared" si="57"/>
        <v>85.996343692870198</v>
      </c>
      <c r="AT627" s="70">
        <f t="shared" si="58"/>
        <v>121.17666611268073</v>
      </c>
      <c r="AU627" s="70">
        <f t="shared" si="59"/>
        <v>41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-49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</v>
      </c>
      <c r="W633" s="72">
        <v>0</v>
      </c>
      <c r="X633" s="72">
        <v>0</v>
      </c>
      <c r="Y633" s="72">
        <v>0</v>
      </c>
      <c r="Z633" s="72">
        <v>8.5</v>
      </c>
      <c r="AA633" s="72">
        <v>0</v>
      </c>
      <c r="AB633" s="72">
        <v>0</v>
      </c>
      <c r="AC633" s="72">
        <v>0</v>
      </c>
      <c r="AD633" s="72">
        <v>0</v>
      </c>
      <c r="AE633" s="72">
        <v>0</v>
      </c>
      <c r="AF633" s="72">
        <v>0</v>
      </c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22</v>
      </c>
      <c r="AQ633" s="70">
        <f t="shared" si="56"/>
        <v>8.5</v>
      </c>
      <c r="AR633" s="70">
        <f>IFERROR(VLOOKUP(A633,Climatologia_PP!A:U,9+Precipitacion!$E$2,FALSE),"")</f>
        <v>40.061538461538461</v>
      </c>
      <c r="AS633" s="70">
        <f t="shared" si="57"/>
        <v>21.217357910906298</v>
      </c>
      <c r="AT633" s="70">
        <f t="shared" si="58"/>
        <v>29.897186147186147</v>
      </c>
      <c r="AU633" s="70">
        <f t="shared" si="59"/>
        <v>8.5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-38.5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13.3</v>
      </c>
      <c r="AA635" s="72">
        <v>6.2</v>
      </c>
      <c r="AB635" s="72">
        <v>0</v>
      </c>
      <c r="AC635" s="72">
        <v>0</v>
      </c>
      <c r="AD635" s="72">
        <v>0</v>
      </c>
      <c r="AE635" s="72">
        <v>1.7</v>
      </c>
      <c r="AF635" s="72">
        <v>0</v>
      </c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22</v>
      </c>
      <c r="AQ635" s="70">
        <f t="shared" si="56"/>
        <v>28.7</v>
      </c>
      <c r="AR635" s="70">
        <f>IFERROR(VLOOKUP(A635,Climatologia_PP!A:U,9+Precipitacion!$E$2,FALSE),"")</f>
        <v>160.24074074074079</v>
      </c>
      <c r="AS635" s="70">
        <f t="shared" si="57"/>
        <v>17.910551253900376</v>
      </c>
      <c r="AT635" s="70">
        <f t="shared" si="58"/>
        <v>25.237594948677803</v>
      </c>
      <c r="AU635" s="70">
        <f t="shared" si="59"/>
        <v>13.3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-121.7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>
        <v>0</v>
      </c>
      <c r="X636" s="72">
        <v>0</v>
      </c>
      <c r="Y636" s="72">
        <v>0</v>
      </c>
      <c r="Z636" s="72">
        <v>0.5</v>
      </c>
      <c r="AA636" s="72">
        <v>0</v>
      </c>
      <c r="AB636" s="72">
        <v>0</v>
      </c>
      <c r="AC636" s="72">
        <v>0</v>
      </c>
      <c r="AD636" s="72">
        <v>0</v>
      </c>
      <c r="AE636" s="72">
        <v>0</v>
      </c>
      <c r="AF636" s="72">
        <v>0</v>
      </c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22</v>
      </c>
      <c r="AQ636" s="70">
        <f t="shared" si="56"/>
        <v>0.9</v>
      </c>
      <c r="AR636" s="70">
        <f>IFERROR(VLOOKUP(A636,Climatologia_PP!A:U,9+Precipitacion!$E$2,FALSE),"")</f>
        <v>63.711538461538453</v>
      </c>
      <c r="AS636" s="70">
        <f t="shared" si="57"/>
        <v>1.4126169634772112</v>
      </c>
      <c r="AT636" s="70">
        <f t="shared" si="58"/>
        <v>1.990505721263343</v>
      </c>
      <c r="AU636" s="70">
        <f t="shared" si="59"/>
        <v>0.5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1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22</v>
      </c>
      <c r="AQ637" s="70">
        <f t="shared" si="56"/>
        <v>1</v>
      </c>
      <c r="AR637" s="70">
        <f>IFERROR(VLOOKUP(A637,Climatologia_PP!A:U,9+Precipitacion!$E$2,FALSE),"")</f>
        <v>55.503448275862063</v>
      </c>
      <c r="AS637" s="70">
        <f t="shared" si="57"/>
        <v>1.8016898608349901</v>
      </c>
      <c r="AT637" s="70">
        <f t="shared" si="58"/>
        <v>2.53874480390385</v>
      </c>
      <c r="AU637" s="70">
        <f t="shared" si="59"/>
        <v>1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-119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2.2000000000000002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21</v>
      </c>
      <c r="AQ638" s="70">
        <f t="shared" si="56"/>
        <v>2.2000000000000002</v>
      </c>
      <c r="AR638" s="70">
        <f>IFERROR(VLOOKUP(A638,Climatologia_PP!A:U,9+Precipitacion!$E$2,FALSE),"")</f>
        <v>43.192592592592597</v>
      </c>
      <c r="AS638" s="70">
        <f t="shared" si="57"/>
        <v>5.0934659578116959</v>
      </c>
      <c r="AT638" s="70">
        <f t="shared" si="58"/>
        <v>7.5189259377220274</v>
      </c>
      <c r="AU638" s="70">
        <f t="shared" si="59"/>
        <v>2.2000000000000002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-75.399999999999991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3</v>
      </c>
      <c r="AB639" s="72">
        <v>0</v>
      </c>
      <c r="AC639" s="72">
        <v>0</v>
      </c>
      <c r="AD639" s="72">
        <v>0</v>
      </c>
      <c r="AE639" s="72">
        <v>0</v>
      </c>
      <c r="AF639" s="72">
        <v>0</v>
      </c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22</v>
      </c>
      <c r="AQ639" s="70">
        <f t="shared" si="56"/>
        <v>3</v>
      </c>
      <c r="AR639" s="70">
        <f>IFERROR(VLOOKUP(A639,Climatologia_PP!A:U,9+Precipitacion!$E$2,FALSE),"")</f>
        <v>173.18928571428569</v>
      </c>
      <c r="AS639" s="70">
        <f t="shared" si="57"/>
        <v>1.7322087724001405</v>
      </c>
      <c r="AT639" s="70">
        <f t="shared" si="58"/>
        <v>2.4408396338365614</v>
      </c>
      <c r="AU639" s="70">
        <f t="shared" si="59"/>
        <v>3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-102.7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7</v>
      </c>
      <c r="AA640" s="72">
        <v>0</v>
      </c>
      <c r="AB640" s="72">
        <v>0</v>
      </c>
      <c r="AC640" s="72">
        <v>0</v>
      </c>
      <c r="AD640" s="72">
        <v>0</v>
      </c>
      <c r="AE640" s="72">
        <v>0</v>
      </c>
      <c r="AF640" s="72">
        <v>0</v>
      </c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22</v>
      </c>
      <c r="AQ640" s="70">
        <f t="shared" si="56"/>
        <v>43</v>
      </c>
      <c r="AR640" s="70">
        <f>IFERROR(VLOOKUP(A640,Climatologia_PP!A:U,9+Precipitacion!$E$2,FALSE),"")</f>
        <v>195.0296296296296</v>
      </c>
      <c r="AS640" s="70">
        <f t="shared" si="57"/>
        <v>22.047931938167046</v>
      </c>
      <c r="AT640" s="70">
        <f t="shared" si="58"/>
        <v>31.067540458326288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2.5</v>
      </c>
      <c r="AB641" s="72">
        <v>0</v>
      </c>
      <c r="AC641" s="72">
        <v>0</v>
      </c>
      <c r="AD641" s="72">
        <v>0</v>
      </c>
      <c r="AE641" s="72">
        <v>0.6</v>
      </c>
      <c r="AF641" s="72">
        <v>0</v>
      </c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22</v>
      </c>
      <c r="AQ641" s="70">
        <f t="shared" si="56"/>
        <v>7.1999999999999993</v>
      </c>
      <c r="AR641" s="70">
        <f>IFERROR(VLOOKUP(A641,Climatologia_PP!A:U,9+Precipitacion!$E$2,FALSE),"")</f>
        <v>159.41428571428571</v>
      </c>
      <c r="AS641" s="70">
        <f t="shared" si="57"/>
        <v>4.5165337395823997</v>
      </c>
      <c r="AT641" s="70">
        <f t="shared" si="58"/>
        <v>6.3642066330479272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>
        <v>1</v>
      </c>
      <c r="V642" s="72">
        <v>0</v>
      </c>
      <c r="W642" s="72">
        <v>0</v>
      </c>
      <c r="X642" s="72">
        <v>0</v>
      </c>
      <c r="Y642" s="72">
        <v>0</v>
      </c>
      <c r="Z642" s="72">
        <v>26</v>
      </c>
      <c r="AA642" s="72">
        <v>2</v>
      </c>
      <c r="AB642" s="72">
        <v>0</v>
      </c>
      <c r="AC642" s="72">
        <v>0</v>
      </c>
      <c r="AD642" s="72">
        <v>0</v>
      </c>
      <c r="AE642" s="72">
        <v>1</v>
      </c>
      <c r="AF642" s="72">
        <v>2</v>
      </c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22</v>
      </c>
      <c r="AQ642" s="70">
        <f t="shared" si="56"/>
        <v>40</v>
      </c>
      <c r="AR642" s="70">
        <f>IFERROR(VLOOKUP(A642,Climatologia_PP!A:U,9+Precipitacion!$E$2,FALSE),"")</f>
        <v>141.3666666666667</v>
      </c>
      <c r="AS642" s="70">
        <f t="shared" si="57"/>
        <v>28.295213393067662</v>
      </c>
      <c r="AT642" s="70">
        <f t="shared" si="58"/>
        <v>39.870527962958981</v>
      </c>
      <c r="AU642" s="70">
        <f t="shared" si="59"/>
        <v>26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-57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1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>
        <v>0</v>
      </c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22</v>
      </c>
      <c r="AQ643" s="70">
        <f t="shared" si="56"/>
        <v>1</v>
      </c>
      <c r="AR643" s="70">
        <f>IFERROR(VLOOKUP(A643,Climatologia_PP!A:U,9+Precipitacion!$E$2,FALSE),"")</f>
        <v>51.1</v>
      </c>
      <c r="AS643" s="70">
        <f t="shared" si="57"/>
        <v>1.9569471624266144</v>
      </c>
      <c r="AT643" s="70">
        <f t="shared" si="58"/>
        <v>2.7575164561465932</v>
      </c>
      <c r="AU643" s="70">
        <f t="shared" si="59"/>
        <v>1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-107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1.2</v>
      </c>
      <c r="AA644" s="72">
        <v>0</v>
      </c>
      <c r="AB644" s="72">
        <v>0</v>
      </c>
      <c r="AC644" s="72">
        <v>0</v>
      </c>
      <c r="AD644" s="72">
        <v>0</v>
      </c>
      <c r="AE644" s="72">
        <v>0</v>
      </c>
      <c r="AF644" s="72">
        <v>0</v>
      </c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22</v>
      </c>
      <c r="AQ644" s="70">
        <f t="shared" si="56"/>
        <v>1.2</v>
      </c>
      <c r="AR644" s="70">
        <f>IFERROR(VLOOKUP(A644,Climatologia_PP!A:U,9+Precipitacion!$E$2,FALSE),"")</f>
        <v>56.65862068965518</v>
      </c>
      <c r="AS644" s="70">
        <f t="shared" si="57"/>
        <v>2.1179477816322798</v>
      </c>
      <c r="AT644" s="70">
        <f t="shared" si="58"/>
        <v>2.9843809650273037</v>
      </c>
      <c r="AU644" s="70">
        <f t="shared" si="59"/>
        <v>1.2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-123.8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5.8</v>
      </c>
      <c r="AA645" s="72">
        <v>0</v>
      </c>
      <c r="AB645" s="72">
        <v>0</v>
      </c>
      <c r="AC645" s="72">
        <v>0</v>
      </c>
      <c r="AD645" s="72">
        <v>0</v>
      </c>
      <c r="AE645" s="72">
        <v>0</v>
      </c>
      <c r="AF645" s="72">
        <v>0</v>
      </c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22</v>
      </c>
      <c r="AQ645" s="70">
        <f t="shared" ref="AQ645:AQ708" si="62">IF(AP645&gt;0,SUM(K645:AO645),"")</f>
        <v>5.8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14.207561035355598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20.019745095273798</v>
      </c>
      <c r="AU645" s="70">
        <f t="shared" ref="AU645:AU708" si="65">IF(AP645&gt;0,MAX(K645:AO645),"")</f>
        <v>5.8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-81.2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0.2</v>
      </c>
      <c r="Y646" s="72">
        <v>0.2</v>
      </c>
      <c r="Z646" s="72">
        <v>32</v>
      </c>
      <c r="AA646" s="72">
        <v>0.2</v>
      </c>
      <c r="AB646" s="72">
        <v>0</v>
      </c>
      <c r="AC646" s="72">
        <v>0</v>
      </c>
      <c r="AD646" s="72">
        <v>0</v>
      </c>
      <c r="AE646" s="72">
        <v>3.6</v>
      </c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21</v>
      </c>
      <c r="AQ646" s="70">
        <f t="shared" si="62"/>
        <v>36.200000000000003</v>
      </c>
      <c r="AR646" s="70">
        <f>IFERROR(VLOOKUP(A646,Climatologia_PP!A:U,9+Precipitacion!$E$2,FALSE),"")</f>
        <v>90.103448275862064</v>
      </c>
      <c r="AS646" s="70">
        <f t="shared" si="63"/>
        <v>40.176042862610032</v>
      </c>
      <c r="AT646" s="70">
        <f t="shared" si="64"/>
        <v>59.307491844805284</v>
      </c>
      <c r="AU646" s="70">
        <f t="shared" si="65"/>
        <v>32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-53.400000000000006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4.2</v>
      </c>
      <c r="AB647" s="72">
        <v>0</v>
      </c>
      <c r="AC647" s="72">
        <v>0</v>
      </c>
      <c r="AD647" s="72">
        <v>0</v>
      </c>
      <c r="AE647" s="72">
        <v>0</v>
      </c>
      <c r="AF647" s="72">
        <v>0</v>
      </c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22</v>
      </c>
      <c r="AQ647" s="70">
        <f t="shared" si="62"/>
        <v>27</v>
      </c>
      <c r="AR647" s="70">
        <f>IFERROR(VLOOKUP(A647,Climatologia_PP!A:U,9+Precipitacion!$E$2,FALSE),"")</f>
        <v>202.9344827586207</v>
      </c>
      <c r="AS647" s="70">
        <f t="shared" si="63"/>
        <v>13.304786664627619</v>
      </c>
      <c r="AT647" s="70">
        <f t="shared" si="64"/>
        <v>18.747653936520734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>
        <v>1</v>
      </c>
      <c r="V648" s="72">
        <v>0</v>
      </c>
      <c r="W648" s="72">
        <v>0</v>
      </c>
      <c r="X648" s="72">
        <v>0</v>
      </c>
      <c r="Y648" s="72">
        <v>0</v>
      </c>
      <c r="Z648" s="72">
        <v>32</v>
      </c>
      <c r="AA648" s="72">
        <v>1.4</v>
      </c>
      <c r="AB648" s="72">
        <v>0</v>
      </c>
      <c r="AC648" s="72">
        <v>0</v>
      </c>
      <c r="AD648" s="72">
        <v>0</v>
      </c>
      <c r="AE648" s="72">
        <v>0.9</v>
      </c>
      <c r="AF648" s="72">
        <v>1.7</v>
      </c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22</v>
      </c>
      <c r="AQ648" s="70">
        <f t="shared" si="62"/>
        <v>44.3</v>
      </c>
      <c r="AR648" s="70">
        <f>IFERROR(VLOOKUP(A648,Climatologia_PP!A:U,9+Precipitacion!$E$2,FALSE),"")</f>
        <v>83.076666666666654</v>
      </c>
      <c r="AS648" s="70">
        <f t="shared" si="63"/>
        <v>53.324238655057584</v>
      </c>
      <c r="AT648" s="70">
        <f t="shared" si="64"/>
        <v>75.138699923035688</v>
      </c>
      <c r="AU648" s="70">
        <f t="shared" si="65"/>
        <v>32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-20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3.1</v>
      </c>
      <c r="AA650" s="72">
        <v>12.1</v>
      </c>
      <c r="AB650" s="72">
        <v>2.2999999999999998</v>
      </c>
      <c r="AC650" s="72">
        <v>0</v>
      </c>
      <c r="AD650" s="72">
        <v>0</v>
      </c>
      <c r="AE650" s="72">
        <v>0</v>
      </c>
      <c r="AF650" s="72">
        <v>0</v>
      </c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22</v>
      </c>
      <c r="AQ650" s="70">
        <f t="shared" si="62"/>
        <v>23.3</v>
      </c>
      <c r="AR650" s="70">
        <f>IFERROR(VLOOKUP(A650,Climatologia_PP!A:U,9+Precipitacion!$E$2,FALSE),"")</f>
        <v>175.1518518518518</v>
      </c>
      <c r="AS650" s="70">
        <f t="shared" si="63"/>
        <v>13.302742593728198</v>
      </c>
      <c r="AT650" s="70">
        <f t="shared" si="64"/>
        <v>18.744773654798824</v>
      </c>
      <c r="AU650" s="70">
        <f t="shared" si="65"/>
        <v>12.1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-117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1</v>
      </c>
      <c r="AA651" s="72">
        <v>69</v>
      </c>
      <c r="AB651" s="72">
        <v>0</v>
      </c>
      <c r="AC651" s="72">
        <v>0</v>
      </c>
      <c r="AD651" s="72">
        <v>0</v>
      </c>
      <c r="AE651" s="72">
        <v>0</v>
      </c>
      <c r="AF651" s="72">
        <v>0</v>
      </c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22</v>
      </c>
      <c r="AQ651" s="70">
        <f t="shared" si="62"/>
        <v>104.4</v>
      </c>
      <c r="AR651" s="70">
        <f>IFERROR(VLOOKUP(A651,Climatologia_PP!A:U,9+Precipitacion!$E$2,FALSE),"")</f>
        <v>307.75862068965517</v>
      </c>
      <c r="AS651" s="70">
        <f t="shared" si="63"/>
        <v>33.922689075630252</v>
      </c>
      <c r="AT651" s="70">
        <f t="shared" si="64"/>
        <v>47.800152788388083</v>
      </c>
      <c r="AU651" s="70">
        <f t="shared" si="65"/>
        <v>69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-87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>
        <v>0</v>
      </c>
      <c r="X652" s="72">
        <v>0</v>
      </c>
      <c r="Y652" s="72">
        <v>0</v>
      </c>
      <c r="Z652" s="72">
        <v>18</v>
      </c>
      <c r="AA652" s="72">
        <v>0</v>
      </c>
      <c r="AB652" s="72">
        <v>0</v>
      </c>
      <c r="AC652" s="72">
        <v>0</v>
      </c>
      <c r="AD652" s="72">
        <v>0</v>
      </c>
      <c r="AE652" s="72">
        <v>0</v>
      </c>
      <c r="AF652" s="72">
        <v>0</v>
      </c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22</v>
      </c>
      <c r="AQ652" s="70">
        <f t="shared" si="62"/>
        <v>18</v>
      </c>
      <c r="AR652" s="70">
        <f>IFERROR(VLOOKUP(A652,Climatologia_PP!A:U,9+Precipitacion!$E$2,FALSE),"")</f>
        <v>131.0703703703704</v>
      </c>
      <c r="AS652" s="70">
        <f t="shared" si="63"/>
        <v>13.733080900844893</v>
      </c>
      <c r="AT652" s="70">
        <f t="shared" si="64"/>
        <v>19.351159451190529</v>
      </c>
      <c r="AU652" s="70">
        <f t="shared" si="65"/>
        <v>18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-104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2.8</v>
      </c>
      <c r="AA653" s="72">
        <v>2.7</v>
      </c>
      <c r="AB653" s="72">
        <v>0</v>
      </c>
      <c r="AC653" s="72">
        <v>0</v>
      </c>
      <c r="AD653" s="72">
        <v>0</v>
      </c>
      <c r="AE653" s="72">
        <v>1.9</v>
      </c>
      <c r="AF653" s="72">
        <v>0</v>
      </c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22</v>
      </c>
      <c r="AQ653" s="70">
        <f t="shared" si="62"/>
        <v>86.600000000000009</v>
      </c>
      <c r="AR653" s="70">
        <f>IFERROR(VLOOKUP(A653,Climatologia_PP!A:U,9+Precipitacion!$E$2,FALSE),"")</f>
        <v>182.7896551724138</v>
      </c>
      <c r="AS653" s="70">
        <f t="shared" si="63"/>
        <v>47.376860533117018</v>
      </c>
      <c r="AT653" s="70">
        <f t="shared" si="64"/>
        <v>66.758303478483086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4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>
        <v>0</v>
      </c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22</v>
      </c>
      <c r="AQ654" s="70">
        <f t="shared" si="62"/>
        <v>4</v>
      </c>
      <c r="AR654" s="70">
        <f>IFERROR(VLOOKUP(A654,Climatologia_PP!A:U,9+Precipitacion!$E$2,FALSE),"")</f>
        <v>43.703703703703702</v>
      </c>
      <c r="AS654" s="70">
        <f t="shared" si="63"/>
        <v>9.1525423728813564</v>
      </c>
      <c r="AT654" s="70">
        <f t="shared" si="64"/>
        <v>12.896764252696457</v>
      </c>
      <c r="AU654" s="70">
        <f t="shared" si="65"/>
        <v>4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-116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5.0999999999999996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0</v>
      </c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22</v>
      </c>
      <c r="AQ655" s="70">
        <f t="shared" si="62"/>
        <v>5.0999999999999996</v>
      </c>
      <c r="AR655" s="70">
        <f>IFERROR(VLOOKUP(A655,Climatologia_PP!A:U,9+Precipitacion!$E$2,FALSE),"")</f>
        <v>68.96250000000002</v>
      </c>
      <c r="AS655" s="70">
        <f t="shared" si="63"/>
        <v>7.3953235454051098</v>
      </c>
      <c r="AT655" s="70">
        <f t="shared" si="64"/>
        <v>10.42068317761629</v>
      </c>
      <c r="AU655" s="70">
        <f t="shared" si="65"/>
        <v>5.0999999999999996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-109.30000000000001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2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22</v>
      </c>
      <c r="AQ656" s="70">
        <f t="shared" si="62"/>
        <v>2</v>
      </c>
      <c r="AR656" s="70">
        <f>IFERROR(VLOOKUP(A656,Climatologia_PP!A:U,9+Precipitacion!$E$2,FALSE),"")</f>
        <v>69.07037037037037</v>
      </c>
      <c r="AS656" s="70">
        <f t="shared" si="63"/>
        <v>2.895597619175291</v>
      </c>
      <c r="AT656" s="70">
        <f t="shared" si="64"/>
        <v>4.080160281565183</v>
      </c>
      <c r="AU656" s="70">
        <f t="shared" si="65"/>
        <v>2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-76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>
        <v>0</v>
      </c>
      <c r="W658" s="72">
        <v>0</v>
      </c>
      <c r="X658" s="72">
        <v>0</v>
      </c>
      <c r="Y658" s="72">
        <v>0.6</v>
      </c>
      <c r="Z658" s="72">
        <v>2.1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21</v>
      </c>
      <c r="AQ658" s="70">
        <f t="shared" si="62"/>
        <v>2.7</v>
      </c>
      <c r="AR658" s="70">
        <f>IFERROR(VLOOKUP(A658,Climatologia_PP!A:U,9+Precipitacion!$E$2,FALSE),"")</f>
        <v>47.251724137931042</v>
      </c>
      <c r="AS658" s="70">
        <f t="shared" si="63"/>
        <v>5.7140772093702097</v>
      </c>
      <c r="AT658" s="70">
        <f t="shared" si="64"/>
        <v>8.435066356689358</v>
      </c>
      <c r="AU658" s="70">
        <f t="shared" si="65"/>
        <v>2.1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-66.900000000000006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18</v>
      </c>
      <c r="AA659" s="72">
        <v>15</v>
      </c>
      <c r="AB659" s="72">
        <v>0</v>
      </c>
      <c r="AC659" s="72">
        <v>0</v>
      </c>
      <c r="AD659" s="72">
        <v>0</v>
      </c>
      <c r="AE659" s="72">
        <v>0</v>
      </c>
      <c r="AF659" s="72">
        <v>0</v>
      </c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22</v>
      </c>
      <c r="AQ659" s="70">
        <f t="shared" si="62"/>
        <v>43</v>
      </c>
      <c r="AR659" s="70">
        <f>IFERROR(VLOOKUP(A659,Climatologia_PP!A:U,9+Precipitacion!$E$2,FALSE),"")</f>
        <v>54.724137931034477</v>
      </c>
      <c r="AS659" s="70">
        <f t="shared" si="63"/>
        <v>78.57592942659106</v>
      </c>
      <c r="AT659" s="70">
        <f t="shared" si="64"/>
        <v>110.7206278283783</v>
      </c>
      <c r="AU659" s="70">
        <f t="shared" si="65"/>
        <v>18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-82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5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22</v>
      </c>
      <c r="AQ660" s="70">
        <f t="shared" si="62"/>
        <v>5</v>
      </c>
      <c r="AR660" s="70">
        <f>IFERROR(VLOOKUP(A660,Climatologia_PP!A:U,9+Precipitacion!$E$2,FALSE),"")</f>
        <v>50.621428571428567</v>
      </c>
      <c r="AS660" s="70">
        <f t="shared" si="63"/>
        <v>9.8772400169324115</v>
      </c>
      <c r="AT660" s="70">
        <f t="shared" si="64"/>
        <v>13.9179291147684</v>
      </c>
      <c r="AU660" s="70">
        <f t="shared" si="65"/>
        <v>5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-130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21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12.610058064516124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1.6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0.3</v>
      </c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22</v>
      </c>
      <c r="AQ662" s="70">
        <f t="shared" si="62"/>
        <v>1.9000000000000001</v>
      </c>
      <c r="AR662" s="70">
        <f>IFERROR(VLOOKUP(A662,Climatologia_PP!A:U,9+Precipitacion!$E$2,FALSE),"")</f>
        <v>32.023333333333333</v>
      </c>
      <c r="AS662" s="70">
        <f t="shared" si="63"/>
        <v>5.933173727490372</v>
      </c>
      <c r="AT662" s="70">
        <f t="shared" si="64"/>
        <v>26.221632258064517</v>
      </c>
      <c r="AU662" s="70">
        <f t="shared" si="65"/>
        <v>1.6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-76.400000000000006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50</v>
      </c>
      <c r="AA663" s="72">
        <v>0</v>
      </c>
      <c r="AB663" s="72">
        <v>0</v>
      </c>
      <c r="AC663" s="72">
        <v>0</v>
      </c>
      <c r="AD663" s="72">
        <v>0</v>
      </c>
      <c r="AE663" s="72">
        <v>0</v>
      </c>
      <c r="AF663" s="72">
        <v>2</v>
      </c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22</v>
      </c>
      <c r="AQ663" s="70">
        <f t="shared" si="62"/>
        <v>52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50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-37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>
        <v>0</v>
      </c>
      <c r="X665" s="72">
        <v>0</v>
      </c>
      <c r="Y665" s="72">
        <v>0</v>
      </c>
      <c r="Z665" s="72">
        <v>74</v>
      </c>
      <c r="AA665" s="72">
        <v>0</v>
      </c>
      <c r="AB665" s="72">
        <v>0</v>
      </c>
      <c r="AC665" s="72">
        <v>0</v>
      </c>
      <c r="AD665" s="72">
        <v>0</v>
      </c>
      <c r="AE665" s="72">
        <v>0.3</v>
      </c>
      <c r="AF665" s="72">
        <v>2.9</v>
      </c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22</v>
      </c>
      <c r="AQ665" s="70">
        <f t="shared" si="62"/>
        <v>77.2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74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13.299999999999997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0</v>
      </c>
      <c r="AE666" s="72">
        <v>0</v>
      </c>
      <c r="AF666" s="106">
        <v>0</v>
      </c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22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6.3364509450655984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>
        <v>5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0.2</v>
      </c>
      <c r="AB667" s="72">
        <v>0</v>
      </c>
      <c r="AC667" s="72">
        <v>0</v>
      </c>
      <c r="AD667" s="72">
        <v>0</v>
      </c>
      <c r="AE667" s="72">
        <v>0</v>
      </c>
      <c r="AF667" s="106">
        <v>0</v>
      </c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22</v>
      </c>
      <c r="AQ667" s="70">
        <f t="shared" si="62"/>
        <v>7.4</v>
      </c>
      <c r="AR667" s="70">
        <f>IFERROR(VLOOKUP(A667,Climatologia_PP!A:U,9+Precipitacion!$E$2,FALSE),"")</f>
        <v>113.65</v>
      </c>
      <c r="AS667" s="70">
        <f t="shared" si="63"/>
        <v>6.5112186537615484</v>
      </c>
      <c r="AT667" s="70">
        <f t="shared" si="64"/>
        <v>9.1748990121185443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1008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1008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0</v>
      </c>
      <c r="Y668" s="72">
        <v>1</v>
      </c>
      <c r="Z668" s="72">
        <v>2.5</v>
      </c>
      <c r="AA668" s="72">
        <v>0</v>
      </c>
      <c r="AB668" s="72">
        <v>0</v>
      </c>
      <c r="AC668" s="72">
        <v>0</v>
      </c>
      <c r="AD668" s="72">
        <v>0</v>
      </c>
      <c r="AE668" s="72">
        <v>3</v>
      </c>
      <c r="AF668" s="72">
        <v>0</v>
      </c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22</v>
      </c>
      <c r="AQ668" s="70">
        <f t="shared" si="62"/>
        <v>6.5</v>
      </c>
      <c r="AR668" s="70">
        <f>IFERROR(VLOOKUP(A668,Climatologia_PP!A:U,9+Precipitacion!$E$2,FALSE),"")</f>
        <v>123.53703703703709</v>
      </c>
      <c r="AS668" s="70">
        <f t="shared" si="63"/>
        <v>5.2615799730175361</v>
      </c>
      <c r="AT668" s="70">
        <f t="shared" si="64"/>
        <v>7.4140445074338004</v>
      </c>
      <c r="AU668" s="70">
        <f t="shared" si="65"/>
        <v>3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-83</v>
      </c>
    </row>
    <row r="669" spans="1:50" ht="15" customHeight="1" x14ac:dyDescent="0.25">
      <c r="A669" s="68">
        <v>21235010</v>
      </c>
      <c r="B669" s="69" t="s">
        <v>1009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1010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1011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>
        <v>0</v>
      </c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22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1012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1012</v>
      </c>
      <c r="K671" s="72">
        <v>0</v>
      </c>
      <c r="L671" s="72">
        <v>0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5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0</v>
      </c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22</v>
      </c>
      <c r="AQ671" s="70">
        <f t="shared" si="62"/>
        <v>5</v>
      </c>
      <c r="AR671" s="70">
        <f>IFERROR(VLOOKUP(A671,Climatologia_PP!A:U,9+Precipitacion!$E$2,FALSE),"")</f>
        <v>53.841379310344827</v>
      </c>
      <c r="AS671" s="70">
        <f t="shared" si="63"/>
        <v>9.2865377225566803</v>
      </c>
      <c r="AT671" s="70">
        <f t="shared" si="64"/>
        <v>13.085575881784413</v>
      </c>
      <c r="AU671" s="70">
        <f t="shared" si="65"/>
        <v>5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-91.9</v>
      </c>
    </row>
    <row r="672" spans="1:50" ht="15" customHeight="1" x14ac:dyDescent="0.25">
      <c r="A672" s="68">
        <v>22065040</v>
      </c>
      <c r="B672" s="69" t="s">
        <v>1013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1014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33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>
        <v>7</v>
      </c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22</v>
      </c>
      <c r="AQ672" s="70">
        <f t="shared" si="62"/>
        <v>40</v>
      </c>
      <c r="AR672" s="70">
        <f>IFERROR(VLOOKUP(A672,Climatologia_PP!A:U,9+Precipitacion!$E$2,FALSE),"")</f>
        <v>107.69285714285721</v>
      </c>
      <c r="AS672" s="70">
        <f t="shared" si="63"/>
        <v>37.142667639450799</v>
      </c>
      <c r="AT672" s="70">
        <f t="shared" si="64"/>
        <v>52.337395310135214</v>
      </c>
      <c r="AU672" s="70">
        <f t="shared" si="65"/>
        <v>33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-45.5</v>
      </c>
    </row>
    <row r="673" spans="1:50" ht="15" customHeight="1" x14ac:dyDescent="0.25">
      <c r="A673" s="68">
        <v>21230110</v>
      </c>
      <c r="B673" s="69" t="s">
        <v>1015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1.2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22</v>
      </c>
      <c r="AQ673" s="70">
        <f t="shared" si="62"/>
        <v>1.2</v>
      </c>
      <c r="AR673" s="70">
        <f>IFERROR(VLOOKUP(A673,Climatologia_PP!A:U,9+Precipitacion!$E$2,FALSE),"")</f>
        <v>45.853571428571428</v>
      </c>
      <c r="AS673" s="70">
        <f t="shared" si="63"/>
        <v>2.6170262481501676</v>
      </c>
      <c r="AT673" s="70">
        <f t="shared" si="64"/>
        <v>3.68762789512069</v>
      </c>
      <c r="AU673" s="70">
        <f t="shared" si="65"/>
        <v>1.2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-142.4</v>
      </c>
    </row>
    <row r="674" spans="1:50" ht="15" customHeight="1" x14ac:dyDescent="0.25">
      <c r="A674" s="68">
        <v>21230090</v>
      </c>
      <c r="B674" s="69" t="s">
        <v>1016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1017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1.2</v>
      </c>
      <c r="AA674" s="72">
        <v>0</v>
      </c>
      <c r="AB674" s="72">
        <v>0</v>
      </c>
      <c r="AC674" s="72">
        <v>0</v>
      </c>
      <c r="AD674" s="72">
        <v>0</v>
      </c>
      <c r="AE674" s="72">
        <v>0</v>
      </c>
      <c r="AF674" s="72">
        <v>0</v>
      </c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22</v>
      </c>
      <c r="AQ674" s="70">
        <f t="shared" si="62"/>
        <v>1.2</v>
      </c>
      <c r="AR674" s="70">
        <f>IFERROR(VLOOKUP(A674,Climatologia_PP!A:U,9+Precipitacion!$E$2,FALSE),"")</f>
        <v>93.6758620689655</v>
      </c>
      <c r="AS674" s="70">
        <f t="shared" si="63"/>
        <v>1.2810130309946257</v>
      </c>
      <c r="AT674" s="70">
        <f t="shared" si="64"/>
        <v>1.805063816401518</v>
      </c>
      <c r="AU674" s="70">
        <f t="shared" si="65"/>
        <v>1.2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-122.8</v>
      </c>
    </row>
    <row r="675" spans="1:50" ht="15" customHeight="1" x14ac:dyDescent="0.25">
      <c r="A675" s="68">
        <v>22020030</v>
      </c>
      <c r="B675" s="69" t="s">
        <v>1018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1019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>
        <v>0</v>
      </c>
      <c r="AE675" s="72">
        <v>0</v>
      </c>
      <c r="AF675" s="72">
        <v>0</v>
      </c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3</v>
      </c>
      <c r="AQ675" s="70">
        <f t="shared" si="62"/>
        <v>0</v>
      </c>
      <c r="AR675" s="70">
        <f>IFERROR(VLOOKUP(A675,Climatologia_PP!A:U,9+Precipitacion!$E$2,FALSE),"")</f>
        <v>58.486666666666657</v>
      </c>
      <c r="AS675" s="70">
        <f t="shared" si="63"/>
        <v>0</v>
      </c>
      <c r="AT675" s="70">
        <f t="shared" si="64"/>
        <v>81.152199999999993</v>
      </c>
      <c r="AU675" s="70">
        <f t="shared" si="65"/>
        <v>0</v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>
        <f t="shared" si="66"/>
        <v>-48</v>
      </c>
    </row>
    <row r="676" spans="1:50" ht="15" customHeight="1" x14ac:dyDescent="0.25">
      <c r="A676" s="68">
        <v>2125500032</v>
      </c>
      <c r="B676" s="69" t="s">
        <v>1020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5.2</v>
      </c>
      <c r="AA676" s="72">
        <v>0</v>
      </c>
      <c r="AB676" s="72">
        <v>0</v>
      </c>
      <c r="AC676" s="72">
        <v>0</v>
      </c>
      <c r="AD676" s="72">
        <v>0</v>
      </c>
      <c r="AE676" s="72">
        <v>0</v>
      </c>
      <c r="AF676" s="72">
        <v>0</v>
      </c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22</v>
      </c>
      <c r="AQ676" s="70">
        <f t="shared" si="62"/>
        <v>25.4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1021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1022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14</v>
      </c>
      <c r="AA677" s="72">
        <v>6</v>
      </c>
      <c r="AB677" s="72">
        <v>0</v>
      </c>
      <c r="AC677" s="72">
        <v>0</v>
      </c>
      <c r="AD677" s="72">
        <v>0</v>
      </c>
      <c r="AE677" s="72">
        <v>7</v>
      </c>
      <c r="AF677" s="72">
        <v>0</v>
      </c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22</v>
      </c>
      <c r="AQ677" s="70">
        <f t="shared" si="62"/>
        <v>27</v>
      </c>
      <c r="AR677" s="70">
        <f>IFERROR(VLOOKUP(A677,Climatologia_PP!A:U,9+Precipitacion!$E$2,FALSE),"")</f>
        <v>74.876666666666679</v>
      </c>
      <c r="AS677" s="70">
        <f t="shared" si="63"/>
        <v>36.059297511463292</v>
      </c>
      <c r="AT677" s="70">
        <f t="shared" si="64"/>
        <v>50.810828311607366</v>
      </c>
      <c r="AU677" s="70">
        <f t="shared" si="65"/>
        <v>14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-81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1023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1024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1025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1026</v>
      </c>
      <c r="C682" s="69" t="s">
        <v>1027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/>
      <c r="Z682" s="72">
        <v>0</v>
      </c>
      <c r="AA682" s="72">
        <v>0</v>
      </c>
      <c r="AB682" s="72">
        <v>0</v>
      </c>
      <c r="AC682" s="72">
        <v>0</v>
      </c>
      <c r="AD682" s="72">
        <v>0</v>
      </c>
      <c r="AE682" s="72">
        <v>0</v>
      </c>
      <c r="AF682" s="72">
        <v>0</v>
      </c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21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1028</v>
      </c>
      <c r="C683" s="69" t="s">
        <v>1027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1029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6</v>
      </c>
      <c r="AA683" s="72">
        <v>0</v>
      </c>
      <c r="AB683" s="72">
        <v>0</v>
      </c>
      <c r="AC683" s="72">
        <v>0</v>
      </c>
      <c r="AD683" s="72">
        <v>0</v>
      </c>
      <c r="AE683" s="72">
        <v>2</v>
      </c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21</v>
      </c>
      <c r="AQ683" s="70">
        <f t="shared" si="62"/>
        <v>8</v>
      </c>
      <c r="AR683" s="70">
        <f>IFERROR(VLOOKUP(A683,Climatologia_PP!A:U,9+Precipitacion!$E$2,FALSE),"")</f>
        <v>45.706666666666678</v>
      </c>
      <c r="AS683" s="70">
        <f t="shared" si="63"/>
        <v>17.502917152858803</v>
      </c>
      <c r="AT683" s="70">
        <f t="shared" si="64"/>
        <v>25.837639606601094</v>
      </c>
      <c r="AU683" s="70">
        <f t="shared" si="65"/>
        <v>6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-42</v>
      </c>
    </row>
    <row r="684" spans="1:50" ht="15" customHeight="1" x14ac:dyDescent="0.25">
      <c r="A684" s="68">
        <v>21205710</v>
      </c>
      <c r="B684" s="69" t="s">
        <v>1030</v>
      </c>
      <c r="C684" s="69" t="s">
        <v>1027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>
        <v>0</v>
      </c>
      <c r="U684" s="72">
        <v>0</v>
      </c>
      <c r="V684" s="72">
        <v>3</v>
      </c>
      <c r="W684" s="72">
        <v>0</v>
      </c>
      <c r="X684" s="72">
        <v>0</v>
      </c>
      <c r="Y684" s="72">
        <v>0</v>
      </c>
      <c r="Z684" s="72">
        <v>14</v>
      </c>
      <c r="AA684" s="72">
        <v>0</v>
      </c>
      <c r="AB684" s="72">
        <v>0</v>
      </c>
      <c r="AC684" s="72">
        <v>1</v>
      </c>
      <c r="AD684" s="72">
        <v>1</v>
      </c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20</v>
      </c>
      <c r="AQ684" s="70">
        <f t="shared" si="62"/>
        <v>23.9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14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-25</v>
      </c>
    </row>
    <row r="685" spans="1:50" ht="15" customHeight="1" x14ac:dyDescent="0.25">
      <c r="A685" s="68">
        <v>21202280</v>
      </c>
      <c r="B685" s="69" t="s">
        <v>1031</v>
      </c>
      <c r="C685" s="69" t="s">
        <v>1027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>
        <v>0</v>
      </c>
      <c r="V685" s="72">
        <v>2.2000000000000002</v>
      </c>
      <c r="W685" s="72">
        <v>0</v>
      </c>
      <c r="X685" s="72">
        <v>0.1</v>
      </c>
      <c r="Y685" s="72">
        <v>0</v>
      </c>
      <c r="Z685" s="72">
        <v>13</v>
      </c>
      <c r="AA685" s="72">
        <v>0</v>
      </c>
      <c r="AB685" s="72">
        <v>0</v>
      </c>
      <c r="AC685" s="72">
        <v>0</v>
      </c>
      <c r="AD685" s="72">
        <v>0.1</v>
      </c>
      <c r="AE685" s="72">
        <v>0.8</v>
      </c>
      <c r="AF685" s="72">
        <v>0.2</v>
      </c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22</v>
      </c>
      <c r="AQ685" s="70">
        <f t="shared" si="62"/>
        <v>18.5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13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-28.5</v>
      </c>
    </row>
    <row r="686" spans="1:50" ht="15" customHeight="1" x14ac:dyDescent="0.25">
      <c r="A686" s="68">
        <v>21201640</v>
      </c>
      <c r="B686" s="69" t="s">
        <v>1032</v>
      </c>
      <c r="C686" s="69" t="s">
        <v>1027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1033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>
        <v>0.5</v>
      </c>
      <c r="V686" s="72">
        <v>0.4</v>
      </c>
      <c r="W686" s="72">
        <v>0.8</v>
      </c>
      <c r="X686" s="72">
        <v>0</v>
      </c>
      <c r="Y686" s="72">
        <v>0</v>
      </c>
      <c r="Z686" s="72">
        <v>6.2</v>
      </c>
      <c r="AA686" s="72">
        <v>0.5</v>
      </c>
      <c r="AB686" s="72">
        <v>0</v>
      </c>
      <c r="AC686" s="72">
        <v>0</v>
      </c>
      <c r="AD686" s="72">
        <v>6.5</v>
      </c>
      <c r="AE686" s="72">
        <v>3.5</v>
      </c>
      <c r="AF686" s="72">
        <v>4.2</v>
      </c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22</v>
      </c>
      <c r="AQ686" s="70">
        <f t="shared" si="62"/>
        <v>24.5</v>
      </c>
      <c r="AR686" s="70">
        <f>IFERROR(VLOOKUP(A686,Climatologia_PP!A:U,9+Precipitacion!$E$2,FALSE),"")</f>
        <v>54.8</v>
      </c>
      <c r="AS686" s="70">
        <f t="shared" si="63"/>
        <v>44.708029197080293</v>
      </c>
      <c r="AT686" s="70">
        <f t="shared" si="64"/>
        <v>62.997677504976778</v>
      </c>
      <c r="AU686" s="70">
        <f t="shared" si="65"/>
        <v>6.5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-27.700000000000003</v>
      </c>
    </row>
    <row r="687" spans="1:50" ht="15" customHeight="1" x14ac:dyDescent="0.25">
      <c r="A687" s="68">
        <v>24010070</v>
      </c>
      <c r="B687" s="69" t="s">
        <v>99</v>
      </c>
      <c r="C687" s="69" t="s">
        <v>1027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1034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>
        <v>0</v>
      </c>
      <c r="U687" s="72">
        <v>0.8</v>
      </c>
      <c r="V687" s="72">
        <v>0</v>
      </c>
      <c r="W687" s="72">
        <v>0</v>
      </c>
      <c r="X687" s="72">
        <v>0</v>
      </c>
      <c r="Y687" s="72">
        <v>0</v>
      </c>
      <c r="Z687" s="72">
        <v>3.1</v>
      </c>
      <c r="AA687" s="72">
        <v>0.8</v>
      </c>
      <c r="AB687" s="72">
        <v>0.6</v>
      </c>
      <c r="AC687" s="72">
        <v>0</v>
      </c>
      <c r="AD687" s="72">
        <v>6.1</v>
      </c>
      <c r="AE687" s="72">
        <v>2.7</v>
      </c>
      <c r="AF687" s="72">
        <v>1.8</v>
      </c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22</v>
      </c>
      <c r="AQ687" s="70">
        <f t="shared" si="62"/>
        <v>18.099999999999998</v>
      </c>
      <c r="AR687" s="70">
        <f>IFERROR(VLOOKUP(A687,Climatologia_PP!A:U,9+Precipitacion!$E$2,FALSE),"")</f>
        <v>40.993333333333339</v>
      </c>
      <c r="AS687" s="70">
        <f t="shared" si="63"/>
        <v>44.153520897706933</v>
      </c>
      <c r="AT687" s="70">
        <f t="shared" si="64"/>
        <v>62.216324901314316</v>
      </c>
      <c r="AU687" s="70">
        <f t="shared" si="65"/>
        <v>6.1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-45.1</v>
      </c>
    </row>
    <row r="688" spans="1:50" ht="15" customHeight="1" x14ac:dyDescent="0.25">
      <c r="A688" s="68">
        <v>23060170</v>
      </c>
      <c r="B688" s="69" t="s">
        <v>432</v>
      </c>
      <c r="C688" s="69" t="s">
        <v>1027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2</v>
      </c>
      <c r="Z688" s="72">
        <v>16.7</v>
      </c>
      <c r="AA688" s="72">
        <v>8.5</v>
      </c>
      <c r="AB688" s="72">
        <v>0.5</v>
      </c>
      <c r="AC688" s="72">
        <v>0</v>
      </c>
      <c r="AD688" s="72">
        <v>0</v>
      </c>
      <c r="AE688" s="72">
        <v>0</v>
      </c>
      <c r="AF688" s="72">
        <v>0</v>
      </c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22</v>
      </c>
      <c r="AQ688" s="70">
        <f t="shared" si="62"/>
        <v>34</v>
      </c>
      <c r="AR688" s="70">
        <f>IFERROR(VLOOKUP(A688,Climatologia_PP!A:U,9+Precipitacion!$E$2,FALSE),"")</f>
        <v>105.9576923076923</v>
      </c>
      <c r="AS688" s="70">
        <f t="shared" si="63"/>
        <v>32.088279066390797</v>
      </c>
      <c r="AT688" s="70">
        <f t="shared" si="64"/>
        <v>45.215302320823398</v>
      </c>
      <c r="AU688" s="70">
        <f t="shared" si="65"/>
        <v>16.7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-110.6</v>
      </c>
    </row>
    <row r="689" spans="1:50" ht="15" customHeight="1" x14ac:dyDescent="0.25">
      <c r="A689" s="68">
        <v>21206060</v>
      </c>
      <c r="B689" s="69" t="s">
        <v>1035</v>
      </c>
      <c r="C689" s="69" t="s">
        <v>1027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1036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>
        <v>0</v>
      </c>
      <c r="V689" s="72">
        <v>0.1</v>
      </c>
      <c r="W689" s="72">
        <v>0</v>
      </c>
      <c r="X689" s="72">
        <v>0</v>
      </c>
      <c r="Y689" s="72">
        <v>0</v>
      </c>
      <c r="Z689" s="72">
        <v>12.7</v>
      </c>
      <c r="AA689" s="72">
        <v>0</v>
      </c>
      <c r="AB689" s="72">
        <v>0</v>
      </c>
      <c r="AC689" s="72">
        <v>0</v>
      </c>
      <c r="AD689" s="72">
        <v>1.5</v>
      </c>
      <c r="AE689" s="72">
        <v>0</v>
      </c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21</v>
      </c>
      <c r="AQ689" s="70">
        <f t="shared" si="62"/>
        <v>15.899999999999999</v>
      </c>
      <c r="AR689" s="70">
        <f>IFERROR(VLOOKUP(A689,Climatologia_PP!A:U,9+Precipitacion!$E$2,FALSE),"")</f>
        <v>28.931186555822691</v>
      </c>
      <c r="AS689" s="70">
        <f t="shared" si="63"/>
        <v>54.957994789881738</v>
      </c>
      <c r="AT689" s="70">
        <f t="shared" si="64"/>
        <v>81.128468499349239</v>
      </c>
      <c r="AU689" s="70">
        <f t="shared" si="65"/>
        <v>12.7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-22.3</v>
      </c>
    </row>
    <row r="690" spans="1:50" ht="15" customHeight="1" x14ac:dyDescent="0.25">
      <c r="A690" s="68">
        <v>35060120</v>
      </c>
      <c r="B690" s="69" t="s">
        <v>1037</v>
      </c>
      <c r="C690" s="69" t="s">
        <v>1027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1038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>
        <v>2.5</v>
      </c>
      <c r="U690" s="72">
        <v>7.6</v>
      </c>
      <c r="V690" s="72">
        <v>11</v>
      </c>
      <c r="W690" s="72">
        <v>1.5</v>
      </c>
      <c r="X690" s="72">
        <v>14</v>
      </c>
      <c r="Y690" s="72">
        <v>2</v>
      </c>
      <c r="Z690" s="72">
        <v>60</v>
      </c>
      <c r="AA690" s="72">
        <v>9</v>
      </c>
      <c r="AB690" s="72">
        <v>6.5</v>
      </c>
      <c r="AC690" s="72">
        <v>41</v>
      </c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19</v>
      </c>
      <c r="AQ690" s="70">
        <f t="shared" si="62"/>
        <v>240.1</v>
      </c>
      <c r="AR690" s="70">
        <f>IFERROR(VLOOKUP(A690,Climatologia_PP!A:U,9+Precipitacion!$E$2,FALSE),"")</f>
        <v>303.41379310344831</v>
      </c>
      <c r="AS690" s="70">
        <f t="shared" si="63"/>
        <v>79.132856006364349</v>
      </c>
      <c r="AT690" s="70">
        <f t="shared" si="64"/>
        <v>129.11150190512078</v>
      </c>
      <c r="AU690" s="70">
        <f t="shared" si="65"/>
        <v>60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-38</v>
      </c>
    </row>
    <row r="691" spans="1:50" ht="15" customHeight="1" x14ac:dyDescent="0.25">
      <c r="A691" s="68">
        <v>23120240</v>
      </c>
      <c r="B691" s="69" t="s">
        <v>1039</v>
      </c>
      <c r="C691" s="69" t="s">
        <v>1027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1039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11.5</v>
      </c>
      <c r="AA691" s="72">
        <v>20.5</v>
      </c>
      <c r="AB691" s="72">
        <v>0</v>
      </c>
      <c r="AC691" s="72">
        <v>0</v>
      </c>
      <c r="AD691" s="72">
        <v>0</v>
      </c>
      <c r="AE691" s="72">
        <v>0</v>
      </c>
      <c r="AF691" s="72">
        <v>0</v>
      </c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22</v>
      </c>
      <c r="AQ691" s="70">
        <f t="shared" si="62"/>
        <v>63</v>
      </c>
      <c r="AR691" s="70">
        <f>IFERROR(VLOOKUP(A691,Climatologia_PP!A:U,9+Precipitacion!$E$2,FALSE),"")</f>
        <v>93.98666666666665</v>
      </c>
      <c r="AS691" s="70">
        <f t="shared" si="63"/>
        <v>67.030784508440917</v>
      </c>
      <c r="AT691" s="70">
        <f t="shared" si="64"/>
        <v>94.452469080075844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1040</v>
      </c>
      <c r="C692" s="69" t="s">
        <v>1027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1041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1042</v>
      </c>
      <c r="C693" s="69" t="s">
        <v>1027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1043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>
        <v>6.3</v>
      </c>
      <c r="V693" s="72">
        <v>10.6</v>
      </c>
      <c r="W693" s="72">
        <v>2</v>
      </c>
      <c r="X693" s="72">
        <v>3.6</v>
      </c>
      <c r="Y693" s="72">
        <v>9.6</v>
      </c>
      <c r="Z693" s="72">
        <v>48.8</v>
      </c>
      <c r="AA693" s="72">
        <v>6.4</v>
      </c>
      <c r="AB693" s="72">
        <v>4.4000000000000004</v>
      </c>
      <c r="AC693" s="72">
        <v>22.7</v>
      </c>
      <c r="AD693" s="72">
        <v>5.0999999999999996</v>
      </c>
      <c r="AE693" s="72">
        <v>24.8</v>
      </c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21</v>
      </c>
      <c r="AQ693" s="70">
        <f t="shared" si="62"/>
        <v>221.7</v>
      </c>
      <c r="AR693" s="70">
        <f>IFERROR(VLOOKUP(A693,Climatologia_PP!A:U,9+Precipitacion!$E$2,FALSE),"")</f>
        <v>211.5321428571429</v>
      </c>
      <c r="AS693" s="70">
        <f t="shared" si="63"/>
        <v>104.80676695537656</v>
      </c>
      <c r="AT693" s="70">
        <f t="shared" si="64"/>
        <v>154.71475121984159</v>
      </c>
      <c r="AU693" s="70">
        <f t="shared" si="65"/>
        <v>48.8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-65.2</v>
      </c>
    </row>
    <row r="694" spans="1:50" ht="15" customHeight="1" x14ac:dyDescent="0.25">
      <c r="A694" s="68">
        <v>21205670</v>
      </c>
      <c r="B694" s="69" t="s">
        <v>1044</v>
      </c>
      <c r="C694" s="69" t="s">
        <v>1027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1045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>
        <v>0</v>
      </c>
      <c r="U694" s="72">
        <v>1.2</v>
      </c>
      <c r="V694" s="72">
        <v>1</v>
      </c>
      <c r="W694" s="72">
        <v>0</v>
      </c>
      <c r="X694" s="72">
        <v>0</v>
      </c>
      <c r="Y694" s="72"/>
      <c r="Z694" s="72"/>
      <c r="AA694" s="72">
        <v>2.8</v>
      </c>
      <c r="AB694" s="72">
        <v>0</v>
      </c>
      <c r="AC694" s="72">
        <v>1.3</v>
      </c>
      <c r="AD694" s="72">
        <v>0</v>
      </c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18</v>
      </c>
      <c r="AQ694" s="70">
        <f t="shared" si="62"/>
        <v>13.899999999999999</v>
      </c>
      <c r="AR694" s="70">
        <f>IFERROR(VLOOKUP(A694,Climatologia_PP!A:U,9+Precipitacion!$E$2,FALSE),"")</f>
        <v>66.235453553994503</v>
      </c>
      <c r="AS694" s="70">
        <f t="shared" si="63"/>
        <v>20.985739893316882</v>
      </c>
      <c r="AT694" s="70">
        <f t="shared" si="64"/>
        <v>36.142107594045747</v>
      </c>
      <c r="AU694" s="70">
        <f t="shared" si="65"/>
        <v>2.8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-238.39999999999998</v>
      </c>
    </row>
    <row r="695" spans="1:50" ht="15" customHeight="1" x14ac:dyDescent="0.25">
      <c r="A695" s="68">
        <v>35020300</v>
      </c>
      <c r="B695" s="69" t="s">
        <v>1046</v>
      </c>
      <c r="C695" s="69" t="s">
        <v>1027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1047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>
        <v>5.6</v>
      </c>
      <c r="V695" s="72">
        <v>6.7</v>
      </c>
      <c r="W695" s="72">
        <v>0</v>
      </c>
      <c r="X695" s="72">
        <v>0.5</v>
      </c>
      <c r="Y695" s="72">
        <v>0.3</v>
      </c>
      <c r="Z695" s="72">
        <v>40.299999999999997</v>
      </c>
      <c r="AA695" s="72">
        <v>0.5</v>
      </c>
      <c r="AB695" s="72">
        <v>1.5</v>
      </c>
      <c r="AC695" s="72">
        <v>0.5</v>
      </c>
      <c r="AD695" s="72">
        <v>0.5</v>
      </c>
      <c r="AE695" s="72">
        <v>10.6</v>
      </c>
      <c r="AF695" s="72">
        <v>0.4</v>
      </c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22</v>
      </c>
      <c r="AQ695" s="70">
        <f t="shared" si="62"/>
        <v>124.3</v>
      </c>
      <c r="AR695" s="70">
        <f>IFERROR(VLOOKUP(A695,Climatologia_PP!A:U,9+Precipitacion!$E$2,FALSE),"")</f>
        <v>181.8964285714286</v>
      </c>
      <c r="AS695" s="70">
        <f t="shared" si="63"/>
        <v>68.335591290176893</v>
      </c>
      <c r="AT695" s="70">
        <f t="shared" si="64"/>
        <v>96.291060454340169</v>
      </c>
      <c r="AU695" s="70">
        <f t="shared" si="65"/>
        <v>40.299999999999997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-14.400000000000006</v>
      </c>
    </row>
    <row r="696" spans="1:50" ht="15" customHeight="1" x14ac:dyDescent="0.25">
      <c r="A696" s="68">
        <v>21205920</v>
      </c>
      <c r="B696" s="69" t="s">
        <v>1048</v>
      </c>
      <c r="C696" s="69" t="s">
        <v>1027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1049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>
        <v>0</v>
      </c>
      <c r="U696" s="72">
        <v>0.5</v>
      </c>
      <c r="V696" s="72">
        <v>0.4</v>
      </c>
      <c r="W696" s="72">
        <v>0.6</v>
      </c>
      <c r="X696" s="72">
        <v>0.2</v>
      </c>
      <c r="Y696" s="72">
        <v>1.5</v>
      </c>
      <c r="Z696" s="72">
        <v>8.5</v>
      </c>
      <c r="AA696" s="72">
        <v>9.5</v>
      </c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17</v>
      </c>
      <c r="AQ696" s="70">
        <f t="shared" si="62"/>
        <v>46.099999999999994</v>
      </c>
      <c r="AR696" s="70">
        <f>IFERROR(VLOOKUP(A696,Climatologia_PP!A:U,9+Precipitacion!$E$2,FALSE),"")</f>
        <v>77.988888888888894</v>
      </c>
      <c r="AS696" s="70">
        <f t="shared" si="63"/>
        <v>59.110984470722315</v>
      </c>
      <c r="AT696" s="70">
        <f t="shared" si="64"/>
        <v>107.79061874072895</v>
      </c>
      <c r="AU696" s="70">
        <f t="shared" si="65"/>
        <v>9.5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-17.8</v>
      </c>
    </row>
    <row r="697" spans="1:50" ht="15" customHeight="1" x14ac:dyDescent="0.25">
      <c r="A697" s="68">
        <v>21190310</v>
      </c>
      <c r="B697" s="69" t="s">
        <v>1050</v>
      </c>
      <c r="C697" s="69" t="s">
        <v>1027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1051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>
        <v>0</v>
      </c>
      <c r="V697" s="72">
        <v>0.3</v>
      </c>
      <c r="W697" s="72">
        <v>0</v>
      </c>
      <c r="X697" s="72">
        <v>0</v>
      </c>
      <c r="Y697" s="72"/>
      <c r="Z697" s="72">
        <v>16.8</v>
      </c>
      <c r="AA697" s="72">
        <v>3.5</v>
      </c>
      <c r="AB697" s="72">
        <v>3.5</v>
      </c>
      <c r="AC697" s="72">
        <v>0</v>
      </c>
      <c r="AD697" s="72">
        <v>0</v>
      </c>
      <c r="AE697" s="72">
        <v>0</v>
      </c>
      <c r="AF697" s="72">
        <v>3.3</v>
      </c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21</v>
      </c>
      <c r="AQ697" s="70">
        <f t="shared" si="62"/>
        <v>31.8</v>
      </c>
      <c r="AR697" s="70">
        <f>IFERROR(VLOOKUP(A697,Climatologia_PP!A:U,9+Precipitacion!$E$2,FALSE),"")</f>
        <v>63.817241379310353</v>
      </c>
      <c r="AS697" s="70">
        <f t="shared" si="63"/>
        <v>49.829794131950067</v>
      </c>
      <c r="AT697" s="70">
        <f t="shared" si="64"/>
        <v>73.558267528116772</v>
      </c>
      <c r="AU697" s="70">
        <f t="shared" si="65"/>
        <v>16.8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-41.400000000000006</v>
      </c>
    </row>
    <row r="698" spans="1:50" ht="15" customHeight="1" x14ac:dyDescent="0.25">
      <c r="A698" s="68">
        <v>24011060</v>
      </c>
      <c r="B698" s="69" t="s">
        <v>1052</v>
      </c>
      <c r="C698" s="69" t="s">
        <v>1027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1052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0</v>
      </c>
      <c r="AD698" s="72">
        <v>0</v>
      </c>
      <c r="AE698" s="72">
        <v>0</v>
      </c>
      <c r="AF698" s="72">
        <v>0</v>
      </c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22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0.93194438264738722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1053</v>
      </c>
      <c r="C699" s="69" t="s">
        <v>1027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1054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0.4</v>
      </c>
      <c r="W699" s="72">
        <v>0</v>
      </c>
      <c r="X699" s="72">
        <v>0</v>
      </c>
      <c r="Y699" s="72">
        <v>0</v>
      </c>
      <c r="Z699" s="72">
        <v>2.1</v>
      </c>
      <c r="AA699" s="72">
        <v>0</v>
      </c>
      <c r="AB699" s="72">
        <v>0</v>
      </c>
      <c r="AC699" s="72">
        <v>0</v>
      </c>
      <c r="AD699" s="72">
        <v>0.7</v>
      </c>
      <c r="AE699" s="72">
        <v>1.1000000000000001</v>
      </c>
      <c r="AF699" s="72">
        <v>0.1</v>
      </c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22</v>
      </c>
      <c r="AQ699" s="70">
        <f t="shared" si="62"/>
        <v>4.5</v>
      </c>
      <c r="AR699" s="70">
        <f>IFERROR(VLOOKUP(A699,Climatologia_PP!A:U,9+Precipitacion!$E$2,FALSE),"")</f>
        <v>34.603846153846163</v>
      </c>
      <c r="AS699" s="70">
        <f t="shared" si="63"/>
        <v>13.004334778259416</v>
      </c>
      <c r="AT699" s="70">
        <f t="shared" si="64"/>
        <v>22.723297766749369</v>
      </c>
      <c r="AU699" s="70">
        <f t="shared" si="65"/>
        <v>2.1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-118.4</v>
      </c>
    </row>
    <row r="700" spans="1:50" ht="15" customHeight="1" x14ac:dyDescent="0.25">
      <c r="A700" s="68">
        <v>21205960</v>
      </c>
      <c r="B700" s="69" t="s">
        <v>1055</v>
      </c>
      <c r="C700" s="69" t="s">
        <v>1027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1056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>
        <v>0</v>
      </c>
      <c r="W700" s="72">
        <v>0</v>
      </c>
      <c r="X700" s="72">
        <v>0</v>
      </c>
      <c r="Y700" s="72">
        <v>0</v>
      </c>
      <c r="Z700" s="72">
        <v>1.1000000000000001</v>
      </c>
      <c r="AA700" s="72">
        <v>2</v>
      </c>
      <c r="AB700" s="72">
        <v>0</v>
      </c>
      <c r="AC700" s="72">
        <v>1.6</v>
      </c>
      <c r="AD700" s="72">
        <v>1.1000000000000001</v>
      </c>
      <c r="AE700" s="72">
        <v>4.2</v>
      </c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21</v>
      </c>
      <c r="AQ700" s="70">
        <f t="shared" si="62"/>
        <v>11.3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4.2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-26.5</v>
      </c>
    </row>
    <row r="701" spans="1:50" ht="15" customHeight="1" x14ac:dyDescent="0.25">
      <c r="A701" s="68">
        <v>21201630</v>
      </c>
      <c r="B701" s="69" t="s">
        <v>1057</v>
      </c>
      <c r="C701" s="69" t="s">
        <v>1027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1058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>
        <v>1.1000000000000001</v>
      </c>
      <c r="V701" s="72">
        <v>1.6</v>
      </c>
      <c r="W701" s="72">
        <v>0</v>
      </c>
      <c r="X701" s="72">
        <v>0</v>
      </c>
      <c r="Y701" s="72">
        <v>0.8</v>
      </c>
      <c r="Z701" s="72">
        <v>13.4</v>
      </c>
      <c r="AA701" s="72">
        <v>0</v>
      </c>
      <c r="AB701" s="72">
        <v>4</v>
      </c>
      <c r="AC701" s="72">
        <v>1.9</v>
      </c>
      <c r="AD701" s="72">
        <v>0</v>
      </c>
      <c r="AE701" s="72">
        <v>3.9</v>
      </c>
      <c r="AF701" s="72">
        <v>1.3</v>
      </c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22</v>
      </c>
      <c r="AQ701" s="70">
        <f t="shared" si="62"/>
        <v>29.4</v>
      </c>
      <c r="AR701" s="70">
        <f>IFERROR(VLOOKUP(A701,Climatologia_PP!A:U,9+Precipitacion!$E$2,FALSE),"")</f>
        <v>56.028904502590493</v>
      </c>
      <c r="AS701" s="70">
        <f t="shared" si="63"/>
        <v>52.472916008273366</v>
      </c>
      <c r="AT701" s="70">
        <f t="shared" si="64"/>
        <v>73.939108920748822</v>
      </c>
      <c r="AU701" s="70">
        <f t="shared" si="65"/>
        <v>13.4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-19.700000000000003</v>
      </c>
    </row>
    <row r="702" spans="1:50" ht="15" customHeight="1" x14ac:dyDescent="0.25">
      <c r="A702" s="68">
        <v>21190350</v>
      </c>
      <c r="B702" s="69" t="s">
        <v>1059</v>
      </c>
      <c r="C702" s="69" t="s">
        <v>1027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>
        <v>0</v>
      </c>
      <c r="V702" s="72">
        <v>0</v>
      </c>
      <c r="W702" s="72">
        <v>0</v>
      </c>
      <c r="X702" s="72">
        <v>0</v>
      </c>
      <c r="Y702" s="72">
        <v>0.2</v>
      </c>
      <c r="Z702" s="72">
        <v>3.7</v>
      </c>
      <c r="AA702" s="72">
        <v>4.0999999999999996</v>
      </c>
      <c r="AB702" s="72">
        <v>1.8</v>
      </c>
      <c r="AC702" s="72">
        <v>0.2</v>
      </c>
      <c r="AD702" s="72">
        <v>0</v>
      </c>
      <c r="AE702" s="72">
        <v>0</v>
      </c>
      <c r="AF702" s="72">
        <v>1.5</v>
      </c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22</v>
      </c>
      <c r="AQ702" s="70">
        <f t="shared" si="62"/>
        <v>13.8</v>
      </c>
      <c r="AR702" s="70">
        <f>IFERROR(VLOOKUP(A702,Climatologia_PP!A:U,9+Precipitacion!$E$2,FALSE),"")</f>
        <v>43.348275862068967</v>
      </c>
      <c r="AS702" s="70">
        <f t="shared" si="63"/>
        <v>31.835176199188609</v>
      </c>
      <c r="AT702" s="70">
        <f t="shared" si="64"/>
        <v>44.858657371583945</v>
      </c>
      <c r="AU702" s="70">
        <f t="shared" si="65"/>
        <v>4.0999999999999996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-19.799999999999997</v>
      </c>
    </row>
    <row r="703" spans="1:50" ht="15" customHeight="1" x14ac:dyDescent="0.25">
      <c r="A703" s="68">
        <v>21205980</v>
      </c>
      <c r="B703" s="69" t="s">
        <v>1060</v>
      </c>
      <c r="C703" s="69" t="s">
        <v>1027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1061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>
        <v>1.4</v>
      </c>
      <c r="W703" s="72">
        <v>0</v>
      </c>
      <c r="X703" s="72">
        <v>0</v>
      </c>
      <c r="Y703" s="72">
        <v>0</v>
      </c>
      <c r="Z703" s="72">
        <v>6.8</v>
      </c>
      <c r="AA703" s="72">
        <v>0</v>
      </c>
      <c r="AB703" s="72">
        <v>0</v>
      </c>
      <c r="AC703" s="72">
        <v>0</v>
      </c>
      <c r="AD703" s="72">
        <v>0.6</v>
      </c>
      <c r="AE703" s="72">
        <v>4.2</v>
      </c>
      <c r="AF703" s="72">
        <v>0.7</v>
      </c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22</v>
      </c>
      <c r="AQ703" s="70">
        <f t="shared" si="62"/>
        <v>17.7</v>
      </c>
      <c r="AR703" s="70">
        <f>IFERROR(VLOOKUP(A703,Climatologia_PP!A:U,9+Precipitacion!$E$2,FALSE),"")</f>
        <v>45.403571428571432</v>
      </c>
      <c r="AS703" s="70">
        <f t="shared" si="63"/>
        <v>38.983717454574048</v>
      </c>
      <c r="AT703" s="70">
        <f t="shared" si="64"/>
        <v>54.931601867808887</v>
      </c>
      <c r="AU703" s="70">
        <f t="shared" si="65"/>
        <v>6.8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-28.2</v>
      </c>
    </row>
    <row r="704" spans="1:50" ht="15" customHeight="1" x14ac:dyDescent="0.25">
      <c r="A704" s="68">
        <v>21201550</v>
      </c>
      <c r="B704" s="69" t="s">
        <v>1062</v>
      </c>
      <c r="C704" s="69" t="s">
        <v>1027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1036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1.3</v>
      </c>
      <c r="W704" s="72">
        <v>0</v>
      </c>
      <c r="X704" s="72">
        <v>0</v>
      </c>
      <c r="Y704" s="72">
        <v>0</v>
      </c>
      <c r="Z704" s="72">
        <v>0</v>
      </c>
      <c r="AA704" s="72">
        <v>6.7</v>
      </c>
      <c r="AB704" s="72">
        <v>0</v>
      </c>
      <c r="AC704" s="72">
        <v>0</v>
      </c>
      <c r="AD704" s="72">
        <v>0.5</v>
      </c>
      <c r="AE704" s="72">
        <v>2.5</v>
      </c>
      <c r="AF704" s="72">
        <v>2.4</v>
      </c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22</v>
      </c>
      <c r="AQ704" s="70">
        <f t="shared" si="62"/>
        <v>20.399999999999999</v>
      </c>
      <c r="AR704" s="70">
        <f>IFERROR(VLOOKUP(A704,Climatologia_PP!A:U,9+Precipitacion!$E$2,FALSE),"")</f>
        <v>43.41538461538461</v>
      </c>
      <c r="AS704" s="70">
        <f t="shared" si="63"/>
        <v>46.987951807228917</v>
      </c>
      <c r="AT704" s="70">
        <f t="shared" si="64"/>
        <v>66.210295728368024</v>
      </c>
      <c r="AU704" s="70">
        <f t="shared" si="65"/>
        <v>6.7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-18.400000000000002</v>
      </c>
    </row>
    <row r="705" spans="1:50" ht="15" customHeight="1" x14ac:dyDescent="0.25">
      <c r="A705" s="68">
        <v>21206260</v>
      </c>
      <c r="B705" s="69" t="s">
        <v>1063</v>
      </c>
      <c r="C705" s="69" t="s">
        <v>1027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>
        <v>0</v>
      </c>
      <c r="V705" s="72">
        <v>1.2</v>
      </c>
      <c r="W705" s="72">
        <v>0</v>
      </c>
      <c r="X705" s="72">
        <v>0</v>
      </c>
      <c r="Y705" s="72"/>
      <c r="Z705" s="72"/>
      <c r="AA705" s="72">
        <v>10</v>
      </c>
      <c r="AB705" s="72">
        <v>0</v>
      </c>
      <c r="AC705" s="72">
        <v>0</v>
      </c>
      <c r="AD705" s="72">
        <v>0</v>
      </c>
      <c r="AE705" s="72">
        <v>1.8</v>
      </c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15</v>
      </c>
      <c r="AQ705" s="70">
        <f t="shared" si="62"/>
        <v>19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10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-22.9</v>
      </c>
    </row>
    <row r="706" spans="1:50" ht="15" customHeight="1" x14ac:dyDescent="0.25">
      <c r="A706" s="68">
        <v>35067130</v>
      </c>
      <c r="B706" s="69" t="s">
        <v>1064</v>
      </c>
      <c r="C706" s="69" t="s">
        <v>1027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1043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>
        <v>22.5</v>
      </c>
      <c r="V706" s="72">
        <v>4</v>
      </c>
      <c r="W706" s="72">
        <v>4</v>
      </c>
      <c r="X706" s="72">
        <v>10</v>
      </c>
      <c r="Y706" s="72">
        <v>3.5</v>
      </c>
      <c r="Z706" s="72">
        <v>61.5</v>
      </c>
      <c r="AA706" s="72">
        <v>9</v>
      </c>
      <c r="AB706" s="72">
        <v>0</v>
      </c>
      <c r="AC706" s="72">
        <v>50</v>
      </c>
      <c r="AD706" s="72">
        <v>93</v>
      </c>
      <c r="AE706" s="72">
        <v>40</v>
      </c>
      <c r="AF706" s="105">
        <v>31.5</v>
      </c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22</v>
      </c>
      <c r="AQ706" s="70">
        <f t="shared" si="62"/>
        <v>400.9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93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9.5</v>
      </c>
    </row>
    <row r="707" spans="1:50" ht="15" customHeight="1" x14ac:dyDescent="0.25">
      <c r="A707" s="68">
        <v>21195060</v>
      </c>
      <c r="B707" s="69" t="s">
        <v>1065</v>
      </c>
      <c r="C707" s="69" t="s">
        <v>1027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1065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0.5</v>
      </c>
      <c r="Z707" s="72">
        <v>5.7</v>
      </c>
      <c r="AA707" s="72">
        <v>0.5</v>
      </c>
      <c r="AB707" s="72">
        <v>0</v>
      </c>
      <c r="AC707" s="72">
        <v>0</v>
      </c>
      <c r="AD707" s="72">
        <v>0</v>
      </c>
      <c r="AE707" s="72">
        <v>0</v>
      </c>
      <c r="AF707" s="72">
        <v>0</v>
      </c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22</v>
      </c>
      <c r="AQ707" s="70">
        <f t="shared" si="62"/>
        <v>8.6999999999999993</v>
      </c>
      <c r="AR707" s="70">
        <f>IFERROR(VLOOKUP(A707,Climatologia_PP!A:U,9+Precipitacion!$E$2,FALSE),"")</f>
        <v>40.510714285714293</v>
      </c>
      <c r="AS707" s="70">
        <f t="shared" si="63"/>
        <v>21.475800052896055</v>
      </c>
      <c r="AT707" s="70">
        <f t="shared" si="64"/>
        <v>30.261354619989895</v>
      </c>
      <c r="AU707" s="70">
        <f t="shared" si="65"/>
        <v>5.7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-41.8</v>
      </c>
    </row>
    <row r="708" spans="1:50" ht="15" customHeight="1" x14ac:dyDescent="0.25">
      <c r="A708" s="68">
        <v>21190030</v>
      </c>
      <c r="B708" s="69" t="s">
        <v>1066</v>
      </c>
      <c r="C708" s="69" t="s">
        <v>1027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1066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>
        <v>0</v>
      </c>
      <c r="V708" s="72">
        <v>1</v>
      </c>
      <c r="W708" s="72">
        <v>0</v>
      </c>
      <c r="X708" s="72">
        <v>0</v>
      </c>
      <c r="Y708" s="72">
        <v>1.1000000000000001</v>
      </c>
      <c r="Z708" s="72">
        <v>4.0999999999999996</v>
      </c>
      <c r="AA708" s="72">
        <v>0.4</v>
      </c>
      <c r="AB708" s="72">
        <v>0</v>
      </c>
      <c r="AC708" s="72">
        <v>0</v>
      </c>
      <c r="AD708" s="72">
        <v>0</v>
      </c>
      <c r="AE708" s="72">
        <v>0</v>
      </c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21</v>
      </c>
      <c r="AQ708" s="70">
        <f t="shared" si="62"/>
        <v>8.7000000000000011</v>
      </c>
      <c r="AR708" s="70">
        <f>IFERROR(VLOOKUP(A708,Climatologia_PP!A:U,9+Precipitacion!$E$2,FALSE),"")</f>
        <v>34.00344827586207</v>
      </c>
      <c r="AS708" s="70">
        <f t="shared" si="63"/>
        <v>25.585640401581994</v>
      </c>
      <c r="AT708" s="70">
        <f t="shared" si="64"/>
        <v>37.76927868804961</v>
      </c>
      <c r="AU708" s="70">
        <f t="shared" si="65"/>
        <v>4.0999999999999996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-65.900000000000006</v>
      </c>
    </row>
    <row r="709" spans="1:50" ht="15" customHeight="1" x14ac:dyDescent="0.25">
      <c r="A709" s="68">
        <v>21205700</v>
      </c>
      <c r="B709" s="69" t="s">
        <v>1067</v>
      </c>
      <c r="C709" s="69" t="s">
        <v>1027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1067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>
        <v>7.7</v>
      </c>
      <c r="V709" s="72">
        <v>3.3</v>
      </c>
      <c r="W709" s="72">
        <v>0.2</v>
      </c>
      <c r="X709" s="72">
        <v>4</v>
      </c>
      <c r="Y709" s="72">
        <v>0.4</v>
      </c>
      <c r="Z709" s="72">
        <v>14.9</v>
      </c>
      <c r="AA709" s="72">
        <v>0.5</v>
      </c>
      <c r="AB709" s="72">
        <v>0</v>
      </c>
      <c r="AC709" s="72">
        <v>4.5</v>
      </c>
      <c r="AD709" s="72">
        <v>0</v>
      </c>
      <c r="AE709" s="72">
        <v>8.5</v>
      </c>
      <c r="AF709" s="72">
        <v>4</v>
      </c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22</v>
      </c>
      <c r="AQ709" s="70">
        <f t="shared" ref="AQ709:AQ772" si="68">IF(AP709&gt;0,SUM(K709:AO709),"")</f>
        <v>64.8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105.88235294117648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149.19786096256684</v>
      </c>
      <c r="AU709" s="70">
        <f t="shared" ref="AU709:AU772" si="71">IF(AP709&gt;0,MAX(K709:AO709),"")</f>
        <v>14.9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-24.300000000000004</v>
      </c>
    </row>
    <row r="710" spans="1:50" ht="15" customHeight="1" x14ac:dyDescent="0.25">
      <c r="A710" s="68">
        <v>21206020</v>
      </c>
      <c r="B710" s="69" t="s">
        <v>1068</v>
      </c>
      <c r="C710" s="69" t="s">
        <v>1027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1058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>
        <v>0</v>
      </c>
      <c r="V710" s="72">
        <v>0</v>
      </c>
      <c r="W710" s="72">
        <v>0</v>
      </c>
      <c r="X710" s="72">
        <v>0</v>
      </c>
      <c r="Y710" s="72"/>
      <c r="Z710" s="72">
        <v>8</v>
      </c>
      <c r="AA710" s="72">
        <v>0</v>
      </c>
      <c r="AB710" s="72">
        <v>0</v>
      </c>
      <c r="AC710" s="72">
        <v>0</v>
      </c>
      <c r="AD710" s="72">
        <v>0</v>
      </c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18</v>
      </c>
      <c r="AQ710" s="70">
        <f t="shared" si="68"/>
        <v>8</v>
      </c>
      <c r="AR710" s="70">
        <f>IFERROR(VLOOKUP(A710,Climatologia_PP!A:U,9+Precipitacion!$E$2,FALSE),"")</f>
        <v>66.766242143511775</v>
      </c>
      <c r="AS710" s="70">
        <f t="shared" si="69"/>
        <v>11.982103145485215</v>
      </c>
      <c r="AT710" s="70">
        <f t="shared" si="70"/>
        <v>20.635844306113427</v>
      </c>
      <c r="AU710" s="70">
        <f t="shared" si="71"/>
        <v>8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-37</v>
      </c>
    </row>
    <row r="711" spans="1:50" ht="15" customHeight="1" x14ac:dyDescent="0.25">
      <c r="A711" s="68">
        <v>21201240</v>
      </c>
      <c r="B711" s="69" t="s">
        <v>1069</v>
      </c>
      <c r="C711" s="69" t="s">
        <v>1027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>
        <v>0.5</v>
      </c>
      <c r="V711" s="72">
        <v>6</v>
      </c>
      <c r="W711" s="72">
        <v>0</v>
      </c>
      <c r="X711" s="72">
        <v>0.4</v>
      </c>
      <c r="Y711" s="72">
        <v>2.6</v>
      </c>
      <c r="Z711" s="72">
        <v>16.5</v>
      </c>
      <c r="AA711" s="72">
        <v>0.5</v>
      </c>
      <c r="AB711" s="72">
        <v>0</v>
      </c>
      <c r="AC711" s="72">
        <v>2.2999999999999998</v>
      </c>
      <c r="AD711" s="72">
        <v>0.4</v>
      </c>
      <c r="AE711" s="72">
        <v>6</v>
      </c>
      <c r="AF711" s="72">
        <v>7</v>
      </c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22</v>
      </c>
      <c r="AQ711" s="70">
        <f t="shared" si="68"/>
        <v>52.8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16.5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-7.1999999999999993</v>
      </c>
    </row>
    <row r="712" spans="1:50" ht="15" customHeight="1" x14ac:dyDescent="0.25">
      <c r="A712" s="68">
        <v>35020290</v>
      </c>
      <c r="B712" s="69" t="s">
        <v>1070</v>
      </c>
      <c r="C712" s="69" t="s">
        <v>1027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1071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>
        <v>0</v>
      </c>
      <c r="V712" s="72">
        <v>13.7</v>
      </c>
      <c r="W712" s="72">
        <v>0</v>
      </c>
      <c r="X712" s="72">
        <v>2.7</v>
      </c>
      <c r="Y712" s="72">
        <v>1.9</v>
      </c>
      <c r="Z712" s="72">
        <v>35.4</v>
      </c>
      <c r="AA712" s="72">
        <v>1.9</v>
      </c>
      <c r="AB712" s="72">
        <v>1.2</v>
      </c>
      <c r="AC712" s="72">
        <v>0.6</v>
      </c>
      <c r="AD712" s="72">
        <v>2.2999999999999998</v>
      </c>
      <c r="AE712" s="72">
        <v>4.7</v>
      </c>
      <c r="AF712" s="72">
        <v>8.6</v>
      </c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22</v>
      </c>
      <c r="AQ712" s="70">
        <f t="shared" si="68"/>
        <v>98.199999999999989</v>
      </c>
      <c r="AR712" s="70">
        <f>IFERROR(VLOOKUP(A712,Climatologia_PP!A:U,9+Precipitacion!$E$2,FALSE),"")</f>
        <v>105.2884615384615</v>
      </c>
      <c r="AS712" s="70">
        <f t="shared" si="69"/>
        <v>93.267579908675813</v>
      </c>
      <c r="AT712" s="70">
        <f t="shared" si="70"/>
        <v>131.42249896222503</v>
      </c>
      <c r="AU712" s="70">
        <f t="shared" si="71"/>
        <v>35.4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-14.600000000000001</v>
      </c>
    </row>
    <row r="713" spans="1:50" ht="15" customHeight="1" x14ac:dyDescent="0.25">
      <c r="A713" s="68">
        <v>21205740</v>
      </c>
      <c r="B713" s="69" t="s">
        <v>1072</v>
      </c>
      <c r="C713" s="69" t="s">
        <v>1027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1073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1074</v>
      </c>
      <c r="C714" s="69" t="s">
        <v>1027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1075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0</v>
      </c>
      <c r="Z714" s="72">
        <v>14.5</v>
      </c>
      <c r="AA714" s="72">
        <v>1.6</v>
      </c>
      <c r="AB714" s="72">
        <v>0</v>
      </c>
      <c r="AC714" s="72">
        <v>1.3</v>
      </c>
      <c r="AD714" s="72">
        <v>2.4</v>
      </c>
      <c r="AE714" s="72">
        <v>0.9</v>
      </c>
      <c r="AF714" s="72">
        <v>1.4</v>
      </c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22</v>
      </c>
      <c r="AQ714" s="70">
        <f t="shared" si="68"/>
        <v>23.4</v>
      </c>
      <c r="AR714" s="70">
        <f>IFERROR(VLOOKUP(A714,Climatologia_PP!A:U,9+Precipitacion!$E$2,FALSE),"")</f>
        <v>43.592592592592602</v>
      </c>
      <c r="AS714" s="70">
        <f t="shared" si="69"/>
        <v>53.678844519965999</v>
      </c>
      <c r="AT714" s="70">
        <f t="shared" si="70"/>
        <v>75.638371823588457</v>
      </c>
      <c r="AU714" s="70">
        <f t="shared" si="71"/>
        <v>14.5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-12</v>
      </c>
    </row>
    <row r="715" spans="1:50" ht="15" customHeight="1" x14ac:dyDescent="0.25">
      <c r="A715" s="68">
        <v>21200160</v>
      </c>
      <c r="B715" s="69" t="s">
        <v>1076</v>
      </c>
      <c r="C715" s="69" t="s">
        <v>1027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1073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>
        <v>5.2</v>
      </c>
      <c r="U715" s="72">
        <v>4.3</v>
      </c>
      <c r="V715" s="72">
        <v>3.9</v>
      </c>
      <c r="W715" s="72">
        <v>3.6</v>
      </c>
      <c r="X715" s="72">
        <v>4.4000000000000004</v>
      </c>
      <c r="Y715" s="72">
        <v>7.9</v>
      </c>
      <c r="Z715" s="72">
        <v>13.4</v>
      </c>
      <c r="AA715" s="72">
        <v>21.3</v>
      </c>
      <c r="AB715" s="72">
        <v>3.1</v>
      </c>
      <c r="AC715" s="72">
        <v>6.1</v>
      </c>
      <c r="AD715" s="72">
        <v>2.9</v>
      </c>
      <c r="AE715" s="72">
        <v>9.6999999999999993</v>
      </c>
      <c r="AF715" s="72">
        <v>13.1</v>
      </c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22</v>
      </c>
      <c r="AQ715" s="70">
        <f t="shared" si="68"/>
        <v>146.9</v>
      </c>
      <c r="AR715" s="70">
        <f>IFERROR(VLOOKUP(A715,Climatologia_PP!A:U,9+Precipitacion!$E$2,FALSE),"")</f>
        <v>128.20714285714291</v>
      </c>
      <c r="AS715" s="70">
        <f t="shared" si="69"/>
        <v>114.58019945400852</v>
      </c>
      <c r="AT715" s="70">
        <f t="shared" si="70"/>
        <v>161.45391741246661</v>
      </c>
      <c r="AU715" s="70">
        <f t="shared" si="71"/>
        <v>21.3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-18.7</v>
      </c>
    </row>
    <row r="716" spans="1:50" ht="15" customHeight="1" x14ac:dyDescent="0.25">
      <c r="A716" s="68">
        <v>23060140</v>
      </c>
      <c r="B716" s="69" t="s">
        <v>1077</v>
      </c>
      <c r="C716" s="69" t="s">
        <v>1027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1017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0.8</v>
      </c>
      <c r="AA716" s="72">
        <v>0.6</v>
      </c>
      <c r="AB716" s="72">
        <v>0.1</v>
      </c>
      <c r="AC716" s="72">
        <v>0</v>
      </c>
      <c r="AD716" s="72">
        <v>0</v>
      </c>
      <c r="AE716" s="72">
        <v>0</v>
      </c>
      <c r="AF716" s="72">
        <v>0</v>
      </c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22</v>
      </c>
      <c r="AQ716" s="70">
        <f t="shared" si="68"/>
        <v>1.6</v>
      </c>
      <c r="AR716" s="70">
        <f>IFERROR(VLOOKUP(A716,Climatologia_PP!A:U,9+Precipitacion!$E$2,FALSE),"")</f>
        <v>71.430769230769229</v>
      </c>
      <c r="AS716" s="70">
        <f t="shared" si="69"/>
        <v>2.2399310790437217</v>
      </c>
      <c r="AT716" s="70">
        <f t="shared" si="70"/>
        <v>3.156266520470699</v>
      </c>
      <c r="AU716" s="70">
        <f t="shared" si="71"/>
        <v>0.8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-79.2</v>
      </c>
    </row>
    <row r="717" spans="1:50" ht="15" customHeight="1" x14ac:dyDescent="0.25">
      <c r="A717" s="68">
        <v>21200620</v>
      </c>
      <c r="B717" s="69" t="s">
        <v>1078</v>
      </c>
      <c r="C717" s="69" t="s">
        <v>1027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1073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>
        <v>6.8</v>
      </c>
      <c r="V717" s="72">
        <v>0</v>
      </c>
      <c r="W717" s="72">
        <v>3.3</v>
      </c>
      <c r="X717" s="72">
        <v>8.6</v>
      </c>
      <c r="Y717" s="72">
        <v>4.8</v>
      </c>
      <c r="Z717" s="72">
        <v>19.5</v>
      </c>
      <c r="AA717" s="72">
        <v>9.1999999999999993</v>
      </c>
      <c r="AB717" s="72">
        <v>0.5</v>
      </c>
      <c r="AC717" s="72">
        <v>11.6</v>
      </c>
      <c r="AD717" s="72">
        <v>4.5999999999999996</v>
      </c>
      <c r="AE717" s="72">
        <v>19.5</v>
      </c>
      <c r="AF717" s="72">
        <v>5.5</v>
      </c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22</v>
      </c>
      <c r="AQ717" s="70">
        <f t="shared" si="68"/>
        <v>132.19999999999999</v>
      </c>
      <c r="AR717" s="70">
        <f>IFERROR(VLOOKUP(A717,Climatologia_PP!A:U,9+Precipitacion!$E$2,FALSE),"")</f>
        <v>175.8172413793103</v>
      </c>
      <c r="AS717" s="70">
        <f t="shared" si="69"/>
        <v>75.191715535332548</v>
      </c>
      <c r="AT717" s="70">
        <f t="shared" si="70"/>
        <v>105.95196279978678</v>
      </c>
      <c r="AU717" s="70">
        <f t="shared" si="71"/>
        <v>19.5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-30.5</v>
      </c>
    </row>
    <row r="718" spans="1:50" ht="15" customHeight="1" x14ac:dyDescent="0.25">
      <c r="A718" s="68">
        <v>21206280</v>
      </c>
      <c r="B718" s="69" t="s">
        <v>1079</v>
      </c>
      <c r="C718" s="69" t="s">
        <v>1027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1080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1.3</v>
      </c>
      <c r="V718" s="72">
        <v>0</v>
      </c>
      <c r="W718" s="72">
        <v>0</v>
      </c>
      <c r="X718" s="72">
        <v>2.2000000000000002</v>
      </c>
      <c r="Y718" s="72">
        <v>0</v>
      </c>
      <c r="Z718" s="72">
        <v>19</v>
      </c>
      <c r="AA718" s="72">
        <v>0</v>
      </c>
      <c r="AB718" s="72">
        <v>0</v>
      </c>
      <c r="AC718" s="72">
        <v>0</v>
      </c>
      <c r="AD718" s="72">
        <v>0</v>
      </c>
      <c r="AE718" s="72">
        <v>1.7</v>
      </c>
      <c r="AF718" s="72">
        <v>0.3</v>
      </c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22</v>
      </c>
      <c r="AQ718" s="70">
        <f t="shared" si="68"/>
        <v>24.5</v>
      </c>
      <c r="AR718" s="70">
        <f>IFERROR(VLOOKUP(A718,Climatologia_PP!A:U,9+Precipitacion!$E$2,FALSE),"")</f>
        <v>34.576000000000001</v>
      </c>
      <c r="AS718" s="70">
        <f t="shared" si="69"/>
        <v>70.858398889403048</v>
      </c>
      <c r="AT718" s="70">
        <f t="shared" si="70"/>
        <v>99.845925707795203</v>
      </c>
      <c r="AU718" s="70">
        <f t="shared" si="71"/>
        <v>19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-20.200000000000003</v>
      </c>
    </row>
    <row r="719" spans="1:50" ht="15" customHeight="1" x14ac:dyDescent="0.25">
      <c r="A719" s="68">
        <v>21202160</v>
      </c>
      <c r="B719" s="69" t="s">
        <v>1081</v>
      </c>
      <c r="C719" s="69" t="s">
        <v>1027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1082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>
        <v>0</v>
      </c>
      <c r="X719" s="72">
        <v>0</v>
      </c>
      <c r="Y719" s="72">
        <v>0</v>
      </c>
      <c r="Z719" s="72">
        <v>12.5</v>
      </c>
      <c r="AA719" s="72">
        <v>1.2</v>
      </c>
      <c r="AB719" s="72">
        <v>0</v>
      </c>
      <c r="AC719" s="72">
        <v>0</v>
      </c>
      <c r="AD719" s="72">
        <v>0.6</v>
      </c>
      <c r="AE719" s="72">
        <v>1.3</v>
      </c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21</v>
      </c>
      <c r="AQ719" s="70">
        <f t="shared" si="68"/>
        <v>19.3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12.5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-62.5</v>
      </c>
    </row>
    <row r="720" spans="1:50" ht="15" customHeight="1" x14ac:dyDescent="0.25">
      <c r="A720" s="68">
        <v>21205660</v>
      </c>
      <c r="B720" s="69" t="s">
        <v>1083</v>
      </c>
      <c r="C720" s="69" t="s">
        <v>1027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1084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2.8</v>
      </c>
      <c r="AB720" s="72">
        <v>0</v>
      </c>
      <c r="AC720" s="72">
        <v>0</v>
      </c>
      <c r="AD720" s="72">
        <v>0</v>
      </c>
      <c r="AE720" s="72">
        <v>0</v>
      </c>
      <c r="AF720" s="72">
        <v>0</v>
      </c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22</v>
      </c>
      <c r="AQ720" s="70">
        <f t="shared" si="68"/>
        <v>3</v>
      </c>
      <c r="AR720" s="70">
        <f>IFERROR(VLOOKUP(A720,Climatologia_PP!A:U,9+Precipitacion!$E$2,FALSE),"")</f>
        <v>37.607692307692311</v>
      </c>
      <c r="AS720" s="70">
        <f t="shared" si="69"/>
        <v>7.9770914297402324</v>
      </c>
      <c r="AT720" s="70">
        <f t="shared" si="70"/>
        <v>14.124531017369719</v>
      </c>
      <c r="AU720" s="70">
        <f t="shared" si="71"/>
        <v>2.8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-99.600000000000009</v>
      </c>
    </row>
    <row r="721" spans="1:50" ht="15" customHeight="1" x14ac:dyDescent="0.25">
      <c r="A721" s="68">
        <v>21205720</v>
      </c>
      <c r="B721" s="69" t="s">
        <v>1085</v>
      </c>
      <c r="C721" s="69" t="s">
        <v>1027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1086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1.2</v>
      </c>
      <c r="V721" s="72">
        <v>3.1</v>
      </c>
      <c r="W721" s="72">
        <v>0</v>
      </c>
      <c r="X721" s="72">
        <v>0</v>
      </c>
      <c r="Y721" s="72"/>
      <c r="Z721" s="72"/>
      <c r="AA721" s="72"/>
      <c r="AB721" s="72">
        <v>0</v>
      </c>
      <c r="AC721" s="72">
        <v>1.5</v>
      </c>
      <c r="AD721" s="72">
        <v>1.3</v>
      </c>
      <c r="AE721" s="72">
        <v>3.5</v>
      </c>
      <c r="AF721" s="72">
        <v>0.6</v>
      </c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19</v>
      </c>
      <c r="AQ721" s="70">
        <f t="shared" si="68"/>
        <v>30.800000000000004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1087</v>
      </c>
      <c r="C722" s="69" t="s">
        <v>1027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1088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>
        <v>0</v>
      </c>
      <c r="V722" s="72">
        <v>7.3</v>
      </c>
      <c r="W722" s="72">
        <v>0</v>
      </c>
      <c r="X722" s="72">
        <v>0.9</v>
      </c>
      <c r="Y722" s="72">
        <v>0.4</v>
      </c>
      <c r="Z722" s="72">
        <v>36.6</v>
      </c>
      <c r="AA722" s="72">
        <v>0.3</v>
      </c>
      <c r="AB722" s="72">
        <v>0.4</v>
      </c>
      <c r="AC722" s="72">
        <v>0.6</v>
      </c>
      <c r="AD722" s="72">
        <v>1.5</v>
      </c>
      <c r="AE722" s="72">
        <v>2.8</v>
      </c>
      <c r="AF722" s="72">
        <v>4.2</v>
      </c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22</v>
      </c>
      <c r="AQ722" s="70">
        <f t="shared" si="68"/>
        <v>70.8</v>
      </c>
      <c r="AR722" s="70">
        <f>IFERROR(VLOOKUP(A722,Climatologia_PP!A:U,9+Precipitacion!$E$2,FALSE),"")</f>
        <v>94.496428571428595</v>
      </c>
      <c r="AS722" s="70">
        <f t="shared" si="69"/>
        <v>74.923466495332377</v>
      </c>
      <c r="AT722" s="70">
        <f t="shared" si="70"/>
        <v>105.57397551615016</v>
      </c>
      <c r="AU722" s="70">
        <f t="shared" si="71"/>
        <v>36.6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6.2000000000000028</v>
      </c>
    </row>
    <row r="723" spans="1:50" ht="15" customHeight="1" x14ac:dyDescent="0.25">
      <c r="A723" s="68">
        <v>21206600</v>
      </c>
      <c r="B723" s="69" t="s">
        <v>1089</v>
      </c>
      <c r="C723" s="69" t="s">
        <v>1027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>
        <v>0</v>
      </c>
      <c r="V723" s="72">
        <v>1</v>
      </c>
      <c r="W723" s="72">
        <v>0</v>
      </c>
      <c r="X723" s="72">
        <v>0</v>
      </c>
      <c r="Y723" s="72">
        <v>0.1</v>
      </c>
      <c r="Z723" s="72">
        <v>9</v>
      </c>
      <c r="AA723" s="72">
        <v>0.9</v>
      </c>
      <c r="AB723" s="72">
        <v>0</v>
      </c>
      <c r="AC723" s="72">
        <v>0</v>
      </c>
      <c r="AD723" s="72">
        <v>0</v>
      </c>
      <c r="AE723" s="72">
        <v>2.4</v>
      </c>
      <c r="AF723" s="72">
        <v>1.5</v>
      </c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22</v>
      </c>
      <c r="AQ723" s="70">
        <f t="shared" si="68"/>
        <v>18.399999999999999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-37</v>
      </c>
    </row>
    <row r="724" spans="1:50" ht="15" customHeight="1" x14ac:dyDescent="0.25">
      <c r="A724" s="68">
        <v>21195190</v>
      </c>
      <c r="B724" s="69" t="s">
        <v>1090</v>
      </c>
      <c r="C724" s="69" t="s">
        <v>1027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1090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>
        <v>0</v>
      </c>
      <c r="V724" s="72">
        <v>0</v>
      </c>
      <c r="W724" s="72">
        <v>0</v>
      </c>
      <c r="X724" s="72">
        <v>0.6</v>
      </c>
      <c r="Y724" s="72">
        <v>2.1</v>
      </c>
      <c r="Z724" s="72">
        <v>9.5</v>
      </c>
      <c r="AA724" s="72">
        <v>1.5</v>
      </c>
      <c r="AB724" s="72">
        <v>1.9</v>
      </c>
      <c r="AC724" s="72">
        <v>0</v>
      </c>
      <c r="AD724" s="72">
        <v>0</v>
      </c>
      <c r="AE724" s="72">
        <v>0</v>
      </c>
      <c r="AF724" s="72">
        <v>0</v>
      </c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22</v>
      </c>
      <c r="AQ724" s="70">
        <f t="shared" si="68"/>
        <v>17.899999999999999</v>
      </c>
      <c r="AR724" s="70">
        <f>IFERROR(VLOOKUP(A724,Climatologia_PP!A:U,9+Precipitacion!$E$2,FALSE),"")</f>
        <v>45.062500000000007</v>
      </c>
      <c r="AS724" s="70">
        <f t="shared" si="69"/>
        <v>39.72260748959777</v>
      </c>
      <c r="AT724" s="70">
        <f t="shared" si="70"/>
        <v>55.972765098978684</v>
      </c>
      <c r="AU724" s="70">
        <f t="shared" si="71"/>
        <v>9.5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1091</v>
      </c>
      <c r="C725" s="69" t="s">
        <v>1027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1051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>
        <v>0</v>
      </c>
      <c r="V725" s="72">
        <v>0</v>
      </c>
      <c r="W725" s="72">
        <v>0</v>
      </c>
      <c r="X725" s="72">
        <v>0</v>
      </c>
      <c r="Y725" s="72">
        <v>0</v>
      </c>
      <c r="Z725" s="72">
        <v>7</v>
      </c>
      <c r="AA725" s="72">
        <v>1.2</v>
      </c>
      <c r="AB725" s="72">
        <v>4.2</v>
      </c>
      <c r="AC725" s="72">
        <v>0</v>
      </c>
      <c r="AD725" s="72">
        <v>0</v>
      </c>
      <c r="AE725" s="72">
        <v>0</v>
      </c>
      <c r="AF725" s="72">
        <v>0</v>
      </c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22</v>
      </c>
      <c r="AQ725" s="70">
        <f t="shared" si="68"/>
        <v>12.5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7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-74</v>
      </c>
    </row>
    <row r="726" spans="1:50" ht="15" customHeight="1" x14ac:dyDescent="0.25">
      <c r="A726" s="68">
        <v>23065110</v>
      </c>
      <c r="B726" s="69" t="s">
        <v>1092</v>
      </c>
      <c r="C726" s="69" t="s">
        <v>1027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1093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1094</v>
      </c>
      <c r="C727" s="69" t="s">
        <v>1027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>
        <v>0.3</v>
      </c>
      <c r="V727" s="72">
        <v>2.9</v>
      </c>
      <c r="W727" s="72">
        <v>0</v>
      </c>
      <c r="X727" s="72">
        <v>0.3</v>
      </c>
      <c r="Y727" s="72">
        <v>0</v>
      </c>
      <c r="Z727" s="72">
        <v>21</v>
      </c>
      <c r="AA727" s="72">
        <v>0</v>
      </c>
      <c r="AB727" s="72">
        <v>0</v>
      </c>
      <c r="AC727" s="72">
        <v>0</v>
      </c>
      <c r="AD727" s="72">
        <v>0</v>
      </c>
      <c r="AE727" s="72">
        <v>1.1000000000000001</v>
      </c>
      <c r="AF727" s="72">
        <v>0.1</v>
      </c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22</v>
      </c>
      <c r="AQ727" s="70">
        <f t="shared" si="68"/>
        <v>29.700000000000003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21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1095</v>
      </c>
      <c r="C728" s="69" t="s">
        <v>1027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1096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2.2000000000000002</v>
      </c>
      <c r="AA728" s="72">
        <v>1.1000000000000001</v>
      </c>
      <c r="AB728" s="72">
        <v>0</v>
      </c>
      <c r="AC728" s="72">
        <v>0</v>
      </c>
      <c r="AD728" s="72">
        <v>0</v>
      </c>
      <c r="AE728" s="72">
        <v>0</v>
      </c>
      <c r="AF728" s="72">
        <v>0</v>
      </c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22</v>
      </c>
      <c r="AQ728" s="70">
        <f t="shared" si="68"/>
        <v>3.3000000000000003</v>
      </c>
      <c r="AR728" s="70">
        <f>IFERROR(VLOOKUP(A728,Climatologia_PP!A:U,9+Precipitacion!$E$2,FALSE),"")</f>
        <v>57.155172413793103</v>
      </c>
      <c r="AS728" s="70">
        <f t="shared" si="69"/>
        <v>5.7737556561085981</v>
      </c>
      <c r="AT728" s="70">
        <f t="shared" si="70"/>
        <v>8.1357466063348429</v>
      </c>
      <c r="AU728" s="70">
        <f t="shared" si="71"/>
        <v>2.2000000000000002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-85.1</v>
      </c>
    </row>
    <row r="729" spans="1:50" ht="15" customHeight="1" x14ac:dyDescent="0.25">
      <c r="A729" s="68">
        <v>23060200</v>
      </c>
      <c r="B729" s="69" t="s">
        <v>1097</v>
      </c>
      <c r="C729" s="69" t="s">
        <v>1027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1098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6.4</v>
      </c>
      <c r="AA729" s="72">
        <v>11.4</v>
      </c>
      <c r="AB729" s="72">
        <v>0</v>
      </c>
      <c r="AC729" s="72">
        <v>0</v>
      </c>
      <c r="AD729" s="72">
        <v>0</v>
      </c>
      <c r="AE729" s="72">
        <v>0</v>
      </c>
      <c r="AF729" s="72">
        <v>0</v>
      </c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22</v>
      </c>
      <c r="AQ729" s="70">
        <f t="shared" si="68"/>
        <v>17.8</v>
      </c>
      <c r="AR729" s="70">
        <f>IFERROR(VLOOKUP(A729,Climatologia_PP!A:U,9+Precipitacion!$E$2,FALSE),"")</f>
        <v>51.610714285714273</v>
      </c>
      <c r="AS729" s="70">
        <f t="shared" si="69"/>
        <v>34.488962701543159</v>
      </c>
      <c r="AT729" s="70">
        <f t="shared" si="70"/>
        <v>48.598083806719899</v>
      </c>
      <c r="AU729" s="70">
        <f t="shared" si="71"/>
        <v>11.4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-139.79999999999998</v>
      </c>
    </row>
    <row r="730" spans="1:50" ht="15" customHeight="1" x14ac:dyDescent="0.25">
      <c r="A730" s="68">
        <v>35025060</v>
      </c>
      <c r="B730" s="69" t="s">
        <v>1099</v>
      </c>
      <c r="C730" s="69" t="s">
        <v>1027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1088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>
        <v>1.5</v>
      </c>
      <c r="V730" s="72">
        <v>6.5</v>
      </c>
      <c r="W730" s="72">
        <v>0</v>
      </c>
      <c r="X730" s="72">
        <v>2.6</v>
      </c>
      <c r="Y730" s="72">
        <v>2</v>
      </c>
      <c r="Z730" s="72">
        <v>22</v>
      </c>
      <c r="AA730" s="72">
        <v>3.5</v>
      </c>
      <c r="AB730" s="72">
        <v>1.5</v>
      </c>
      <c r="AC730" s="72">
        <v>2</v>
      </c>
      <c r="AD730" s="72"/>
      <c r="AE730" s="72">
        <v>6.8</v>
      </c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20</v>
      </c>
      <c r="AQ730" s="70">
        <f t="shared" si="68"/>
        <v>64</v>
      </c>
      <c r="AR730" s="70">
        <f>IFERROR(VLOOKUP(A730,Climatologia_PP!A:U,9+Precipitacion!$E$2,FALSE),"")</f>
        <v>124.5472289482752</v>
      </c>
      <c r="AS730" s="70">
        <f t="shared" si="69"/>
        <v>51.386129214146848</v>
      </c>
      <c r="AT730" s="70">
        <f t="shared" si="70"/>
        <v>79.64850028192761</v>
      </c>
      <c r="AU730" s="70">
        <f t="shared" si="71"/>
        <v>22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-17</v>
      </c>
    </row>
    <row r="731" spans="1:50" ht="15" customHeight="1" x14ac:dyDescent="0.25">
      <c r="A731" s="68">
        <v>21206650</v>
      </c>
      <c r="B731" s="69" t="s">
        <v>1100</v>
      </c>
      <c r="C731" s="69" t="s">
        <v>1027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2.2000000000000002</v>
      </c>
      <c r="U731" s="72">
        <v>7.1</v>
      </c>
      <c r="V731" s="72">
        <v>5.6</v>
      </c>
      <c r="W731" s="72">
        <v>1.2</v>
      </c>
      <c r="X731" s="72">
        <v>2.2999999999999998</v>
      </c>
      <c r="Y731" s="72">
        <v>10</v>
      </c>
      <c r="Z731" s="72">
        <v>5.9</v>
      </c>
      <c r="AA731" s="72">
        <v>9.6999999999999993</v>
      </c>
      <c r="AB731" s="72">
        <v>1</v>
      </c>
      <c r="AC731" s="72">
        <v>0.7</v>
      </c>
      <c r="AD731" s="72">
        <v>4.3</v>
      </c>
      <c r="AE731" s="72">
        <v>1.1000000000000001</v>
      </c>
      <c r="AF731" s="72">
        <v>0</v>
      </c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22</v>
      </c>
      <c r="AQ731" s="70">
        <f t="shared" si="68"/>
        <v>77.599999999999994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10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-29</v>
      </c>
    </row>
    <row r="732" spans="1:50" ht="15" customHeight="1" x14ac:dyDescent="0.25">
      <c r="A732" s="68">
        <v>47075010</v>
      </c>
      <c r="B732" s="69" t="s">
        <v>1101</v>
      </c>
      <c r="C732" s="69" t="s">
        <v>1027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1101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4.8</v>
      </c>
      <c r="U732" s="72">
        <v>4.5999999999999996</v>
      </c>
      <c r="V732" s="72">
        <v>0</v>
      </c>
      <c r="W732" s="72">
        <v>4.5999999999999996</v>
      </c>
      <c r="X732" s="72">
        <v>0</v>
      </c>
      <c r="Y732" s="72"/>
      <c r="Z732" s="72">
        <v>6.8</v>
      </c>
      <c r="AA732" s="72">
        <v>12.8</v>
      </c>
      <c r="AB732" s="72">
        <v>22</v>
      </c>
      <c r="AC732" s="72">
        <v>0</v>
      </c>
      <c r="AD732" s="72">
        <v>61</v>
      </c>
      <c r="AE732" s="72">
        <v>12.2</v>
      </c>
      <c r="AF732" s="72">
        <v>3.4</v>
      </c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21</v>
      </c>
      <c r="AQ732" s="70">
        <f t="shared" si="68"/>
        <v>255.70000000000002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-47.8</v>
      </c>
    </row>
    <row r="733" spans="1:50" ht="15" customHeight="1" x14ac:dyDescent="0.25">
      <c r="A733" s="68">
        <v>21205420</v>
      </c>
      <c r="B733" s="69" t="s">
        <v>1102</v>
      </c>
      <c r="C733" s="69" t="s">
        <v>1027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0</v>
      </c>
      <c r="Y733" s="72">
        <v>0</v>
      </c>
      <c r="Z733" s="72">
        <v>12.6</v>
      </c>
      <c r="AA733" s="72">
        <v>0</v>
      </c>
      <c r="AB733" s="72">
        <v>0</v>
      </c>
      <c r="AC733" s="72">
        <v>0</v>
      </c>
      <c r="AD733" s="72">
        <v>0</v>
      </c>
      <c r="AE733" s="72">
        <v>1.5</v>
      </c>
      <c r="AF733" s="72">
        <v>0</v>
      </c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22</v>
      </c>
      <c r="AQ733" s="70">
        <f t="shared" si="68"/>
        <v>17.2</v>
      </c>
      <c r="AR733" s="70">
        <f>IFERROR(VLOOKUP(A733,Climatologia_PP!A:U,9+Precipitacion!$E$2,FALSE),"")</f>
        <v>37.700000000000003</v>
      </c>
      <c r="AS733" s="70">
        <f t="shared" si="69"/>
        <v>45.623342175066306</v>
      </c>
      <c r="AT733" s="70">
        <f t="shared" si="70"/>
        <v>64.287436701229794</v>
      </c>
      <c r="AU733" s="70">
        <f t="shared" si="71"/>
        <v>12.6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-13.6</v>
      </c>
    </row>
    <row r="734" spans="1:50" ht="15" customHeight="1" x14ac:dyDescent="0.25">
      <c r="A734" s="68">
        <v>21205940</v>
      </c>
      <c r="B734" s="69" t="s">
        <v>1103</v>
      </c>
      <c r="C734" s="69" t="s">
        <v>1027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1104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>
        <v>0</v>
      </c>
      <c r="V734" s="72">
        <v>0</v>
      </c>
      <c r="W734" s="72">
        <v>0</v>
      </c>
      <c r="X734" s="72">
        <v>0.2</v>
      </c>
      <c r="Y734" s="72">
        <v>0</v>
      </c>
      <c r="Z734" s="72">
        <v>0.7</v>
      </c>
      <c r="AA734" s="72">
        <v>0</v>
      </c>
      <c r="AB734" s="72">
        <v>0</v>
      </c>
      <c r="AC734" s="72">
        <v>0</v>
      </c>
      <c r="AD734" s="72">
        <v>0.1</v>
      </c>
      <c r="AE734" s="72">
        <v>1.4</v>
      </c>
      <c r="AF734" s="72">
        <v>5.8</v>
      </c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22</v>
      </c>
      <c r="AQ734" s="70">
        <f t="shared" si="68"/>
        <v>9.8000000000000007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5.8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-38.700000000000003</v>
      </c>
    </row>
    <row r="735" spans="1:50" ht="15" customHeight="1" x14ac:dyDescent="0.25">
      <c r="A735" s="68">
        <v>2401500040</v>
      </c>
      <c r="B735" s="69" t="s">
        <v>1105</v>
      </c>
      <c r="C735" s="69" t="s">
        <v>1027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1106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>
        <v>0.7</v>
      </c>
      <c r="V735" s="72">
        <v>0</v>
      </c>
      <c r="W735" s="72">
        <v>0</v>
      </c>
      <c r="X735" s="72">
        <v>2.6</v>
      </c>
      <c r="Y735" s="72">
        <v>0.4</v>
      </c>
      <c r="Z735" s="72">
        <v>3.9</v>
      </c>
      <c r="AA735" s="72">
        <v>1.9</v>
      </c>
      <c r="AB735" s="72">
        <v>0</v>
      </c>
      <c r="AC735" s="72">
        <v>4.2</v>
      </c>
      <c r="AD735" s="72">
        <v>2.1</v>
      </c>
      <c r="AE735" s="72">
        <v>5.9</v>
      </c>
      <c r="AF735" s="72">
        <v>1</v>
      </c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22</v>
      </c>
      <c r="AQ735" s="70">
        <f t="shared" si="68"/>
        <v>36.599999999999994</v>
      </c>
      <c r="AR735" s="70">
        <f>IFERROR(VLOOKUP(A735,Climatologia_PP!A:U,9+Precipitacion!$E$2,FALSE),"")</f>
        <v>33.882142857142853</v>
      </c>
      <c r="AS735" s="70">
        <f t="shared" si="69"/>
        <v>108.02150310951828</v>
      </c>
      <c r="AT735" s="70">
        <f t="shared" si="70"/>
        <v>152.21211801795761</v>
      </c>
      <c r="AU735" s="70">
        <f t="shared" si="71"/>
        <v>5.9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1107</v>
      </c>
      <c r="C736" s="69" t="s">
        <v>1027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>
        <v>6</v>
      </c>
      <c r="V736" s="72">
        <v>10</v>
      </c>
      <c r="W736" s="72">
        <v>0.3</v>
      </c>
      <c r="X736" s="72">
        <v>10</v>
      </c>
      <c r="Y736" s="72">
        <v>2.1</v>
      </c>
      <c r="Z736" s="72">
        <v>21</v>
      </c>
      <c r="AA736" s="72">
        <v>0</v>
      </c>
      <c r="AB736" s="72">
        <v>0.1</v>
      </c>
      <c r="AC736" s="72">
        <v>11.2</v>
      </c>
      <c r="AD736" s="72">
        <v>0</v>
      </c>
      <c r="AE736" s="72">
        <v>1.2</v>
      </c>
      <c r="AF736" s="72">
        <v>13.2</v>
      </c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22</v>
      </c>
      <c r="AQ736" s="70">
        <f t="shared" si="68"/>
        <v>126.1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21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-79</v>
      </c>
    </row>
    <row r="737" spans="1:50" ht="15" customHeight="1" x14ac:dyDescent="0.25">
      <c r="A737" s="68">
        <v>21197010</v>
      </c>
      <c r="B737" s="69" t="s">
        <v>1108</v>
      </c>
      <c r="C737" s="69" t="s">
        <v>1027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1109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1110</v>
      </c>
      <c r="C738" s="69" t="s">
        <v>1027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1111</v>
      </c>
      <c r="C739" s="69" t="s">
        <v>1027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1112</v>
      </c>
      <c r="C740" s="69" t="s">
        <v>1027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1113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1114</v>
      </c>
      <c r="C741" s="69" t="s">
        <v>1027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1105</v>
      </c>
      <c r="C742" s="69" t="s">
        <v>1027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1106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1115</v>
      </c>
      <c r="C743" s="69" t="s">
        <v>1027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4.9000000000000004</v>
      </c>
      <c r="AA743" s="72">
        <v>0</v>
      </c>
      <c r="AB743" s="72">
        <v>0</v>
      </c>
      <c r="AC743" s="72">
        <v>0</v>
      </c>
      <c r="AD743" s="72">
        <v>0</v>
      </c>
      <c r="AE743" s="72"/>
      <c r="AF743" s="72">
        <v>0</v>
      </c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21</v>
      </c>
      <c r="AQ743" s="70">
        <f t="shared" si="68"/>
        <v>4.9000000000000004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4.9000000000000004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1116</v>
      </c>
      <c r="C744" s="90" t="s">
        <v>1117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1118</v>
      </c>
      <c r="C745" s="69" t="s">
        <v>1117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1067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>
        <v>0</v>
      </c>
      <c r="V745" s="72">
        <v>3.7</v>
      </c>
      <c r="W745" s="72">
        <v>0</v>
      </c>
      <c r="X745" s="72">
        <v>0</v>
      </c>
      <c r="Y745" s="97">
        <v>0</v>
      </c>
      <c r="Z745" s="72">
        <v>16.3</v>
      </c>
      <c r="AA745" s="72">
        <v>0</v>
      </c>
      <c r="AB745" s="72">
        <v>0</v>
      </c>
      <c r="AC745" s="72">
        <v>1.3</v>
      </c>
      <c r="AD745" s="72">
        <v>1.5</v>
      </c>
      <c r="AE745" s="72">
        <v>8.5</v>
      </c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21</v>
      </c>
      <c r="AQ745" s="70">
        <f t="shared" si="68"/>
        <v>40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16.3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1117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7">
        <v>0</v>
      </c>
      <c r="Z746" s="72">
        <v>2</v>
      </c>
      <c r="AA746" s="72">
        <v>1.5</v>
      </c>
      <c r="AB746" s="72">
        <v>0</v>
      </c>
      <c r="AC746" s="72">
        <v>0</v>
      </c>
      <c r="AD746" s="72">
        <v>1</v>
      </c>
      <c r="AE746" s="72">
        <v>1</v>
      </c>
      <c r="AF746" s="72">
        <v>0</v>
      </c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22</v>
      </c>
      <c r="AQ746" s="70">
        <f t="shared" si="68"/>
        <v>5.5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1119</v>
      </c>
      <c r="C747" s="69" t="s">
        <v>1117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1073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>
        <v>7.9</v>
      </c>
      <c r="V747" s="72">
        <v>0.6</v>
      </c>
      <c r="W747" s="72">
        <v>0</v>
      </c>
      <c r="X747" s="72">
        <v>6.7</v>
      </c>
      <c r="Y747" s="97">
        <v>1.8</v>
      </c>
      <c r="Z747" s="72">
        <v>9</v>
      </c>
      <c r="AA747" s="72">
        <v>6.6</v>
      </c>
      <c r="AB747" s="72">
        <v>0.7</v>
      </c>
      <c r="AC747" s="72">
        <v>7.6</v>
      </c>
      <c r="AD747" s="72">
        <v>3.6</v>
      </c>
      <c r="AE747" s="72">
        <v>12</v>
      </c>
      <c r="AF747" s="72">
        <v>5</v>
      </c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22</v>
      </c>
      <c r="AQ747" s="70">
        <f t="shared" si="68"/>
        <v>93.199999999999989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1117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1104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>
        <v>1</v>
      </c>
      <c r="W748" s="72">
        <v>0</v>
      </c>
      <c r="X748" s="72">
        <v>0.5</v>
      </c>
      <c r="Y748" s="97">
        <v>0</v>
      </c>
      <c r="Z748" s="72">
        <v>7.5</v>
      </c>
      <c r="AA748" s="72">
        <v>0.2</v>
      </c>
      <c r="AB748" s="72">
        <v>1.4</v>
      </c>
      <c r="AC748" s="72">
        <v>0</v>
      </c>
      <c r="AD748" s="72">
        <v>1.2</v>
      </c>
      <c r="AE748" s="72">
        <v>0.5</v>
      </c>
      <c r="AF748" s="72">
        <v>4.9000000000000004</v>
      </c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22</v>
      </c>
      <c r="AQ748" s="70">
        <f t="shared" si="68"/>
        <v>17.2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7.5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1120</v>
      </c>
      <c r="C749" s="69" t="s">
        <v>1117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1121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>
        <v>0</v>
      </c>
      <c r="V749" s="72">
        <v>1.8</v>
      </c>
      <c r="W749" s="72">
        <v>0</v>
      </c>
      <c r="X749" s="72">
        <v>0.4</v>
      </c>
      <c r="Y749" s="97">
        <v>0</v>
      </c>
      <c r="Z749" s="72">
        <v>11.3</v>
      </c>
      <c r="AA749" s="72">
        <v>0</v>
      </c>
      <c r="AB749" s="72">
        <v>0.6</v>
      </c>
      <c r="AC749" s="72">
        <v>0</v>
      </c>
      <c r="AD749" s="72">
        <v>0.2</v>
      </c>
      <c r="AE749" s="72">
        <v>0.5</v>
      </c>
      <c r="AF749" s="72">
        <v>1</v>
      </c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22</v>
      </c>
      <c r="AQ749" s="70">
        <f t="shared" si="68"/>
        <v>18.700000000000003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11.3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1122</v>
      </c>
      <c r="C750" s="69" t="s">
        <v>1117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1054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>
        <v>0</v>
      </c>
      <c r="W750" s="72">
        <v>0</v>
      </c>
      <c r="X750" s="72">
        <v>0</v>
      </c>
      <c r="Y750" s="97">
        <v>0</v>
      </c>
      <c r="Z750" s="72">
        <v>6</v>
      </c>
      <c r="AA750" s="72">
        <v>2</v>
      </c>
      <c r="AB750" s="72">
        <v>0</v>
      </c>
      <c r="AC750" s="72">
        <v>0</v>
      </c>
      <c r="AD750" s="72">
        <v>4.5</v>
      </c>
      <c r="AE750" s="72">
        <v>3</v>
      </c>
      <c r="AF750" s="72">
        <v>0</v>
      </c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22</v>
      </c>
      <c r="AQ750" s="70">
        <f t="shared" si="68"/>
        <v>15.5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6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1123</v>
      </c>
      <c r="C751" s="69" t="s">
        <v>1117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1051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7">
        <v>2.5</v>
      </c>
      <c r="Z751" s="72">
        <v>5.3</v>
      </c>
      <c r="AA751" s="72">
        <v>1</v>
      </c>
      <c r="AB751" s="72">
        <v>0</v>
      </c>
      <c r="AC751" s="72">
        <v>0</v>
      </c>
      <c r="AD751" s="72">
        <v>0</v>
      </c>
      <c r="AE751" s="72">
        <v>0</v>
      </c>
      <c r="AF751" s="72">
        <v>0</v>
      </c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22</v>
      </c>
      <c r="AQ751" s="70">
        <f t="shared" si="68"/>
        <v>16.3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7.5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1017</v>
      </c>
      <c r="C752" s="69" t="s">
        <v>1117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1017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7">
        <v>0</v>
      </c>
      <c r="Z752" s="72">
        <v>2.5</v>
      </c>
      <c r="AA752" s="72">
        <v>0.9</v>
      </c>
      <c r="AB752" s="72">
        <v>0</v>
      </c>
      <c r="AC752" s="72">
        <v>0</v>
      </c>
      <c r="AD752" s="72">
        <v>0</v>
      </c>
      <c r="AE752" s="72">
        <v>0</v>
      </c>
      <c r="AF752" s="72">
        <v>0</v>
      </c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22</v>
      </c>
      <c r="AQ752" s="70">
        <f t="shared" si="68"/>
        <v>3.6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1124</v>
      </c>
      <c r="C753" s="69" t="s">
        <v>1117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1124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1125</v>
      </c>
      <c r="C754" s="69" t="s">
        <v>1117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1126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>
        <v>0</v>
      </c>
      <c r="V754" s="72">
        <v>0</v>
      </c>
      <c r="W754" s="72">
        <v>5.7</v>
      </c>
      <c r="X754" s="72">
        <v>3.9</v>
      </c>
      <c r="Y754" s="97">
        <v>0</v>
      </c>
      <c r="Z754" s="72">
        <v>2.2999999999999998</v>
      </c>
      <c r="AA754" s="72">
        <v>5.7</v>
      </c>
      <c r="AB754" s="72">
        <v>1.4</v>
      </c>
      <c r="AC754" s="72">
        <v>0</v>
      </c>
      <c r="AD754" s="72">
        <v>3.2</v>
      </c>
      <c r="AE754" s="72">
        <v>2.4</v>
      </c>
      <c r="AF754" s="72">
        <v>2.7</v>
      </c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22</v>
      </c>
      <c r="AQ754" s="70">
        <f t="shared" si="68"/>
        <v>39.9</v>
      </c>
      <c r="AR754" s="70">
        <f>IFERROR(VLOOKUP(A754,Climatologia_PP!A:U,9+Precipitacion!$E$2,FALSE),"")</f>
        <v>64.905555555555551</v>
      </c>
      <c r="AS754" s="70">
        <f t="shared" si="69"/>
        <v>61.473936488915513</v>
      </c>
      <c r="AT754" s="70">
        <f t="shared" si="70"/>
        <v>86.62236505256277</v>
      </c>
      <c r="AU754" s="70">
        <f t="shared" si="71"/>
        <v>5.7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1117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1127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7">
        <v>0</v>
      </c>
      <c r="Z755" s="72">
        <v>10</v>
      </c>
      <c r="AA755" s="72">
        <v>1</v>
      </c>
      <c r="AB755" s="72">
        <v>0</v>
      </c>
      <c r="AC755" s="72">
        <v>0</v>
      </c>
      <c r="AD755" s="72">
        <v>0</v>
      </c>
      <c r="AE755" s="72">
        <v>0</v>
      </c>
      <c r="AF755" s="72">
        <v>0</v>
      </c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22</v>
      </c>
      <c r="AQ755" s="70">
        <f t="shared" si="68"/>
        <v>13.5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10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1128</v>
      </c>
      <c r="C756" s="69" t="s">
        <v>1117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7">
        <v>1.1000000000000001</v>
      </c>
      <c r="Z756" s="72">
        <v>13.8</v>
      </c>
      <c r="AA756" s="72">
        <v>7.9</v>
      </c>
      <c r="AB756" s="72">
        <v>0</v>
      </c>
      <c r="AC756" s="72">
        <v>0</v>
      </c>
      <c r="AD756" s="72">
        <v>0</v>
      </c>
      <c r="AE756" s="72">
        <v>0</v>
      </c>
      <c r="AF756" s="72">
        <v>0</v>
      </c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22</v>
      </c>
      <c r="AQ756" s="70">
        <f t="shared" si="68"/>
        <v>25.1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13.8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1129</v>
      </c>
      <c r="C757" s="69" t="s">
        <v>1117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1082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>
        <v>0</v>
      </c>
      <c r="V757" s="72">
        <v>0</v>
      </c>
      <c r="W757" s="72">
        <v>0</v>
      </c>
      <c r="X757" s="72">
        <v>0</v>
      </c>
      <c r="Y757" s="97">
        <v>0</v>
      </c>
      <c r="Z757" s="72">
        <v>11.5</v>
      </c>
      <c r="AA757" s="72">
        <v>0.4</v>
      </c>
      <c r="AB757" s="72">
        <v>0.5</v>
      </c>
      <c r="AC757" s="72">
        <v>0</v>
      </c>
      <c r="AD757" s="72">
        <v>0</v>
      </c>
      <c r="AE757" s="72">
        <v>0</v>
      </c>
      <c r="AF757" s="72">
        <v>0.3</v>
      </c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22</v>
      </c>
      <c r="AQ757" s="70">
        <f t="shared" si="68"/>
        <v>14.600000000000001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11.5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1130</v>
      </c>
      <c r="C758" s="69" t="s">
        <v>1117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1131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0</v>
      </c>
      <c r="W758" s="72">
        <v>0</v>
      </c>
      <c r="X758" s="72">
        <v>0</v>
      </c>
      <c r="Y758" s="97">
        <v>0</v>
      </c>
      <c r="Z758" s="72">
        <v>3.2</v>
      </c>
      <c r="AA758" s="72">
        <v>5.0999999999999996</v>
      </c>
      <c r="AB758" s="72">
        <v>0</v>
      </c>
      <c r="AC758" s="72">
        <v>0</v>
      </c>
      <c r="AD758" s="72">
        <v>0</v>
      </c>
      <c r="AE758" s="72">
        <v>0</v>
      </c>
      <c r="AF758" s="72">
        <v>0</v>
      </c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17</v>
      </c>
      <c r="AQ758" s="70">
        <f t="shared" si="68"/>
        <v>8.3000000000000007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5.0999999999999996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1132</v>
      </c>
      <c r="C759" s="69" t="s">
        <v>1117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1133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7">
        <v>0</v>
      </c>
      <c r="Z759" s="72">
        <v>4.5</v>
      </c>
      <c r="AA759" s="72">
        <v>0</v>
      </c>
      <c r="AB759" s="72">
        <v>0</v>
      </c>
      <c r="AC759" s="72">
        <v>0</v>
      </c>
      <c r="AD759" s="72">
        <v>0</v>
      </c>
      <c r="AE759" s="72">
        <v>0</v>
      </c>
      <c r="AF759" s="72">
        <v>0</v>
      </c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22</v>
      </c>
      <c r="AQ759" s="70">
        <f t="shared" si="68"/>
        <v>5.8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4.5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1134</v>
      </c>
      <c r="C760" s="69" t="s">
        <v>1117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1090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1135</v>
      </c>
      <c r="C761" s="69" t="s">
        <v>1117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1136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7">
        <v>0</v>
      </c>
      <c r="Z761" s="72">
        <v>1.2</v>
      </c>
      <c r="AA761" s="72">
        <v>1.8</v>
      </c>
      <c r="AB761" s="72">
        <v>0</v>
      </c>
      <c r="AC761" s="72">
        <v>0</v>
      </c>
      <c r="AD761" s="72">
        <v>0</v>
      </c>
      <c r="AE761" s="72">
        <v>0</v>
      </c>
      <c r="AF761" s="72">
        <v>0</v>
      </c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22</v>
      </c>
      <c r="AQ761" s="70">
        <f t="shared" si="68"/>
        <v>3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1.8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1137</v>
      </c>
      <c r="C762" s="69" t="s">
        <v>1117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1138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7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>
        <v>0</v>
      </c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22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1139</v>
      </c>
      <c r="C763" s="69" t="s">
        <v>1117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7">
        <v>0</v>
      </c>
      <c r="Z763" s="72">
        <v>1.5</v>
      </c>
      <c r="AA763" s="72">
        <v>6.5</v>
      </c>
      <c r="AB763" s="72"/>
      <c r="AC763" s="72"/>
      <c r="AD763" s="72">
        <v>0.2</v>
      </c>
      <c r="AE763" s="72">
        <v>2.2999999999999998</v>
      </c>
      <c r="AF763" s="72">
        <v>0</v>
      </c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20</v>
      </c>
      <c r="AQ763" s="70">
        <f t="shared" si="68"/>
        <v>11.5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6.5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1140</v>
      </c>
      <c r="C764" s="69" t="s">
        <v>1117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1140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7">
        <v>0</v>
      </c>
      <c r="Z764" s="72">
        <v>0.6</v>
      </c>
      <c r="AA764" s="72">
        <v>0.7</v>
      </c>
      <c r="AB764" s="72">
        <v>0</v>
      </c>
      <c r="AC764" s="72">
        <v>0</v>
      </c>
      <c r="AD764" s="72">
        <v>1.3</v>
      </c>
      <c r="AE764" s="72">
        <v>0.3</v>
      </c>
      <c r="AF764" s="72">
        <v>0</v>
      </c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22</v>
      </c>
      <c r="AQ764" s="70">
        <f t="shared" si="68"/>
        <v>2.8999999999999995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1.3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1141</v>
      </c>
      <c r="C765" s="69" t="s">
        <v>1117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1142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>
        <v>0</v>
      </c>
      <c r="V765" s="72">
        <v>0</v>
      </c>
      <c r="W765" s="72">
        <v>0.6</v>
      </c>
      <c r="X765" s="72">
        <v>1.8</v>
      </c>
      <c r="Y765" s="97">
        <v>0</v>
      </c>
      <c r="Z765" s="72">
        <v>2.5</v>
      </c>
      <c r="AA765" s="72">
        <v>3.7</v>
      </c>
      <c r="AB765" s="72">
        <v>2.4</v>
      </c>
      <c r="AC765" s="72">
        <v>0.4</v>
      </c>
      <c r="AD765" s="72">
        <v>1.8</v>
      </c>
      <c r="AE765" s="72">
        <v>0.8</v>
      </c>
      <c r="AF765" s="72">
        <v>1.3</v>
      </c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22</v>
      </c>
      <c r="AQ765" s="70">
        <f t="shared" si="68"/>
        <v>17.900000000000002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3.7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-27.7</v>
      </c>
    </row>
    <row r="766" spans="1:50" ht="15" customHeight="1" x14ac:dyDescent="0.25">
      <c r="A766" s="68">
        <v>21201900</v>
      </c>
      <c r="B766" s="69" t="s">
        <v>1143</v>
      </c>
      <c r="C766" s="69" t="s">
        <v>1117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1144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>
        <v>0</v>
      </c>
      <c r="V766" s="72">
        <v>0</v>
      </c>
      <c r="W766" s="72">
        <v>0</v>
      </c>
      <c r="X766" s="72">
        <v>0</v>
      </c>
      <c r="Y766" s="97">
        <v>0.3</v>
      </c>
      <c r="Z766" s="72">
        <v>3.1</v>
      </c>
      <c r="AA766" s="72">
        <v>0.5</v>
      </c>
      <c r="AB766" s="72">
        <v>0</v>
      </c>
      <c r="AC766" s="72">
        <v>0</v>
      </c>
      <c r="AD766" s="72">
        <v>0</v>
      </c>
      <c r="AE766" s="72">
        <v>0</v>
      </c>
      <c r="AF766" s="72">
        <v>0.2</v>
      </c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22</v>
      </c>
      <c r="AQ766" s="70">
        <f t="shared" si="68"/>
        <v>6.4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3.1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1145</v>
      </c>
      <c r="C767" s="69" t="s">
        <v>1117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1145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>
        <v>0.2</v>
      </c>
      <c r="V767" s="72">
        <v>3</v>
      </c>
      <c r="W767" s="72">
        <v>0</v>
      </c>
      <c r="X767" s="72">
        <v>1.4</v>
      </c>
      <c r="Y767" s="97">
        <v>4.2</v>
      </c>
      <c r="Z767" s="72">
        <v>11</v>
      </c>
      <c r="AA767" s="72">
        <v>1</v>
      </c>
      <c r="AB767" s="72">
        <v>0</v>
      </c>
      <c r="AC767" s="72">
        <v>0</v>
      </c>
      <c r="AD767" s="72">
        <v>0.5</v>
      </c>
      <c r="AE767" s="72">
        <v>0.8</v>
      </c>
      <c r="AF767" s="72">
        <v>2</v>
      </c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22</v>
      </c>
      <c r="AQ767" s="70">
        <f t="shared" si="68"/>
        <v>27.6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1146</v>
      </c>
      <c r="C768" s="69" t="s">
        <v>1117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1133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7">
        <v>0</v>
      </c>
      <c r="Z768" s="72">
        <v>2.5</v>
      </c>
      <c r="AA768" s="72">
        <v>50</v>
      </c>
      <c r="AB768" s="72">
        <v>0</v>
      </c>
      <c r="AC768" s="72">
        <v>0</v>
      </c>
      <c r="AD768" s="72">
        <v>0</v>
      </c>
      <c r="AE768" s="72">
        <v>0</v>
      </c>
      <c r="AF768" s="72">
        <v>0</v>
      </c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22</v>
      </c>
      <c r="AQ768" s="70">
        <f t="shared" si="68"/>
        <v>52.5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50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1147</v>
      </c>
      <c r="C769" s="69" t="s">
        <v>1117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1148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>
        <v>0.3</v>
      </c>
      <c r="V769" s="72">
        <v>0</v>
      </c>
      <c r="W769" s="72">
        <v>0</v>
      </c>
      <c r="X769" s="72">
        <v>0</v>
      </c>
      <c r="Y769" s="97">
        <v>0</v>
      </c>
      <c r="Z769" s="72">
        <v>10</v>
      </c>
      <c r="AA769" s="72">
        <v>0</v>
      </c>
      <c r="AB769" s="72">
        <v>2</v>
      </c>
      <c r="AC769" s="72">
        <v>0</v>
      </c>
      <c r="AD769" s="72">
        <v>0</v>
      </c>
      <c r="AE769" s="72">
        <v>0.3</v>
      </c>
      <c r="AF769" s="72">
        <v>0.5</v>
      </c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22</v>
      </c>
      <c r="AQ769" s="70">
        <f t="shared" si="68"/>
        <v>13.8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10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1149</v>
      </c>
      <c r="C770" s="69" t="s">
        <v>1117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1104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>
        <v>0.6</v>
      </c>
      <c r="V770" s="72">
        <v>0.4</v>
      </c>
      <c r="W770" s="72">
        <v>0</v>
      </c>
      <c r="X770" s="72">
        <v>0.9</v>
      </c>
      <c r="Y770" s="97">
        <v>0</v>
      </c>
      <c r="Z770" s="72">
        <v>7.6</v>
      </c>
      <c r="AA770" s="72">
        <v>0.2</v>
      </c>
      <c r="AB770" s="72">
        <v>0.3</v>
      </c>
      <c r="AC770" s="72">
        <v>0.1</v>
      </c>
      <c r="AD770" s="72">
        <v>0</v>
      </c>
      <c r="AE770" s="72">
        <v>1.1000000000000001</v>
      </c>
      <c r="AF770" s="72">
        <v>2.5</v>
      </c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22</v>
      </c>
      <c r="AQ770" s="70">
        <f t="shared" si="68"/>
        <v>15.7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7.6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1150</v>
      </c>
      <c r="C771" s="69" t="s">
        <v>1117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1086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>
        <v>0</v>
      </c>
      <c r="U771" s="72">
        <v>1.2</v>
      </c>
      <c r="V771" s="72">
        <v>0.9</v>
      </c>
      <c r="W771" s="72">
        <v>0</v>
      </c>
      <c r="X771" s="72">
        <v>0</v>
      </c>
      <c r="Y771" s="97">
        <v>0</v>
      </c>
      <c r="Z771" s="72">
        <v>16</v>
      </c>
      <c r="AA771" s="72">
        <v>0</v>
      </c>
      <c r="AB771" s="72">
        <v>0</v>
      </c>
      <c r="AC771" s="72">
        <v>0</v>
      </c>
      <c r="AD771" s="72">
        <v>0</v>
      </c>
      <c r="AE771" s="72">
        <v>1.2</v>
      </c>
      <c r="AF771" s="72">
        <v>0.2</v>
      </c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22</v>
      </c>
      <c r="AQ771" s="70">
        <f t="shared" si="68"/>
        <v>20.9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16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1151</v>
      </c>
      <c r="C772" s="69" t="s">
        <v>1117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1090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>
        <v>0</v>
      </c>
      <c r="V772" s="72">
        <v>1.5</v>
      </c>
      <c r="W772" s="72">
        <v>0</v>
      </c>
      <c r="X772" s="72">
        <v>1</v>
      </c>
      <c r="Y772" s="97">
        <v>5</v>
      </c>
      <c r="Z772" s="72">
        <v>10</v>
      </c>
      <c r="AA772" s="72">
        <v>1.6</v>
      </c>
      <c r="AB772" s="72">
        <v>0</v>
      </c>
      <c r="AC772" s="72">
        <v>0</v>
      </c>
      <c r="AD772" s="72">
        <v>0</v>
      </c>
      <c r="AE772" s="72">
        <v>0</v>
      </c>
      <c r="AF772" s="72">
        <v>2.6</v>
      </c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22</v>
      </c>
      <c r="AQ772" s="70">
        <f t="shared" si="68"/>
        <v>29.500000000000004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10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-22.5</v>
      </c>
    </row>
    <row r="773" spans="1:50" ht="15" customHeight="1" x14ac:dyDescent="0.25">
      <c r="A773" s="68">
        <v>21201820</v>
      </c>
      <c r="B773" s="69" t="s">
        <v>1152</v>
      </c>
      <c r="C773" s="69" t="s">
        <v>1117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1082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>
        <v>0.2</v>
      </c>
      <c r="V773" s="72">
        <v>0.2</v>
      </c>
      <c r="W773" s="72">
        <v>0</v>
      </c>
      <c r="X773" s="72">
        <v>0.2</v>
      </c>
      <c r="Y773" s="97">
        <v>0</v>
      </c>
      <c r="Z773" s="72">
        <v>18.3</v>
      </c>
      <c r="AA773" s="72">
        <v>3.9</v>
      </c>
      <c r="AB773" s="72">
        <v>1</v>
      </c>
      <c r="AC773" s="72">
        <v>0</v>
      </c>
      <c r="AD773" s="72">
        <v>0</v>
      </c>
      <c r="AE773" s="72">
        <v>1.7</v>
      </c>
      <c r="AF773" s="72">
        <v>4</v>
      </c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22</v>
      </c>
      <c r="AQ773" s="70">
        <f t="shared" ref="AQ773:AQ836" si="74">IF(AP773&gt;0,SUM(K773:AO773),"")</f>
        <v>33.299999999999997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18.3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1153</v>
      </c>
      <c r="C774" s="69" t="s">
        <v>1117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1106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>
        <v>2.2000000000000002</v>
      </c>
      <c r="V774" s="72">
        <v>0</v>
      </c>
      <c r="W774" s="72">
        <v>0</v>
      </c>
      <c r="X774" s="72">
        <v>0.5</v>
      </c>
      <c r="Y774" s="97">
        <v>0.5</v>
      </c>
      <c r="Z774" s="72">
        <v>4.2</v>
      </c>
      <c r="AA774" s="72">
        <v>0.9</v>
      </c>
      <c r="AB774" s="68">
        <v>0</v>
      </c>
      <c r="AC774" s="72">
        <v>5.2</v>
      </c>
      <c r="AD774" s="72">
        <v>1.6</v>
      </c>
      <c r="AE774" s="72">
        <v>5.8</v>
      </c>
      <c r="AF774" s="72">
        <v>1.4</v>
      </c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21</v>
      </c>
      <c r="AQ774" s="70">
        <f t="shared" si="74"/>
        <v>27.1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5.8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1154</v>
      </c>
      <c r="C775" s="69" t="s">
        <v>1117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1155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7">
        <v>0</v>
      </c>
      <c r="Z775" s="72">
        <v>5</v>
      </c>
      <c r="AA775" s="72">
        <v>2</v>
      </c>
      <c r="AB775" s="72">
        <v>0</v>
      </c>
      <c r="AC775" s="72">
        <v>0</v>
      </c>
      <c r="AD775" s="72">
        <v>4</v>
      </c>
      <c r="AE775" s="72">
        <v>5</v>
      </c>
      <c r="AF775" s="72">
        <v>0</v>
      </c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22</v>
      </c>
      <c r="AQ775" s="70">
        <f t="shared" si="74"/>
        <v>16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1156</v>
      </c>
      <c r="C776" s="69" t="s">
        <v>1117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1155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>
        <v>3</v>
      </c>
      <c r="V776" s="72">
        <v>0</v>
      </c>
      <c r="W776" s="72">
        <v>0</v>
      </c>
      <c r="X776" s="72">
        <v>0</v>
      </c>
      <c r="Y776" s="97">
        <v>0</v>
      </c>
      <c r="Z776" s="72">
        <v>2</v>
      </c>
      <c r="AA776" s="72">
        <v>10</v>
      </c>
      <c r="AB776" s="72">
        <v>0</v>
      </c>
      <c r="AC776" s="72">
        <v>0</v>
      </c>
      <c r="AD776" s="72">
        <v>4</v>
      </c>
      <c r="AE776" s="72">
        <v>15</v>
      </c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21</v>
      </c>
      <c r="AQ776" s="70">
        <f t="shared" si="74"/>
        <v>44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1157</v>
      </c>
      <c r="C777" s="69" t="s">
        <v>1117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1033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1117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1158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>
        <v>1</v>
      </c>
      <c r="V778" s="72">
        <v>0</v>
      </c>
      <c r="W778" s="72">
        <v>0</v>
      </c>
      <c r="X778" s="72">
        <v>1</v>
      </c>
      <c r="Y778" s="97">
        <v>0</v>
      </c>
      <c r="Z778" s="72">
        <v>4.5</v>
      </c>
      <c r="AA778" s="72">
        <v>0</v>
      </c>
      <c r="AB778" s="72">
        <v>0</v>
      </c>
      <c r="AC778" s="72">
        <v>5</v>
      </c>
      <c r="AD778" s="72">
        <v>2</v>
      </c>
      <c r="AE778" s="72">
        <v>6</v>
      </c>
      <c r="AF778" s="72">
        <v>2</v>
      </c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22</v>
      </c>
      <c r="AQ778" s="70">
        <f t="shared" si="74"/>
        <v>35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6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1159</v>
      </c>
      <c r="C779" s="69" t="s">
        <v>1117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1160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>
        <v>1</v>
      </c>
      <c r="V779" s="72">
        <v>0</v>
      </c>
      <c r="W779" s="72">
        <v>0.4</v>
      </c>
      <c r="X779" s="72">
        <v>0</v>
      </c>
      <c r="Y779" s="97">
        <v>0.5</v>
      </c>
      <c r="Z779" s="72">
        <v>5.3</v>
      </c>
      <c r="AA779" s="72">
        <v>0.4</v>
      </c>
      <c r="AB779" s="72"/>
      <c r="AC779" s="72">
        <v>3.5</v>
      </c>
      <c r="AD779" s="72">
        <v>5.8</v>
      </c>
      <c r="AE779" s="72">
        <v>3</v>
      </c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20</v>
      </c>
      <c r="AQ779" s="70">
        <f t="shared" si="74"/>
        <v>23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5.8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1161</v>
      </c>
      <c r="C780" s="69" t="s">
        <v>1117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1136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7"/>
      <c r="Z780" s="72">
        <v>3</v>
      </c>
      <c r="AA780" s="72">
        <v>2.1</v>
      </c>
      <c r="AB780" s="72">
        <v>0</v>
      </c>
      <c r="AC780" s="72"/>
      <c r="AD780" s="72">
        <v>0</v>
      </c>
      <c r="AE780" s="72">
        <v>0</v>
      </c>
      <c r="AF780" s="72">
        <v>0</v>
      </c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20</v>
      </c>
      <c r="AQ780" s="70">
        <f t="shared" si="74"/>
        <v>5.0999999999999996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3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1162</v>
      </c>
      <c r="C781" s="69" t="s">
        <v>1117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>
        <v>0</v>
      </c>
      <c r="V781" s="72">
        <v>0.1</v>
      </c>
      <c r="W781" s="72">
        <v>0</v>
      </c>
      <c r="X781" s="72">
        <v>0</v>
      </c>
      <c r="Y781" s="97">
        <v>0</v>
      </c>
      <c r="Z781" s="72">
        <v>10.3</v>
      </c>
      <c r="AA781" s="72">
        <v>0.1</v>
      </c>
      <c r="AB781" s="72">
        <v>0</v>
      </c>
      <c r="AC781" s="72">
        <v>0.1</v>
      </c>
      <c r="AD781" s="72">
        <v>0.1</v>
      </c>
      <c r="AE781" s="72">
        <v>0.1</v>
      </c>
      <c r="AF781" s="72">
        <v>0.5</v>
      </c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22</v>
      </c>
      <c r="AQ781" s="70">
        <f t="shared" si="74"/>
        <v>11.799999999999999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10.3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1163</v>
      </c>
      <c r="C782" s="69" t="s">
        <v>1117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1164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7">
        <v>0</v>
      </c>
      <c r="Z782" s="72">
        <v>3.5</v>
      </c>
      <c r="AA782" s="72">
        <v>0</v>
      </c>
      <c r="AB782" s="72">
        <v>0</v>
      </c>
      <c r="AC782" s="72">
        <v>0</v>
      </c>
      <c r="AD782" s="72">
        <v>0</v>
      </c>
      <c r="AE782" s="72">
        <v>0</v>
      </c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21</v>
      </c>
      <c r="AQ782" s="70">
        <f t="shared" si="74"/>
        <v>5.2</v>
      </c>
      <c r="AR782" s="70">
        <f>IFERROR(VLOOKUP(A782,Climatologia_PP!A:U,9+Precipitacion!$E$2,FALSE),"")</f>
        <v>40.690000000000012</v>
      </c>
      <c r="AS782" s="70">
        <f t="shared" si="75"/>
        <v>12.779552715654949</v>
      </c>
      <c r="AT782" s="70">
        <f t="shared" si="76"/>
        <v>18.865054008823975</v>
      </c>
      <c r="AU782" s="70">
        <f t="shared" si="77"/>
        <v>3.5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-72.5</v>
      </c>
    </row>
    <row r="783" spans="1:50" ht="15" customHeight="1" x14ac:dyDescent="0.25">
      <c r="A783" s="68">
        <v>24015340</v>
      </c>
      <c r="B783" s="69" t="s">
        <v>1165</v>
      </c>
      <c r="C783" s="69" t="s">
        <v>1117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1155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0.9</v>
      </c>
      <c r="X783" s="72">
        <v>0.3</v>
      </c>
      <c r="Y783" s="97">
        <v>0</v>
      </c>
      <c r="Z783" s="72">
        <v>3</v>
      </c>
      <c r="AA783" s="72">
        <v>2.2000000000000002</v>
      </c>
      <c r="AB783" s="72">
        <v>0</v>
      </c>
      <c r="AC783" s="72">
        <v>0</v>
      </c>
      <c r="AD783" s="72">
        <v>0.9</v>
      </c>
      <c r="AE783" s="72">
        <v>3.5</v>
      </c>
      <c r="AF783" s="72">
        <v>0</v>
      </c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22</v>
      </c>
      <c r="AQ783" s="70">
        <f t="shared" si="74"/>
        <v>11.100000000000001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3.5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1166</v>
      </c>
      <c r="C784" s="99" t="s">
        <v>1166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>
        <v>0</v>
      </c>
      <c r="Q784" s="102">
        <v>0</v>
      </c>
      <c r="R784" s="102">
        <v>0</v>
      </c>
      <c r="S784" s="102">
        <v>0</v>
      </c>
      <c r="T784" s="102">
        <v>0</v>
      </c>
      <c r="U784" s="102">
        <v>0</v>
      </c>
      <c r="V784" s="102">
        <v>0</v>
      </c>
      <c r="W784" s="102">
        <v>0</v>
      </c>
      <c r="X784" s="102">
        <v>0</v>
      </c>
      <c r="Y784" s="102">
        <v>0</v>
      </c>
      <c r="Z784" s="102">
        <v>7.1</v>
      </c>
      <c r="AA784" s="102">
        <v>0.9</v>
      </c>
      <c r="AB784" s="102">
        <v>0</v>
      </c>
      <c r="AC784" s="102">
        <v>0</v>
      </c>
      <c r="AD784" s="102">
        <v>0</v>
      </c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20</v>
      </c>
      <c r="AQ784" s="70">
        <f t="shared" si="74"/>
        <v>8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7.1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1152</v>
      </c>
      <c r="C785" s="69" t="s">
        <v>1166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1167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1168</v>
      </c>
      <c r="C786" s="69" t="s">
        <v>1166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0</v>
      </c>
      <c r="W786" s="72">
        <v>0</v>
      </c>
      <c r="X786" s="72">
        <v>0</v>
      </c>
      <c r="Y786" s="72">
        <v>0</v>
      </c>
      <c r="Z786" s="72">
        <v>18</v>
      </c>
      <c r="AA786" s="72">
        <v>0</v>
      </c>
      <c r="AB786" s="72">
        <v>0</v>
      </c>
      <c r="AC786" s="72">
        <v>0</v>
      </c>
      <c r="AD786" s="72">
        <v>0</v>
      </c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20</v>
      </c>
      <c r="AQ786" s="70">
        <f t="shared" si="74"/>
        <v>18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18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1169</v>
      </c>
      <c r="C787" s="69" t="s">
        <v>1166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1170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1171</v>
      </c>
      <c r="C788" s="77" t="s">
        <v>1166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1166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</v>
      </c>
      <c r="W789" s="72">
        <v>0</v>
      </c>
      <c r="X789" s="72">
        <v>0</v>
      </c>
      <c r="Y789" s="72">
        <v>0</v>
      </c>
      <c r="Z789" s="72">
        <v>1.1000000000000001</v>
      </c>
      <c r="AA789" s="72">
        <v>3.8</v>
      </c>
      <c r="AB789" s="72">
        <v>0</v>
      </c>
      <c r="AC789" s="72">
        <v>0</v>
      </c>
      <c r="AD789" s="72">
        <v>0</v>
      </c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20</v>
      </c>
      <c r="AQ789" s="70">
        <f t="shared" si="74"/>
        <v>4.9000000000000004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3.8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1173</v>
      </c>
      <c r="C790" s="77" t="s">
        <v>1166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</v>
      </c>
      <c r="W790" s="72">
        <v>0</v>
      </c>
      <c r="X790" s="72"/>
      <c r="Y790" s="72"/>
      <c r="Z790" s="72"/>
      <c r="AA790" s="72"/>
      <c r="AB790" s="72"/>
      <c r="AC790" s="72">
        <v>0</v>
      </c>
      <c r="AD790" s="72">
        <v>0</v>
      </c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15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1174</v>
      </c>
      <c r="C791" s="77" t="s">
        <v>1166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1166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18.600000000000001</v>
      </c>
      <c r="AB792" s="72">
        <v>0</v>
      </c>
      <c r="AC792" s="72">
        <v>0</v>
      </c>
      <c r="AD792" s="72">
        <v>0</v>
      </c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20</v>
      </c>
      <c r="AQ792" s="70">
        <f t="shared" si="74"/>
        <v>18.600000000000001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18.600000000000001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1175</v>
      </c>
      <c r="C793" s="77" t="s">
        <v>1166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1176</v>
      </c>
      <c r="C794" s="77" t="s">
        <v>1166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1166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1177</v>
      </c>
      <c r="C796" s="77" t="s">
        <v>1166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1178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1179</v>
      </c>
      <c r="C797" s="77" t="s">
        <v>1166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1180</v>
      </c>
      <c r="C798" s="77" t="s">
        <v>1166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1167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</v>
      </c>
      <c r="T798" s="72">
        <v>0</v>
      </c>
      <c r="U798" s="72">
        <v>0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10</v>
      </c>
      <c r="AB798" s="72">
        <v>0</v>
      </c>
      <c r="AC798" s="72">
        <v>0</v>
      </c>
      <c r="AD798" s="72">
        <v>0</v>
      </c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20</v>
      </c>
      <c r="AQ798" s="70">
        <f t="shared" si="74"/>
        <v>10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10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7" priority="3"/>
    <cfRule type="duplicateValues" dxfId="6" priority="10"/>
  </conditionalFormatting>
  <conditionalFormatting sqref="K5:AO743 K745:AO798">
    <cfRule type="cellIs" dxfId="5" priority="1" operator="equal">
      <formula>""</formula>
    </cfRule>
  </conditionalFormatting>
  <conditionalFormatting sqref="AP5:AP798">
    <cfRule type="cellIs" dxfId="4" priority="8" operator="lessThan">
      <formula>21</formula>
    </cfRule>
  </conditionalFormatting>
  <conditionalFormatting sqref="AX5:AX798">
    <cfRule type="containsText" dxfId="3" priority="4" operator="containsText" text="NA">
      <formula>NOT(ISERROR(SEARCH("NA",AX5)))</formula>
    </cfRule>
    <cfRule type="cellIs" dxfId="2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1181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1182</v>
      </c>
      <c r="C3" s="82">
        <f>IF(C4&gt;0,SUM(Precipitacion!K5:K798),-999)</f>
        <v>741.5999999999998</v>
      </c>
      <c r="D3" s="82">
        <f>IF(D4&gt;0,SUM(Precipitacion!L5:L798),-999)</f>
        <v>875.60000000000048</v>
      </c>
      <c r="E3" s="82">
        <f>IF(E4&gt;0,SUM(Precipitacion!M5:M798),-999)</f>
        <v>2976.9999999999991</v>
      </c>
      <c r="F3" s="82">
        <f>IF(F4&gt;0,SUM(Precipitacion!N5:N798),-999)</f>
        <v>4038.0999999999972</v>
      </c>
      <c r="G3" s="82">
        <f>IF(G4&gt;0,SUM(Precipitacion!O5:O798),-999)</f>
        <v>2457.6</v>
      </c>
      <c r="H3" s="82">
        <f>IF(H4&gt;0,SUM(Precipitacion!P5:P798),-999)</f>
        <v>1291.5</v>
      </c>
      <c r="I3" s="82">
        <f>IF(I4&gt;0,SUM(Precipitacion!Q5:Q798),-999)</f>
        <v>2880.0999999999981</v>
      </c>
      <c r="J3" s="82">
        <f>IF(J4&gt;0,SUM(Precipitacion!R5:R798),-999)</f>
        <v>2341.2999999999993</v>
      </c>
      <c r="K3" s="82">
        <f>IF(K4&gt;0,SUM(Precipitacion!S5:S798),-999)</f>
        <v>858.10000000000036</v>
      </c>
      <c r="L3" s="82">
        <f>IF(L4&gt;0,SUM(Precipitacion!T5:T798),-999)</f>
        <v>1047.5000000000002</v>
      </c>
      <c r="M3" s="82">
        <f>IF(M4&gt;0,SUM(Precipitacion!U5:U798),-999)</f>
        <v>1205.5999999999995</v>
      </c>
      <c r="N3" s="82">
        <f>IF(N4&gt;0,SUM(Precipitacion!V5:V798),-999)</f>
        <v>1984.1000000000001</v>
      </c>
      <c r="O3" s="82">
        <f>IF(O4&gt;0,SUM(Precipitacion!W5:W798),-999)</f>
        <v>1689.6</v>
      </c>
      <c r="P3" s="82">
        <f>IF(P4&gt;0,SUM(Precipitacion!X5:X798),-999)</f>
        <v>2395.0999999999985</v>
      </c>
      <c r="Q3" s="82">
        <f>IF(Q4&gt;0,SUM(Precipitacion!Y5:Y798),-999)</f>
        <v>2858.5000000000005</v>
      </c>
      <c r="R3" s="82">
        <f>IF(R4&gt;0,SUM(Precipitacion!Z5:Z798),-999)</f>
        <v>9615.2000000000025</v>
      </c>
      <c r="S3" s="82">
        <f>IF(S4&gt;0,SUM(Precipitacion!AA5:AA798),-999)</f>
        <v>5838.6999999999971</v>
      </c>
      <c r="T3" s="82">
        <f>IF(T4&gt;0,SUM(Precipitacion!AB5:AB798),-999)</f>
        <v>715.80000000000018</v>
      </c>
      <c r="U3" s="82">
        <f>IF(U4&gt;0,SUM(Precipitacion!AC5:AC798),-999)</f>
        <v>1986.7</v>
      </c>
      <c r="V3" s="82">
        <f>IF(V4&gt;0,SUM(Precipitacion!AD5:AD798),-999)</f>
        <v>1502.8999999999994</v>
      </c>
      <c r="W3" s="82">
        <f>IF(W4&gt;0,SUM(Precipitacion!AE5:AE798),-999)</f>
        <v>5030.6999999999989</v>
      </c>
      <c r="X3" s="82">
        <f>IF(X4&gt;0,SUM(Precipitacion!AF5:AF798),-999)</f>
        <v>3274.599999999999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1183</v>
      </c>
      <c r="C4" s="4">
        <f>IF(COUNTIF(Precipitacion!K5:K798,"&gt;=0")&gt;0,COUNTIF(Precipitacion!K5:K798,"&gt;=0"),-999)</f>
        <v>683</v>
      </c>
      <c r="D4" s="85">
        <f>IF(COUNTIF(Precipitacion!L5:L798,"&gt;=0")&gt;0,COUNTIF(Precipitacion!L5:L798,"&gt;=0"),-999)</f>
        <v>686</v>
      </c>
      <c r="E4" s="85">
        <f>IF(COUNTIF(Precipitacion!M5:M798,"&gt;=0")&gt;0,COUNTIF(Precipitacion!M5:M798,"&gt;=0"),-999)</f>
        <v>687</v>
      </c>
      <c r="F4" s="85">
        <f>IF(COUNTIF(Precipitacion!N5:N798,"&gt;=0")&gt;0,COUNTIF(Precipitacion!N5:N798,"&gt;=0"),-999)</f>
        <v>687</v>
      </c>
      <c r="G4" s="85">
        <f>IF(COUNTIF(Precipitacion!O5:O798,"&gt;=0")&gt;0,COUNTIF(Precipitacion!O5:O798,"&gt;=0"),-999)</f>
        <v>687</v>
      </c>
      <c r="H4" s="85">
        <f>IF(COUNTIF(Precipitacion!P5:P798,"&gt;=0")&gt;0,COUNTIF(Precipitacion!P5:P798,"&gt;=0"),-999)</f>
        <v>686</v>
      </c>
      <c r="I4" s="85">
        <f>IF(COUNTIF(Precipitacion!Q5:Q798,"&gt;=0")&gt;0,COUNTIF(Precipitacion!Q5:Q798,"&gt;=0"),-999)</f>
        <v>686</v>
      </c>
      <c r="J4" s="85">
        <f>IF(COUNTIF(Precipitacion!R5:R798,"&gt;=0")&gt;0,COUNTIF(Precipitacion!R5:R798,"&gt;=0"),-999)</f>
        <v>684</v>
      </c>
      <c r="K4" s="85">
        <f>IF(COUNTIF(Precipitacion!S5:S798,"&gt;=0")&gt;0,COUNTIF(Precipitacion!S5:S798,"&gt;=0"),-999)</f>
        <v>682</v>
      </c>
      <c r="L4" s="85">
        <f>IF(COUNTIF(Precipitacion!T5:T798,"&gt;=0")&gt;0,COUNTIF(Precipitacion!T5:T798,"&gt;=0"),-999)</f>
        <v>688</v>
      </c>
      <c r="M4" s="85">
        <f>IF(COUNTIF(Precipitacion!U5:U798,"&gt;=0")&gt;0,COUNTIF(Precipitacion!U5:U798,"&gt;=0"),-999)</f>
        <v>688</v>
      </c>
      <c r="N4" s="85">
        <f>IF(COUNTIF(Precipitacion!V5:V798,"&gt;=0")&gt;0,COUNTIF(Precipitacion!V5:V798,"&gt;=0"),-999)</f>
        <v>685</v>
      </c>
      <c r="O4" s="85">
        <f>IF(COUNTIF(Precipitacion!W5:W798,"&gt;=0")&gt;0,COUNTIF(Precipitacion!W5:W798,"&gt;=0"),-999)</f>
        <v>682</v>
      </c>
      <c r="P4" s="85">
        <f>IF(COUNTIF(Precipitacion!X5:X798,"&gt;=0")&gt;0,COUNTIF(Precipitacion!X5:X798,"&gt;=0"),-999)</f>
        <v>678</v>
      </c>
      <c r="Q4" s="85">
        <f>IF(COUNTIF(Precipitacion!Y5:Y798,"&gt;=0")&gt;0,COUNTIF(Precipitacion!Y5:Y798,"&gt;=0"),-999)</f>
        <v>666</v>
      </c>
      <c r="R4" s="85">
        <f>IF(COUNTIF(Precipitacion!Z5:Z798,"&gt;=0")&gt;0,COUNTIF(Precipitacion!Z5:Z798,"&gt;=0"),-999)</f>
        <v>673</v>
      </c>
      <c r="S4" s="85">
        <f>IF(COUNTIF(Precipitacion!AA5:AA798,"&gt;=0")&gt;0,COUNTIF(Precipitacion!AA5:AA798,"&gt;=0"),-999)</f>
        <v>681</v>
      </c>
      <c r="T4" s="85">
        <f>IF(COUNTIF(Precipitacion!AB5:AB798,"&gt;=0")&gt;0,COUNTIF(Precipitacion!AB5:AB798,"&gt;=0"),-999)</f>
        <v>679</v>
      </c>
      <c r="U4" s="85">
        <f>IF(COUNTIF(Precipitacion!AC5:AC798,"&gt;=0")&gt;0,COUNTIF(Precipitacion!AC5:AC798,"&gt;=0"),-999)</f>
        <v>680</v>
      </c>
      <c r="V4" s="85">
        <f>IF(COUNTIF(Precipitacion!AD5:AD798,"&gt;=0")&gt;0,COUNTIF(Precipitacion!AD5:AD798,"&gt;=0"),-999)</f>
        <v>678</v>
      </c>
      <c r="W4" s="85">
        <f>IF(COUNTIF(Precipitacion!AE5:AE798,"&gt;=0")&gt;0,COUNTIF(Precipitacion!AE5:AE798,"&gt;=0"),-999)</f>
        <v>654</v>
      </c>
      <c r="X4" s="85">
        <f>IF(COUNTIF(Precipitacion!AF5:AF798,"&gt;=0")&gt;0,COUNTIF(Precipitacion!AF5:AF798,"&gt;=0"),-999)</f>
        <v>610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1184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69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59</v>
      </c>
      <c r="N5" s="82">
        <f>MAX(Precipitacion!V5:V798)</f>
        <v>106</v>
      </c>
      <c r="O5" s="82">
        <f>MAX(Precipitacion!W5:W798)</f>
        <v>90</v>
      </c>
      <c r="P5" s="82">
        <f>MAX(Precipitacion!X5:X798)</f>
        <v>149.4</v>
      </c>
      <c r="Q5" s="82">
        <f>MAX(Precipitacion!Y5:Y798)</f>
        <v>108</v>
      </c>
      <c r="R5" s="82">
        <f>MAX(Precipitacion!Z5:Z798)</f>
        <v>162</v>
      </c>
      <c r="S5" s="82">
        <f>MAX(Precipitacion!AA5:AA798)</f>
        <v>127</v>
      </c>
      <c r="T5" s="82">
        <f>MAX(Precipitacion!AB5:AB798)</f>
        <v>38</v>
      </c>
      <c r="U5" s="82">
        <f>MAX(Precipitacion!AC5:AC798)</f>
        <v>62</v>
      </c>
      <c r="V5" s="82">
        <f>MAX(Precipitacion!AD5:AD798)</f>
        <v>93</v>
      </c>
      <c r="W5" s="82">
        <f>MAX(Precipitacion!AE5:AE798)</f>
        <v>115</v>
      </c>
      <c r="X5" s="82">
        <f>MAX(Precipitacion!AF5:AF798)</f>
        <v>140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1185</v>
      </c>
      <c r="B1" s="55"/>
      <c r="C1" s="55"/>
      <c r="D1" s="55"/>
      <c r="E1" s="55"/>
      <c r="F1" s="55"/>
      <c r="G1" s="55"/>
      <c r="H1" s="55"/>
      <c r="I1" s="56"/>
      <c r="J1" s="58" t="s">
        <v>1186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2" t="s">
        <v>1187</v>
      </c>
      <c r="X1" s="113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12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1211</v>
      </c>
      <c r="C5" s="17" t="s">
        <v>1214</v>
      </c>
      <c r="D5" s="17" t="s">
        <v>1215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1210</v>
      </c>
      <c r="C6" s="17" t="s">
        <v>1215</v>
      </c>
      <c r="D6" s="17" t="s">
        <v>1215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1211</v>
      </c>
      <c r="C7" s="17" t="s">
        <v>1216</v>
      </c>
      <c r="D7" s="17" t="s">
        <v>1215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1217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1211</v>
      </c>
      <c r="C9" s="17" t="s">
        <v>1218</v>
      </c>
      <c r="D9" s="17" t="s">
        <v>1219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1211</v>
      </c>
      <c r="C10" s="17" t="s">
        <v>1220</v>
      </c>
      <c r="D10" s="17" t="s">
        <v>1219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1210</v>
      </c>
      <c r="C11" s="17" t="s">
        <v>1221</v>
      </c>
      <c r="D11" s="17" t="s">
        <v>1222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1211</v>
      </c>
      <c r="C12" s="17" t="s">
        <v>1223</v>
      </c>
      <c r="D12" s="17" t="s">
        <v>1222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1210</v>
      </c>
      <c r="C13" s="17" t="s">
        <v>480</v>
      </c>
      <c r="D13" s="17" t="s">
        <v>1222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1210</v>
      </c>
      <c r="C14" s="17" t="s">
        <v>1224</v>
      </c>
      <c r="D14" s="17" t="s">
        <v>1225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1226</v>
      </c>
      <c r="C15" s="17" t="s">
        <v>1227</v>
      </c>
      <c r="D15" s="17" t="s">
        <v>1228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1210</v>
      </c>
      <c r="C16" s="17" t="s">
        <v>582</v>
      </c>
      <c r="D16" s="17" t="s">
        <v>1229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1211</v>
      </c>
      <c r="C17" s="17" t="s">
        <v>1230</v>
      </c>
      <c r="D17" s="17" t="s">
        <v>1229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1211</v>
      </c>
      <c r="C18" s="17" t="s">
        <v>1231</v>
      </c>
      <c r="D18" s="17" t="s">
        <v>1229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1211</v>
      </c>
      <c r="C19" s="17" t="s">
        <v>704</v>
      </c>
      <c r="D19" s="17" t="s">
        <v>1229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1210</v>
      </c>
      <c r="C20" s="17" t="s">
        <v>1232</v>
      </c>
      <c r="D20" s="17" t="s">
        <v>1233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1210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1234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1235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1210</v>
      </c>
      <c r="C24" s="17" t="s">
        <v>1236</v>
      </c>
      <c r="D24" s="17" t="s">
        <v>1236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1210</v>
      </c>
      <c r="C25" s="17" t="s">
        <v>1237</v>
      </c>
      <c r="D25" s="17" t="s">
        <v>1236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1210</v>
      </c>
      <c r="C26" s="17" t="s">
        <v>1238</v>
      </c>
      <c r="D26" s="17" t="s">
        <v>1236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1210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1210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1210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1235</v>
      </c>
      <c r="C30" s="17" t="s">
        <v>1239</v>
      </c>
      <c r="D30" s="17" t="s">
        <v>1239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1210</v>
      </c>
      <c r="C31" s="17" t="s">
        <v>1240</v>
      </c>
      <c r="D31" s="17" t="s">
        <v>1239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1210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1210</v>
      </c>
      <c r="C33" s="17" t="s">
        <v>1241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1210</v>
      </c>
      <c r="C34" s="17" t="s">
        <v>1242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1243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1210</v>
      </c>
      <c r="C36" s="17" t="s">
        <v>1244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1210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1210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1210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1210</v>
      </c>
      <c r="C40" s="17" t="s">
        <v>1245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1210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1210</v>
      </c>
      <c r="C42" s="17" t="s">
        <v>121</v>
      </c>
      <c r="D42" s="17" t="s">
        <v>1246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1234</v>
      </c>
      <c r="C43" s="17" t="s">
        <v>1247</v>
      </c>
      <c r="D43" s="17" t="s">
        <v>1248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1235</v>
      </c>
      <c r="C44" s="17" t="s">
        <v>1249</v>
      </c>
      <c r="D44" s="17" t="s">
        <v>1250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1210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1210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1210</v>
      </c>
      <c r="C47" s="17" t="s">
        <v>1251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1210</v>
      </c>
      <c r="C48" s="17" t="s">
        <v>1252</v>
      </c>
      <c r="D48" s="17" t="s">
        <v>1252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1243</v>
      </c>
      <c r="C49" s="17" t="s">
        <v>109</v>
      </c>
      <c r="D49" s="17" t="s">
        <v>1253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1235</v>
      </c>
      <c r="C50" s="17" t="s">
        <v>1254</v>
      </c>
      <c r="D50" s="17" t="s">
        <v>1255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1210</v>
      </c>
      <c r="C51" s="17" t="s">
        <v>1256</v>
      </c>
      <c r="D51" s="17" t="s">
        <v>1256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1217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1210</v>
      </c>
      <c r="C53" s="17" t="s">
        <v>1257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1210</v>
      </c>
      <c r="C54" s="17" t="s">
        <v>1258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1210</v>
      </c>
      <c r="C55" s="17" t="s">
        <v>111</v>
      </c>
      <c r="D55" s="17" t="s">
        <v>1259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1210</v>
      </c>
      <c r="C56" s="17" t="s">
        <v>1260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1210</v>
      </c>
      <c r="C57" s="17" t="s">
        <v>1261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1210</v>
      </c>
      <c r="C58" s="17" t="s">
        <v>1262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1210</v>
      </c>
      <c r="C59" s="17" t="s">
        <v>1263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1210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1210</v>
      </c>
      <c r="C61" s="17" t="s">
        <v>1264</v>
      </c>
      <c r="D61" s="17" t="s">
        <v>1265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1235</v>
      </c>
      <c r="C62" s="17" t="s">
        <v>1266</v>
      </c>
      <c r="D62" s="17" t="s">
        <v>1267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1210</v>
      </c>
      <c r="C63" s="17" t="s">
        <v>1268</v>
      </c>
      <c r="D63" s="17" t="s">
        <v>1269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1210</v>
      </c>
      <c r="C64" s="17" t="s">
        <v>136</v>
      </c>
      <c r="D64" s="17" t="s">
        <v>1270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1235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1210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1210</v>
      </c>
      <c r="C67" s="17" t="s">
        <v>1271</v>
      </c>
      <c r="D67" s="17" t="s">
        <v>1272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1210</v>
      </c>
      <c r="C68" s="17" t="s">
        <v>141</v>
      </c>
      <c r="D68" s="17" t="s">
        <v>1273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1210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1235</v>
      </c>
      <c r="C70" s="17" t="s">
        <v>1274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1210</v>
      </c>
      <c r="C71" s="17" t="s">
        <v>1275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1210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1210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1210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1210</v>
      </c>
      <c r="C75" s="17" t="s">
        <v>1276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1210</v>
      </c>
      <c r="C76" s="17" t="s">
        <v>1277</v>
      </c>
      <c r="D76" s="17" t="s">
        <v>1278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1210</v>
      </c>
      <c r="C77" s="17" t="s">
        <v>1279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1210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1235</v>
      </c>
      <c r="C79" s="17" t="s">
        <v>1280</v>
      </c>
      <c r="D79" s="17" t="s">
        <v>1281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1213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1210</v>
      </c>
      <c r="C80" s="17" t="s">
        <v>1282</v>
      </c>
      <c r="D80" s="17" t="s">
        <v>1283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1210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1210</v>
      </c>
      <c r="C82" s="17" t="s">
        <v>192</v>
      </c>
      <c r="D82" s="17" t="s">
        <v>1284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1235</v>
      </c>
      <c r="C83" s="17" t="s">
        <v>191</v>
      </c>
      <c r="D83" s="17" t="s">
        <v>1284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1210</v>
      </c>
      <c r="C84" s="17" t="s">
        <v>1285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1210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1210</v>
      </c>
      <c r="C86" s="17" t="s">
        <v>1286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1287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1234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1217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1235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1210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1210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1210</v>
      </c>
      <c r="C93" s="17" t="s">
        <v>1288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1210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1235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1210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1226</v>
      </c>
      <c r="C97" s="17" t="s">
        <v>1289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1210</v>
      </c>
      <c r="C98" s="17" t="s">
        <v>1022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1210</v>
      </c>
      <c r="C99" s="17" t="s">
        <v>1290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1235</v>
      </c>
      <c r="C100" s="17" t="s">
        <v>1291</v>
      </c>
      <c r="D100" s="17" t="s">
        <v>1292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1210</v>
      </c>
      <c r="C101" s="17" t="s">
        <v>1293</v>
      </c>
      <c r="D101" s="17" t="s">
        <v>1292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1217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1243</v>
      </c>
      <c r="C103" s="17" t="s">
        <v>1294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1213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1234</v>
      </c>
      <c r="C104" s="17" t="s">
        <v>118</v>
      </c>
      <c r="D104" s="17" t="s">
        <v>1295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1210</v>
      </c>
      <c r="C105" s="17" t="s">
        <v>1296</v>
      </c>
      <c r="D105" s="17" t="s">
        <v>1297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1210</v>
      </c>
      <c r="C106" s="17" t="s">
        <v>1298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1210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1234</v>
      </c>
      <c r="C108" s="17" t="s">
        <v>1299</v>
      </c>
      <c r="D108" s="17" t="s">
        <v>1300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1226</v>
      </c>
      <c r="C109" s="17" t="s">
        <v>1301</v>
      </c>
      <c r="D109" s="17" t="s">
        <v>1300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1235</v>
      </c>
      <c r="C110" s="17" t="s">
        <v>154</v>
      </c>
      <c r="D110" s="17" t="s">
        <v>1302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1210</v>
      </c>
      <c r="C111" s="17" t="s">
        <v>1303</v>
      </c>
      <c r="D111" s="17" t="s">
        <v>1304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1210</v>
      </c>
      <c r="C112" s="17" t="s">
        <v>1305</v>
      </c>
      <c r="D112" s="17" t="s">
        <v>1305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1226</v>
      </c>
      <c r="C113" s="17" t="s">
        <v>1306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1210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1235</v>
      </c>
      <c r="C115" s="17" t="s">
        <v>1307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1210</v>
      </c>
      <c r="C116" s="17" t="s">
        <v>1308</v>
      </c>
      <c r="D116" s="17" t="s">
        <v>1309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1243</v>
      </c>
      <c r="C117" s="17" t="s">
        <v>1310</v>
      </c>
      <c r="D117" s="17" t="s">
        <v>1309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1235</v>
      </c>
      <c r="C118" s="17" t="s">
        <v>1311</v>
      </c>
      <c r="D118" s="17" t="s">
        <v>1312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1210</v>
      </c>
      <c r="C119" s="17" t="s">
        <v>1313</v>
      </c>
      <c r="D119" s="17" t="s">
        <v>1312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1210</v>
      </c>
      <c r="C120" s="17" t="s">
        <v>243</v>
      </c>
      <c r="D120" s="17" t="s">
        <v>1312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1235</v>
      </c>
      <c r="C121" s="17" t="s">
        <v>1314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1234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1210</v>
      </c>
      <c r="C123" s="17" t="s">
        <v>935</v>
      </c>
      <c r="D123" s="17" t="s">
        <v>1315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1210</v>
      </c>
      <c r="C124" s="17" t="s">
        <v>1316</v>
      </c>
      <c r="D124" s="17" t="s">
        <v>1317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1210</v>
      </c>
      <c r="C125" s="17" t="s">
        <v>1318</v>
      </c>
      <c r="D125" s="17" t="s">
        <v>1317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1210</v>
      </c>
      <c r="C126" s="17" t="s">
        <v>1319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1234</v>
      </c>
      <c r="C127" s="17" t="s">
        <v>1320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1210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1234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1226</v>
      </c>
      <c r="C130" s="17" t="s">
        <v>1321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1210</v>
      </c>
      <c r="C131" s="17" t="s">
        <v>1322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1210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1210</v>
      </c>
      <c r="C133" s="17" t="s">
        <v>1323</v>
      </c>
      <c r="D133" s="17" t="s">
        <v>1324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1235</v>
      </c>
      <c r="C134" s="17" t="s">
        <v>1325</v>
      </c>
      <c r="D134" s="17" t="s">
        <v>1326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1210</v>
      </c>
      <c r="C135" s="17" t="s">
        <v>1327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1210</v>
      </c>
      <c r="C136" s="17" t="s">
        <v>1328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1210</v>
      </c>
      <c r="C137" s="17" t="s">
        <v>1329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1210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1210</v>
      </c>
      <c r="C139" s="17" t="s">
        <v>1330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1210</v>
      </c>
      <c r="C140" s="17" t="s">
        <v>1062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1210</v>
      </c>
      <c r="C141" s="17" t="s">
        <v>1331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1235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1210</v>
      </c>
      <c r="C143" s="17" t="s">
        <v>1332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1210</v>
      </c>
      <c r="C144" s="17" t="s">
        <v>1333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1210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1235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1210</v>
      </c>
      <c r="C147" s="17" t="s">
        <v>1334</v>
      </c>
      <c r="D147" s="17" t="s">
        <v>1335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1235</v>
      </c>
      <c r="C148" s="17" t="s">
        <v>1335</v>
      </c>
      <c r="D148" s="17" t="s">
        <v>1335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1210</v>
      </c>
      <c r="C149" s="17" t="s">
        <v>155</v>
      </c>
      <c r="D149" s="17" t="s">
        <v>1336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1210</v>
      </c>
      <c r="C150" s="17" t="s">
        <v>1337</v>
      </c>
      <c r="D150" s="17" t="s">
        <v>1338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1234</v>
      </c>
      <c r="C151" s="17" t="s">
        <v>1339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1210</v>
      </c>
      <c r="C152" s="17" t="s">
        <v>1340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1210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1210</v>
      </c>
      <c r="C154" s="17" t="s">
        <v>1341</v>
      </c>
      <c r="D154" s="17" t="s">
        <v>1341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1210</v>
      </c>
      <c r="C155" s="17" t="s">
        <v>835</v>
      </c>
      <c r="D155" s="17" t="s">
        <v>1342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1210</v>
      </c>
      <c r="C156" s="17" t="s">
        <v>1343</v>
      </c>
      <c r="D156" s="17" t="s">
        <v>1344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1210</v>
      </c>
      <c r="C157" s="17" t="s">
        <v>1345</v>
      </c>
      <c r="D157" s="17" t="s">
        <v>1344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1210</v>
      </c>
      <c r="C158" s="17" t="s">
        <v>1344</v>
      </c>
      <c r="D158" s="17" t="s">
        <v>1344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1217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1210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1210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1210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1211</v>
      </c>
      <c r="C163" s="17" t="s">
        <v>1346</v>
      </c>
      <c r="D163" s="17" t="s">
        <v>1347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1210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1210</v>
      </c>
      <c r="C165" s="17" t="s">
        <v>1348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1235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1217</v>
      </c>
      <c r="C167" s="17" t="s">
        <v>29</v>
      </c>
      <c r="D167" s="17" t="s">
        <v>1349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1210</v>
      </c>
      <c r="C168" s="17" t="s">
        <v>495</v>
      </c>
      <c r="D168" s="17" t="s">
        <v>1349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1210</v>
      </c>
      <c r="C169" s="17" t="s">
        <v>1350</v>
      </c>
      <c r="D169" s="17" t="s">
        <v>1349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1217</v>
      </c>
      <c r="C170" s="17" t="s">
        <v>25</v>
      </c>
      <c r="D170" s="17" t="s">
        <v>1351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1234</v>
      </c>
      <c r="C171" s="17" t="s">
        <v>1352</v>
      </c>
      <c r="D171" s="17" t="s">
        <v>1351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1210</v>
      </c>
      <c r="C172" s="17" t="s">
        <v>1353</v>
      </c>
      <c r="D172" s="17" t="s">
        <v>1351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1210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1210</v>
      </c>
      <c r="C174" s="17" t="s">
        <v>1354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1355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1210</v>
      </c>
      <c r="C175" s="17" t="s">
        <v>1356</v>
      </c>
      <c r="D175" s="17" t="s">
        <v>1357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1210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1210</v>
      </c>
      <c r="C177" s="17" t="s">
        <v>1358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1235</v>
      </c>
      <c r="C178" s="17" t="s">
        <v>1359</v>
      </c>
      <c r="D178" s="17" t="s">
        <v>1359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1210</v>
      </c>
      <c r="C179" s="17" t="s">
        <v>1118</v>
      </c>
      <c r="D179" s="17" t="s">
        <v>1360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1226</v>
      </c>
      <c r="C180" s="17" t="s">
        <v>1361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1210</v>
      </c>
      <c r="C181" s="17" t="s">
        <v>1362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1210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1234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1210</v>
      </c>
      <c r="C184" s="17" t="s">
        <v>1363</v>
      </c>
      <c r="D184" s="17" t="s">
        <v>1363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1210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1213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1210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1210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1210</v>
      </c>
      <c r="C188" s="17" t="s">
        <v>1364</v>
      </c>
      <c r="D188" s="17" t="s">
        <v>1365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1210</v>
      </c>
      <c r="C189" s="17" t="s">
        <v>1366</v>
      </c>
      <c r="D189" s="17" t="s">
        <v>1365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1210</v>
      </c>
      <c r="C190" s="17" t="s">
        <v>1367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1226</v>
      </c>
      <c r="C191" s="17" t="s">
        <v>1368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1210</v>
      </c>
      <c r="C192" s="17" t="s">
        <v>1369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1217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1210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1210</v>
      </c>
      <c r="C195" s="17" t="s">
        <v>1370</v>
      </c>
      <c r="D195" s="17" t="s">
        <v>1371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1234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1210</v>
      </c>
      <c r="C197" s="17" t="s">
        <v>295</v>
      </c>
      <c r="D197" s="17" t="s">
        <v>1372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1213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1210</v>
      </c>
      <c r="C198" s="17" t="s">
        <v>1373</v>
      </c>
      <c r="D198" s="17" t="s">
        <v>1372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1210</v>
      </c>
      <c r="C199" s="17" t="s">
        <v>1374</v>
      </c>
      <c r="D199" s="17" t="s">
        <v>1372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1210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1234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1210</v>
      </c>
      <c r="C202" s="17" t="s">
        <v>1375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1210</v>
      </c>
      <c r="C203" s="17" t="s">
        <v>1376</v>
      </c>
      <c r="D203" s="17" t="s">
        <v>1376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1211</v>
      </c>
      <c r="C204" s="17" t="s">
        <v>1377</v>
      </c>
      <c r="D204" s="17" t="s">
        <v>1376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1217</v>
      </c>
      <c r="C205" s="17" t="s">
        <v>34</v>
      </c>
      <c r="D205" s="17" t="s">
        <v>1378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1210</v>
      </c>
      <c r="C206" s="17" t="s">
        <v>1379</v>
      </c>
      <c r="D206" s="17" t="s">
        <v>1378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1210</v>
      </c>
      <c r="C207" s="17" t="s">
        <v>458</v>
      </c>
      <c r="D207" s="17" t="s">
        <v>1378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1210</v>
      </c>
      <c r="C208" s="17" t="s">
        <v>1380</v>
      </c>
      <c r="D208" s="17" t="s">
        <v>1381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1210</v>
      </c>
      <c r="C209" s="17" t="s">
        <v>943</v>
      </c>
      <c r="D209" s="17" t="s">
        <v>1381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1210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1210</v>
      </c>
      <c r="C211" s="17" t="s">
        <v>1382</v>
      </c>
      <c r="D211" s="17" t="s">
        <v>1383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1243</v>
      </c>
      <c r="C212" s="17" t="s">
        <v>1384</v>
      </c>
      <c r="D212" s="17" t="s">
        <v>1383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1235</v>
      </c>
      <c r="C213" s="17" t="s">
        <v>1385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1210</v>
      </c>
      <c r="C214" s="17" t="s">
        <v>1386</v>
      </c>
      <c r="D214" s="17" t="s">
        <v>1387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1211</v>
      </c>
      <c r="C215" s="17" t="s">
        <v>1388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1210</v>
      </c>
      <c r="C216" s="17" t="s">
        <v>1389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1210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1210</v>
      </c>
      <c r="C218" s="17" t="s">
        <v>1390</v>
      </c>
      <c r="D218" s="17" t="s">
        <v>1391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1210</v>
      </c>
      <c r="C219" s="17" t="s">
        <v>1392</v>
      </c>
      <c r="D219" s="17" t="s">
        <v>1391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1210</v>
      </c>
      <c r="C220" s="17" t="s">
        <v>1393</v>
      </c>
      <c r="D220" s="17" t="s">
        <v>1391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1210</v>
      </c>
      <c r="C221" s="17" t="s">
        <v>1394</v>
      </c>
      <c r="D221" s="17" t="s">
        <v>1395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1210</v>
      </c>
      <c r="C222" s="17" t="s">
        <v>1396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1210</v>
      </c>
      <c r="C223" s="17" t="s">
        <v>1397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1210</v>
      </c>
      <c r="C224" s="17" t="s">
        <v>1398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1210</v>
      </c>
      <c r="C225" s="17" t="s">
        <v>1399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1226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1210</v>
      </c>
      <c r="C227" s="17" t="s">
        <v>1400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1210</v>
      </c>
      <c r="C228" s="17" t="s">
        <v>1401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1235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1210</v>
      </c>
      <c r="C230" s="17" t="s">
        <v>908</v>
      </c>
      <c r="D230" s="17" t="s">
        <v>1402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1210</v>
      </c>
      <c r="C231" s="17" t="s">
        <v>1403</v>
      </c>
      <c r="D231" s="17" t="s">
        <v>1402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1210</v>
      </c>
      <c r="C232" s="17" t="s">
        <v>1402</v>
      </c>
      <c r="D232" s="17" t="s">
        <v>1402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1210</v>
      </c>
      <c r="C233" s="17" t="s">
        <v>1404</v>
      </c>
      <c r="D233" s="17" t="s">
        <v>1402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1210</v>
      </c>
      <c r="C234" s="17" t="s">
        <v>1405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1235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1211</v>
      </c>
      <c r="C236" s="17" t="s">
        <v>1406</v>
      </c>
      <c r="D236" s="17" t="s">
        <v>1406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1210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1210</v>
      </c>
      <c r="C238" s="17" t="s">
        <v>1407</v>
      </c>
      <c r="D238" s="17" t="s">
        <v>1408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1210</v>
      </c>
      <c r="C239" s="17" t="s">
        <v>636</v>
      </c>
      <c r="D239" s="17" t="s">
        <v>1408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1210</v>
      </c>
      <c r="C240" s="17" t="s">
        <v>1409</v>
      </c>
      <c r="D240" s="17" t="s">
        <v>1410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1234</v>
      </c>
      <c r="C241" s="17" t="s">
        <v>1411</v>
      </c>
      <c r="D241" s="17" t="s">
        <v>1410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1210</v>
      </c>
      <c r="C242" s="17" t="s">
        <v>1286</v>
      </c>
      <c r="D242" s="17" t="s">
        <v>1412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1210</v>
      </c>
      <c r="C243" s="17" t="s">
        <v>1413</v>
      </c>
      <c r="D243" s="17" t="s">
        <v>1412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1210</v>
      </c>
      <c r="C244" s="17" t="s">
        <v>1414</v>
      </c>
      <c r="D244" s="17" t="s">
        <v>1412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1211</v>
      </c>
      <c r="C245" s="17" t="s">
        <v>1415</v>
      </c>
      <c r="D245" s="17" t="s">
        <v>1412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1210</v>
      </c>
      <c r="C246" s="17" t="s">
        <v>186</v>
      </c>
      <c r="D246" s="17" t="s">
        <v>1412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1234</v>
      </c>
      <c r="C247" s="17" t="s">
        <v>1416</v>
      </c>
      <c r="D247" s="17" t="s">
        <v>1417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1210</v>
      </c>
      <c r="C248" s="17" t="s">
        <v>752</v>
      </c>
      <c r="D248" s="17" t="s">
        <v>1417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1210</v>
      </c>
      <c r="C249" s="17" t="s">
        <v>1418</v>
      </c>
      <c r="D249" s="17" t="s">
        <v>1419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1210</v>
      </c>
      <c r="C250" s="17" t="s">
        <v>1420</v>
      </c>
      <c r="D250" s="17" t="s">
        <v>1419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1235</v>
      </c>
      <c r="C251" s="17" t="s">
        <v>831</v>
      </c>
      <c r="D251" s="17" t="s">
        <v>1421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1210</v>
      </c>
      <c r="C252" s="17" t="s">
        <v>138</v>
      </c>
      <c r="D252" s="17" t="s">
        <v>1421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1235</v>
      </c>
      <c r="C253" s="17" t="s">
        <v>1422</v>
      </c>
      <c r="D253" s="17" t="s">
        <v>1423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1235</v>
      </c>
      <c r="C254" s="17" t="s">
        <v>1424</v>
      </c>
      <c r="D254" s="17" t="s">
        <v>1423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1210</v>
      </c>
      <c r="C255" s="17" t="s">
        <v>1425</v>
      </c>
      <c r="D255" s="17" t="s">
        <v>1426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1210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1210</v>
      </c>
      <c r="C257" s="17" t="s">
        <v>1427</v>
      </c>
      <c r="D257" s="17" t="s">
        <v>1428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1210</v>
      </c>
      <c r="C258" s="17" t="s">
        <v>1429</v>
      </c>
      <c r="D258" s="17" t="s">
        <v>1428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1226</v>
      </c>
      <c r="C259" s="17" t="s">
        <v>1430</v>
      </c>
      <c r="D259" s="17" t="s">
        <v>1428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1210</v>
      </c>
      <c r="C260" s="17" t="s">
        <v>1428</v>
      </c>
      <c r="D260" s="17" t="s">
        <v>1428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1234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1210</v>
      </c>
      <c r="C262" s="17" t="s">
        <v>1431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1210</v>
      </c>
      <c r="C263" s="17" t="s">
        <v>1432</v>
      </c>
      <c r="D263" s="17" t="s">
        <v>1433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1210</v>
      </c>
      <c r="C264" s="17" t="s">
        <v>1434</v>
      </c>
      <c r="D264" s="17" t="s">
        <v>1433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1210</v>
      </c>
      <c r="C265" s="17" t="s">
        <v>1435</v>
      </c>
      <c r="D265" s="17" t="s">
        <v>1433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1235</v>
      </c>
      <c r="C266" s="17" t="s">
        <v>1436</v>
      </c>
      <c r="D266" s="17" t="s">
        <v>1433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1210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1210</v>
      </c>
      <c r="C268" s="17" t="s">
        <v>1437</v>
      </c>
      <c r="D268" s="17" t="s">
        <v>1438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1243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1235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1210</v>
      </c>
      <c r="C271" s="17" t="s">
        <v>1439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1210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1210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1213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1210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1210</v>
      </c>
      <c r="C275" s="17" t="s">
        <v>1440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1234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1235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1235</v>
      </c>
      <c r="C278" s="17" t="s">
        <v>1441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1210</v>
      </c>
      <c r="C279" s="17" t="s">
        <v>1442</v>
      </c>
      <c r="D279" s="17" t="s">
        <v>1443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1234</v>
      </c>
      <c r="C280" s="17" t="s">
        <v>1444</v>
      </c>
      <c r="D280" s="17" t="s">
        <v>1444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1210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1210</v>
      </c>
      <c r="C282" s="17" t="s">
        <v>1445</v>
      </c>
      <c r="D282" s="17" t="s">
        <v>1445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1210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1234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1210</v>
      </c>
      <c r="C285" s="17" t="s">
        <v>1446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1243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1210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1210</v>
      </c>
      <c r="C288" s="17" t="s">
        <v>1447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1210</v>
      </c>
      <c r="C289" s="17" t="s">
        <v>1448</v>
      </c>
      <c r="D289" s="17" t="s">
        <v>1448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1210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1210</v>
      </c>
      <c r="C291" s="17" t="s">
        <v>1449</v>
      </c>
      <c r="D291" s="17" t="s">
        <v>1450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1234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1210</v>
      </c>
      <c r="C293" s="17" t="s">
        <v>1451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1234</v>
      </c>
      <c r="C294" s="17" t="s">
        <v>1452</v>
      </c>
      <c r="D294" s="17" t="s">
        <v>1453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1235</v>
      </c>
      <c r="C295" s="17" t="s">
        <v>1454</v>
      </c>
      <c r="D295" s="17" t="s">
        <v>1454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1235</v>
      </c>
      <c r="C296" s="17" t="s">
        <v>1455</v>
      </c>
      <c r="D296" s="17" t="s">
        <v>1454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1210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1210</v>
      </c>
      <c r="C298" s="17" t="s">
        <v>172</v>
      </c>
      <c r="D298" s="17" t="s">
        <v>1283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1235</v>
      </c>
      <c r="C299" s="17" t="s">
        <v>1456</v>
      </c>
      <c r="D299" s="17" t="s">
        <v>1457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1210</v>
      </c>
      <c r="C300" s="17" t="s">
        <v>1458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1226</v>
      </c>
      <c r="C301" s="17" t="s">
        <v>1459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1234</v>
      </c>
      <c r="C302" s="17" t="s">
        <v>1460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1210</v>
      </c>
      <c r="C303" s="17" t="s">
        <v>1461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1235</v>
      </c>
      <c r="C304" s="17" t="s">
        <v>1462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1210</v>
      </c>
      <c r="C305" s="17" t="s">
        <v>1463</v>
      </c>
      <c r="D305" s="17" t="s">
        <v>1464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1210</v>
      </c>
      <c r="C306" s="17" t="s">
        <v>1465</v>
      </c>
      <c r="D306" s="17" t="s">
        <v>1465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1210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1210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1210</v>
      </c>
      <c r="C309" s="17" t="s">
        <v>1466</v>
      </c>
      <c r="D309" s="17" t="s">
        <v>1467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1210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1210</v>
      </c>
      <c r="C311" s="17" t="s">
        <v>1468</v>
      </c>
      <c r="D311" s="17" t="s">
        <v>1468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1243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1210</v>
      </c>
      <c r="C313" s="17" t="s">
        <v>723</v>
      </c>
      <c r="D313" s="17" t="s">
        <v>1469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1235</v>
      </c>
      <c r="C314" s="17" t="s">
        <v>1470</v>
      </c>
      <c r="D314" s="17" t="s">
        <v>1470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1210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1287</v>
      </c>
      <c r="C316" s="17" t="s">
        <v>1471</v>
      </c>
      <c r="D316" s="17" t="s">
        <v>1472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1210</v>
      </c>
      <c r="C317" s="17" t="s">
        <v>1473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1226</v>
      </c>
      <c r="C318" s="17" t="s">
        <v>1474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1210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1243</v>
      </c>
      <c r="C320" s="17" t="s">
        <v>1475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1235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1210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1287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1210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1213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1234</v>
      </c>
      <c r="C325" s="17" t="s">
        <v>1476</v>
      </c>
      <c r="D325" s="17" t="s">
        <v>1476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1210</v>
      </c>
      <c r="C326" s="17" t="s">
        <v>1477</v>
      </c>
      <c r="D326" s="17" t="s">
        <v>1478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1235</v>
      </c>
      <c r="C327" s="17" t="s">
        <v>1478</v>
      </c>
      <c r="D327" s="17" t="s">
        <v>1478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1213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1210</v>
      </c>
      <c r="C328" s="17" t="s">
        <v>1479</v>
      </c>
      <c r="D328" s="17" t="s">
        <v>1478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1235</v>
      </c>
      <c r="C329" s="17" t="s">
        <v>1480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1234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1235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1210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1235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1235</v>
      </c>
      <c r="C334" s="17" t="s">
        <v>1481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1234</v>
      </c>
      <c r="C335" s="17" t="s">
        <v>1482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1226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1210</v>
      </c>
      <c r="C337" s="17" t="s">
        <v>1483</v>
      </c>
      <c r="D337" s="17" t="s">
        <v>1483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1210</v>
      </c>
      <c r="C338" s="17" t="s">
        <v>561</v>
      </c>
      <c r="D338" s="17" t="s">
        <v>1484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1210</v>
      </c>
      <c r="C339" s="17" t="s">
        <v>454</v>
      </c>
      <c r="D339" s="17" t="s">
        <v>1485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1210</v>
      </c>
      <c r="C340" s="17" t="s">
        <v>1486</v>
      </c>
      <c r="D340" s="17" t="s">
        <v>1485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1234</v>
      </c>
      <c r="C341" s="17" t="s">
        <v>552</v>
      </c>
      <c r="D341" s="17" t="s">
        <v>1485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1210</v>
      </c>
      <c r="C342" s="17" t="s">
        <v>1487</v>
      </c>
      <c r="D342" s="17" t="s">
        <v>1487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1235</v>
      </c>
      <c r="C343" s="17" t="s">
        <v>1488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1210</v>
      </c>
      <c r="C344" s="17" t="s">
        <v>1489</v>
      </c>
      <c r="D344" s="17" t="s">
        <v>1490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1210</v>
      </c>
      <c r="C345" s="17" t="s">
        <v>1491</v>
      </c>
      <c r="D345" s="17" t="s">
        <v>1492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1235</v>
      </c>
      <c r="C346" s="17" t="s">
        <v>1492</v>
      </c>
      <c r="D346" s="17" t="s">
        <v>1492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1211</v>
      </c>
      <c r="C347" s="17" t="s">
        <v>1493</v>
      </c>
      <c r="D347" s="17" t="s">
        <v>1493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1210</v>
      </c>
      <c r="C348" s="17" t="s">
        <v>1494</v>
      </c>
      <c r="D348" s="17" t="s">
        <v>1495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1210</v>
      </c>
      <c r="C349" s="17" t="s">
        <v>1496</v>
      </c>
      <c r="D349" s="17" t="s">
        <v>1154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1235</v>
      </c>
      <c r="C350" s="17" t="s">
        <v>1497</v>
      </c>
      <c r="D350" s="17" t="s">
        <v>1154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1226</v>
      </c>
      <c r="C351" s="17" t="s">
        <v>1498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1234</v>
      </c>
      <c r="C352" s="17" t="s">
        <v>1499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1210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1210</v>
      </c>
      <c r="C354" s="17" t="s">
        <v>1500</v>
      </c>
      <c r="D354" s="17" t="s">
        <v>1501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1210</v>
      </c>
      <c r="C355" s="17" t="s">
        <v>1502</v>
      </c>
      <c r="D355" s="17" t="s">
        <v>1502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1226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1210</v>
      </c>
      <c r="C357" s="17" t="s">
        <v>1503</v>
      </c>
      <c r="D357" s="17" t="s">
        <v>1503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1234</v>
      </c>
      <c r="C358" s="17" t="s">
        <v>1504</v>
      </c>
      <c r="D358" s="17" t="s">
        <v>1505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1210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1210</v>
      </c>
      <c r="C360" s="17" t="s">
        <v>1506</v>
      </c>
      <c r="D360" s="17" t="s">
        <v>1506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1210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1210</v>
      </c>
      <c r="C362" s="17" t="s">
        <v>1507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1213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1235</v>
      </c>
      <c r="C363" s="17" t="s">
        <v>1508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1287</v>
      </c>
      <c r="C364" s="17" t="s">
        <v>1411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1213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1226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1210</v>
      </c>
      <c r="C366" s="17" t="s">
        <v>1509</v>
      </c>
      <c r="D366" s="17" t="s">
        <v>1509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1234</v>
      </c>
      <c r="C367" s="17" t="s">
        <v>1510</v>
      </c>
      <c r="D367" s="17" t="s">
        <v>1511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1210</v>
      </c>
      <c r="C368" s="17" t="s">
        <v>1014</v>
      </c>
      <c r="D368" s="17" t="s">
        <v>1511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1210</v>
      </c>
      <c r="C369" s="17" t="s">
        <v>1512</v>
      </c>
      <c r="D369" s="17" t="s">
        <v>1513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1210</v>
      </c>
      <c r="C370" s="17" t="s">
        <v>1513</v>
      </c>
      <c r="D370" s="17" t="s">
        <v>1513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1210</v>
      </c>
      <c r="C371" s="17" t="s">
        <v>1514</v>
      </c>
      <c r="D371" s="17" t="s">
        <v>1514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1210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1210</v>
      </c>
      <c r="C373" s="17" t="s">
        <v>1515</v>
      </c>
      <c r="D373" s="17" t="s">
        <v>1516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1226</v>
      </c>
      <c r="C374" s="17" t="s">
        <v>1517</v>
      </c>
      <c r="D374" s="17" t="s">
        <v>1516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1210</v>
      </c>
      <c r="C375" s="17" t="s">
        <v>531</v>
      </c>
      <c r="D375" s="17" t="s">
        <v>1518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1210</v>
      </c>
      <c r="C376" s="17" t="s">
        <v>1519</v>
      </c>
      <c r="D376" s="17" t="s">
        <v>1519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1210</v>
      </c>
      <c r="C377" s="17" t="s">
        <v>1520</v>
      </c>
      <c r="D377" s="17" t="s">
        <v>1519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1235</v>
      </c>
      <c r="C378" s="17" t="s">
        <v>1521</v>
      </c>
      <c r="D378" s="17" t="s">
        <v>1519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1210</v>
      </c>
      <c r="C379" s="17" t="s">
        <v>1522</v>
      </c>
      <c r="D379" s="17" t="s">
        <v>1523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1226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1226</v>
      </c>
      <c r="C381" s="17" t="s">
        <v>1524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1210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1210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1210</v>
      </c>
      <c r="C384" s="17" t="s">
        <v>1525</v>
      </c>
      <c r="D384" s="17" t="s">
        <v>1525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1210</v>
      </c>
      <c r="C385" s="17" t="s">
        <v>1526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1210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1210</v>
      </c>
      <c r="C387" s="17" t="s">
        <v>1527</v>
      </c>
      <c r="D387" s="17" t="s">
        <v>1528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1210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1210</v>
      </c>
      <c r="C389" s="17" t="s">
        <v>90</v>
      </c>
      <c r="D389" s="17" t="s">
        <v>1529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1210</v>
      </c>
      <c r="C390" s="17" t="s">
        <v>1530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1210</v>
      </c>
      <c r="C391" s="17" t="s">
        <v>896</v>
      </c>
      <c r="D391" s="17" t="s">
        <v>1531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1210</v>
      </c>
      <c r="C392" s="17" t="s">
        <v>157</v>
      </c>
      <c r="D392" s="17" t="s">
        <v>1532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1235</v>
      </c>
      <c r="C393" s="17" t="s">
        <v>1533</v>
      </c>
      <c r="D393" s="17" t="s">
        <v>1532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1235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1210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1210</v>
      </c>
      <c r="C396" s="17" t="s">
        <v>1534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1210</v>
      </c>
      <c r="C397" s="17" t="s">
        <v>1535</v>
      </c>
      <c r="D397" s="17" t="s">
        <v>1536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1210</v>
      </c>
      <c r="C398" s="17" t="s">
        <v>1537</v>
      </c>
      <c r="D398" s="17" t="s">
        <v>1537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1235</v>
      </c>
      <c r="C399" s="17" t="s">
        <v>1538</v>
      </c>
      <c r="D399" s="17" t="s">
        <v>1537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1210</v>
      </c>
      <c r="C400" s="17" t="s">
        <v>1539</v>
      </c>
      <c r="D400" s="17" t="s">
        <v>1539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1235</v>
      </c>
      <c r="C401" s="17" t="s">
        <v>1540</v>
      </c>
      <c r="D401" s="17" t="s">
        <v>1541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1235</v>
      </c>
      <c r="C402" s="17" t="s">
        <v>1542</v>
      </c>
      <c r="D402" s="17" t="s">
        <v>1543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1210</v>
      </c>
      <c r="C403" s="17" t="s">
        <v>415</v>
      </c>
      <c r="D403" s="17" t="s">
        <v>1543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1243</v>
      </c>
      <c r="C404" s="17" t="s">
        <v>1544</v>
      </c>
      <c r="D404" s="17" t="s">
        <v>1543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1210</v>
      </c>
      <c r="C405" s="17" t="s">
        <v>1545</v>
      </c>
      <c r="D405" s="17" t="s">
        <v>1546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1210</v>
      </c>
      <c r="C406" s="17" t="s">
        <v>1547</v>
      </c>
      <c r="D406" s="17" t="s">
        <v>1546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1235</v>
      </c>
      <c r="C407" s="17" t="s">
        <v>1548</v>
      </c>
      <c r="D407" s="17" t="s">
        <v>1549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1235</v>
      </c>
      <c r="C408" s="17" t="s">
        <v>1550</v>
      </c>
      <c r="D408" s="17" t="s">
        <v>1551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1226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1210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1210</v>
      </c>
      <c r="C411" s="17" t="s">
        <v>1552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1211</v>
      </c>
      <c r="C412" s="17" t="s">
        <v>1553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1211</v>
      </c>
      <c r="C413" s="17" t="s">
        <v>1554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1235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1235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1210</v>
      </c>
      <c r="C416" s="17" t="s">
        <v>1555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1234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1210</v>
      </c>
      <c r="C418" s="17" t="s">
        <v>1556</v>
      </c>
      <c r="D418" s="17" t="s">
        <v>1557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1211</v>
      </c>
      <c r="C419" s="17" t="s">
        <v>1558</v>
      </c>
      <c r="D419" s="17" t="s">
        <v>1559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1210</v>
      </c>
      <c r="C420" s="17" t="s">
        <v>1560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1235</v>
      </c>
      <c r="C421" s="17" t="s">
        <v>1561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1234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1226</v>
      </c>
      <c r="C423" s="17" t="s">
        <v>1562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1210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1563</v>
      </c>
      <c r="C425" s="17" t="s">
        <v>1564</v>
      </c>
      <c r="D425" s="17" t="s">
        <v>1295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1210</v>
      </c>
      <c r="C426" s="17" t="s">
        <v>1565</v>
      </c>
      <c r="D426" s="17" t="s">
        <v>1566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1210</v>
      </c>
      <c r="C427" s="17" t="s">
        <v>1567</v>
      </c>
      <c r="D427" s="17" t="s">
        <v>1567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1234</v>
      </c>
      <c r="C428" s="17" t="s">
        <v>1568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1210</v>
      </c>
      <c r="C429" s="17" t="s">
        <v>1569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1226</v>
      </c>
      <c r="C430" s="17" t="s">
        <v>1570</v>
      </c>
      <c r="D430" s="17" t="s">
        <v>1571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1226</v>
      </c>
      <c r="C431" s="17" t="s">
        <v>1572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1210</v>
      </c>
      <c r="C432" s="17" t="s">
        <v>1573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1210</v>
      </c>
      <c r="C433" s="17" t="s">
        <v>701</v>
      </c>
      <c r="D433" s="17" t="s">
        <v>1574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1235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1210</v>
      </c>
      <c r="C435" s="17" t="s">
        <v>1575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1210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1235</v>
      </c>
      <c r="C437" s="17" t="s">
        <v>1576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1210</v>
      </c>
      <c r="C438" s="17" t="s">
        <v>1577</v>
      </c>
      <c r="D438" s="17" t="s">
        <v>1577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1210</v>
      </c>
      <c r="C439" s="17" t="s">
        <v>1578</v>
      </c>
      <c r="D439" s="17" t="s">
        <v>1577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1210</v>
      </c>
      <c r="C440" s="17" t="s">
        <v>1579</v>
      </c>
      <c r="D440" s="17" t="s">
        <v>1577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1213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1210</v>
      </c>
      <c r="C441" s="17" t="s">
        <v>1580</v>
      </c>
      <c r="D441" s="17" t="s">
        <v>1577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1210</v>
      </c>
      <c r="C442" s="17" t="s">
        <v>1581</v>
      </c>
      <c r="D442" s="17" t="s">
        <v>1577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1210</v>
      </c>
      <c r="C443" s="17" t="s">
        <v>1582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1210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1235</v>
      </c>
      <c r="C445" s="17" t="s">
        <v>1583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1210</v>
      </c>
      <c r="C446" s="17" t="s">
        <v>1584</v>
      </c>
      <c r="D446" s="17" t="s">
        <v>1585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1210</v>
      </c>
      <c r="C447" s="17" t="s">
        <v>1586</v>
      </c>
      <c r="D447" s="17" t="s">
        <v>1586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1210</v>
      </c>
      <c r="C448" s="17" t="s">
        <v>1587</v>
      </c>
      <c r="D448" s="17" t="s">
        <v>1586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1213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1210</v>
      </c>
      <c r="C449" s="17" t="s">
        <v>1588</v>
      </c>
      <c r="D449" s="17" t="s">
        <v>1586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1210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1210</v>
      </c>
      <c r="C451" s="17" t="s">
        <v>1589</v>
      </c>
      <c r="D451" s="17" t="s">
        <v>1590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1210</v>
      </c>
      <c r="C452" s="17" t="s">
        <v>1591</v>
      </c>
      <c r="D452" s="17" t="s">
        <v>1590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1210</v>
      </c>
      <c r="C453" s="17" t="s">
        <v>1592</v>
      </c>
      <c r="D453" s="17" t="s">
        <v>1590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1210</v>
      </c>
      <c r="C454" s="17" t="s">
        <v>1593</v>
      </c>
      <c r="D454" s="17" t="s">
        <v>1590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1210</v>
      </c>
      <c r="C455" s="17" t="s">
        <v>1594</v>
      </c>
      <c r="D455" s="17" t="s">
        <v>1590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1210</v>
      </c>
      <c r="C456" s="17" t="s">
        <v>1595</v>
      </c>
      <c r="D456" s="17" t="s">
        <v>1590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1213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1234</v>
      </c>
      <c r="C457" s="17" t="s">
        <v>1596</v>
      </c>
      <c r="D457" s="17" t="s">
        <v>1590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1210</v>
      </c>
      <c r="C458" s="17" t="s">
        <v>480</v>
      </c>
      <c r="D458" s="17" t="s">
        <v>1590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1210</v>
      </c>
      <c r="C459" s="17" t="s">
        <v>877</v>
      </c>
      <c r="D459" s="17" t="s">
        <v>1590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1210</v>
      </c>
      <c r="C460" s="17" t="s">
        <v>1597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1213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1210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1210</v>
      </c>
      <c r="C462" s="17" t="s">
        <v>1598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1210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1235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1210</v>
      </c>
      <c r="C465" s="17" t="s">
        <v>1599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1226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1210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1210</v>
      </c>
      <c r="C468" s="17" t="s">
        <v>1600</v>
      </c>
      <c r="D468" s="17" t="s">
        <v>1601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1210</v>
      </c>
      <c r="C469" s="17" t="s">
        <v>618</v>
      </c>
      <c r="D469" s="17" t="s">
        <v>1601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1210</v>
      </c>
      <c r="C470" s="17" t="s">
        <v>302</v>
      </c>
      <c r="D470" s="17" t="s">
        <v>1601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1210</v>
      </c>
      <c r="C471" s="17" t="s">
        <v>1602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1213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1210</v>
      </c>
      <c r="C472" s="17" t="s">
        <v>1603</v>
      </c>
      <c r="D472" s="17" t="s">
        <v>1604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1235</v>
      </c>
      <c r="C473" s="17" t="s">
        <v>1604</v>
      </c>
      <c r="D473" s="17" t="s">
        <v>1604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1210</v>
      </c>
      <c r="C474" s="17" t="s">
        <v>1605</v>
      </c>
      <c r="D474" s="17" t="s">
        <v>1606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1210</v>
      </c>
      <c r="C475" s="17" t="s">
        <v>1607</v>
      </c>
      <c r="D475" s="17" t="s">
        <v>1606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1210</v>
      </c>
      <c r="C476" s="17" t="s">
        <v>1608</v>
      </c>
      <c r="D476" s="17" t="s">
        <v>1609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1210</v>
      </c>
      <c r="C477" s="17" t="s">
        <v>240</v>
      </c>
      <c r="D477" s="17" t="s">
        <v>1609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1235</v>
      </c>
      <c r="C478" s="17" t="s">
        <v>1610</v>
      </c>
      <c r="D478" s="17" t="s">
        <v>1611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1210</v>
      </c>
      <c r="C479" s="17" t="s">
        <v>1127</v>
      </c>
      <c r="D479" s="17" t="s">
        <v>1611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1210</v>
      </c>
      <c r="C480" s="17" t="s">
        <v>609</v>
      </c>
      <c r="D480" s="17" t="s">
        <v>1611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1210</v>
      </c>
      <c r="C481" s="17" t="s">
        <v>890</v>
      </c>
      <c r="D481" s="17" t="s">
        <v>1612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1235</v>
      </c>
      <c r="C482" s="17" t="s">
        <v>897</v>
      </c>
      <c r="D482" s="17" t="s">
        <v>1612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1210</v>
      </c>
      <c r="C483" s="17" t="s">
        <v>1613</v>
      </c>
      <c r="D483" s="17" t="s">
        <v>1614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1235</v>
      </c>
      <c r="C484" s="17" t="s">
        <v>1615</v>
      </c>
      <c r="D484" s="17" t="s">
        <v>1616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1210</v>
      </c>
      <c r="C485" s="17" t="s">
        <v>936</v>
      </c>
      <c r="D485" s="17" t="s">
        <v>1617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1210</v>
      </c>
      <c r="C486" s="17" t="s">
        <v>876</v>
      </c>
      <c r="D486" s="17" t="s">
        <v>1617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1210</v>
      </c>
      <c r="C487" s="17" t="s">
        <v>1618</v>
      </c>
      <c r="D487" s="17" t="s">
        <v>1617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1234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1210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1210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1226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1234</v>
      </c>
      <c r="C492" s="17" t="s">
        <v>636</v>
      </c>
      <c r="D492" s="17" t="s">
        <v>1619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1210</v>
      </c>
      <c r="C493" s="17" t="s">
        <v>1620</v>
      </c>
      <c r="D493" s="17" t="s">
        <v>1621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1210</v>
      </c>
      <c r="C494" s="17" t="s">
        <v>1622</v>
      </c>
      <c r="D494" s="17" t="s">
        <v>1621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1213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1210</v>
      </c>
      <c r="C495" s="17" t="s">
        <v>915</v>
      </c>
      <c r="D495" s="17" t="s">
        <v>1621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1210</v>
      </c>
      <c r="C496" s="17" t="s">
        <v>1623</v>
      </c>
      <c r="D496" s="17" t="s">
        <v>1624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1213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1210</v>
      </c>
      <c r="C497" s="17" t="s">
        <v>1625</v>
      </c>
      <c r="D497" s="17" t="s">
        <v>1624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1210</v>
      </c>
      <c r="C498" s="17" t="s">
        <v>1626</v>
      </c>
      <c r="D498" s="17" t="s">
        <v>1627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1235</v>
      </c>
      <c r="C499" s="17" t="s">
        <v>621</v>
      </c>
      <c r="D499" s="17" t="s">
        <v>1627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1210</v>
      </c>
      <c r="C500" s="17" t="s">
        <v>1628</v>
      </c>
      <c r="D500" s="17" t="s">
        <v>1627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1213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1210</v>
      </c>
      <c r="C501" s="17" t="s">
        <v>926</v>
      </c>
      <c r="D501" s="17" t="s">
        <v>1629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1210</v>
      </c>
      <c r="C502" s="17" t="s">
        <v>1630</v>
      </c>
      <c r="D502" s="17" t="s">
        <v>1631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1210</v>
      </c>
      <c r="C503" s="17" t="s">
        <v>1632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1210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1213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1210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1210</v>
      </c>
      <c r="C506" s="17" t="s">
        <v>1633</v>
      </c>
      <c r="D506" s="17" t="s">
        <v>1634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1213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1210</v>
      </c>
      <c r="C507" s="17" t="s">
        <v>1635</v>
      </c>
      <c r="D507" s="17" t="s">
        <v>1634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1213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1210</v>
      </c>
      <c r="C508" s="17" t="s">
        <v>1636</v>
      </c>
      <c r="D508" s="17" t="s">
        <v>1634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1213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1226</v>
      </c>
      <c r="C509" s="17" t="s">
        <v>1637</v>
      </c>
      <c r="D509" s="17" t="s">
        <v>1634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1235</v>
      </c>
      <c r="C510" s="17" t="s">
        <v>1638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1210</v>
      </c>
      <c r="C511" s="17" t="s">
        <v>1639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1210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1210</v>
      </c>
      <c r="C513" s="17" t="s">
        <v>1640</v>
      </c>
      <c r="D513" s="17" t="s">
        <v>1640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1210</v>
      </c>
      <c r="C514" s="17" t="s">
        <v>1641</v>
      </c>
      <c r="D514" s="17" t="s">
        <v>1642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1210</v>
      </c>
      <c r="C515" s="17" t="s">
        <v>1643</v>
      </c>
      <c r="D515" s="17" t="s">
        <v>1642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1210</v>
      </c>
      <c r="C516" s="17" t="s">
        <v>1644</v>
      </c>
      <c r="D516" s="17" t="s">
        <v>1642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1210</v>
      </c>
      <c r="C517" s="17" t="s">
        <v>1645</v>
      </c>
      <c r="D517" s="17" t="s">
        <v>1646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1210</v>
      </c>
      <c r="C518" s="17" t="s">
        <v>1647</v>
      </c>
      <c r="D518" s="17" t="s">
        <v>1646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1235</v>
      </c>
      <c r="C519" s="17" t="s">
        <v>1648</v>
      </c>
      <c r="D519" s="17" t="s">
        <v>1646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1210</v>
      </c>
      <c r="C520" s="17" t="s">
        <v>1649</v>
      </c>
      <c r="D520" s="17" t="s">
        <v>1646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1210</v>
      </c>
      <c r="C521" s="17" t="s">
        <v>1650</v>
      </c>
      <c r="D521" s="17" t="s">
        <v>1646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1243</v>
      </c>
      <c r="C522" s="17" t="s">
        <v>1651</v>
      </c>
      <c r="D522" s="17" t="s">
        <v>1646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1210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1210</v>
      </c>
      <c r="C524" s="17" t="s">
        <v>1652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1210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1210</v>
      </c>
      <c r="C526" s="17" t="s">
        <v>1653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1210</v>
      </c>
      <c r="C527" s="17" t="s">
        <v>1654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1210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1213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1210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1210</v>
      </c>
      <c r="C530" s="17" t="s">
        <v>1655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1210</v>
      </c>
      <c r="C531" s="17" t="s">
        <v>1656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1235</v>
      </c>
      <c r="C532" s="17" t="s">
        <v>1657</v>
      </c>
      <c r="D532" s="17" t="s">
        <v>1657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1210</v>
      </c>
      <c r="C533" s="17" t="s">
        <v>1658</v>
      </c>
      <c r="D533" s="17" t="s">
        <v>1657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1210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1210</v>
      </c>
      <c r="C535" s="17" t="s">
        <v>1659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1213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1210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1210</v>
      </c>
      <c r="C537" s="17" t="s">
        <v>1660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1210</v>
      </c>
      <c r="C538" s="17" t="s">
        <v>1661</v>
      </c>
      <c r="D538" s="17" t="s">
        <v>1662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1213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1210</v>
      </c>
      <c r="C539" s="17" t="s">
        <v>1662</v>
      </c>
      <c r="D539" s="17" t="s">
        <v>1662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1210</v>
      </c>
      <c r="C540" s="17" t="s">
        <v>1663</v>
      </c>
      <c r="D540" s="17" t="s">
        <v>1662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1210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1210</v>
      </c>
      <c r="C542" s="17" t="s">
        <v>1664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1210</v>
      </c>
      <c r="C543" s="17" t="s">
        <v>1665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1210</v>
      </c>
      <c r="C544" s="17" t="s">
        <v>1666</v>
      </c>
      <c r="D544" s="17" t="s">
        <v>1667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1210</v>
      </c>
      <c r="C545" s="17" t="s">
        <v>450</v>
      </c>
      <c r="D545" s="17" t="s">
        <v>1668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1210</v>
      </c>
      <c r="C546" s="17" t="s">
        <v>1415</v>
      </c>
      <c r="D546" s="17" t="s">
        <v>1669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1210</v>
      </c>
      <c r="C547" s="17" t="s">
        <v>704</v>
      </c>
      <c r="D547" s="17" t="s">
        <v>1670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1210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1210</v>
      </c>
      <c r="C549" s="17" t="s">
        <v>1671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1210</v>
      </c>
      <c r="C550" s="17" t="s">
        <v>1672</v>
      </c>
      <c r="D550" s="17" t="s">
        <v>1673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1210</v>
      </c>
      <c r="C551" s="17" t="s">
        <v>1674</v>
      </c>
      <c r="D551" s="17" t="s">
        <v>1673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1210</v>
      </c>
      <c r="C552" s="17" t="s">
        <v>1675</v>
      </c>
      <c r="D552" s="17" t="s">
        <v>1673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1210</v>
      </c>
      <c r="C553" s="17" t="s">
        <v>1676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1210</v>
      </c>
      <c r="C554" s="17" t="s">
        <v>1677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1210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1235</v>
      </c>
      <c r="C556" s="17" t="s">
        <v>1678</v>
      </c>
      <c r="D556" s="17" t="s">
        <v>1679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1210</v>
      </c>
      <c r="C557" s="17" t="s">
        <v>99</v>
      </c>
      <c r="D557" s="17" t="s">
        <v>1679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1210</v>
      </c>
      <c r="C558" s="17" t="s">
        <v>1680</v>
      </c>
      <c r="D558" s="17" t="s">
        <v>1679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1210</v>
      </c>
      <c r="C559" s="17" t="s">
        <v>1681</v>
      </c>
      <c r="D559" s="17" t="s">
        <v>1679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1210</v>
      </c>
      <c r="C560" s="17" t="s">
        <v>1523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1210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1217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1210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1210</v>
      </c>
      <c r="C564" s="17" t="s">
        <v>1682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1235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1210</v>
      </c>
      <c r="C566" s="17" t="s">
        <v>1683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1213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1235</v>
      </c>
      <c r="C567" s="17" t="s">
        <v>1403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1210</v>
      </c>
      <c r="C568" s="17" t="s">
        <v>1684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1210</v>
      </c>
      <c r="C569" s="17" t="s">
        <v>1685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1210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1210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1210</v>
      </c>
      <c r="C572" s="17" t="s">
        <v>1686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1235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1210</v>
      </c>
      <c r="C574" s="17" t="s">
        <v>1687</v>
      </c>
      <c r="D574" s="17" t="s">
        <v>1687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1226</v>
      </c>
      <c r="C575" s="17" t="s">
        <v>1688</v>
      </c>
      <c r="D575" s="17" t="s">
        <v>1689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1235</v>
      </c>
      <c r="C576" s="17" t="s">
        <v>1690</v>
      </c>
      <c r="D576" s="17" t="s">
        <v>1691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1235</v>
      </c>
      <c r="C577" s="17" t="s">
        <v>475</v>
      </c>
      <c r="D577" s="17" t="s">
        <v>1692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1210</v>
      </c>
      <c r="C578" s="17" t="s">
        <v>1693</v>
      </c>
      <c r="D578" s="17" t="s">
        <v>1692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1210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1210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1210</v>
      </c>
      <c r="C581" s="17" t="s">
        <v>1694</v>
      </c>
      <c r="D581" s="17" t="s">
        <v>1695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1213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1210</v>
      </c>
      <c r="C582" s="17" t="s">
        <v>1696</v>
      </c>
      <c r="D582" s="17" t="s">
        <v>1697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1210</v>
      </c>
      <c r="C583" s="17" t="s">
        <v>1698</v>
      </c>
      <c r="D583" s="17" t="s">
        <v>1697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1210</v>
      </c>
      <c r="C584" s="17" t="s">
        <v>874</v>
      </c>
      <c r="D584" s="17" t="s">
        <v>1699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1235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1210</v>
      </c>
      <c r="C586" s="17" t="s">
        <v>1700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1226</v>
      </c>
      <c r="C587" s="17" t="s">
        <v>1701</v>
      </c>
      <c r="D587" s="17" t="s">
        <v>1701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1210</v>
      </c>
      <c r="C588" s="17" t="s">
        <v>1702</v>
      </c>
      <c r="D588" s="17" t="s">
        <v>1703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1235</v>
      </c>
      <c r="C589" s="17" t="s">
        <v>1704</v>
      </c>
      <c r="D589" s="17" t="s">
        <v>1703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1210</v>
      </c>
      <c r="C590" s="17" t="s">
        <v>1705</v>
      </c>
      <c r="D590" s="17" t="s">
        <v>1703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1210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1210</v>
      </c>
      <c r="C592" s="17" t="s">
        <v>1706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1235</v>
      </c>
      <c r="C593" s="17" t="s">
        <v>1707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1235</v>
      </c>
      <c r="C594" s="17" t="s">
        <v>1708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1217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1210</v>
      </c>
      <c r="C596" s="17" t="s">
        <v>1709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1210</v>
      </c>
      <c r="C597" s="17" t="s">
        <v>1710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1210</v>
      </c>
      <c r="C598" s="17" t="s">
        <v>1711</v>
      </c>
      <c r="D598" s="17" t="s">
        <v>1712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1210</v>
      </c>
      <c r="C599" s="17" t="s">
        <v>141</v>
      </c>
      <c r="D599" s="17" t="s">
        <v>1712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1235</v>
      </c>
      <c r="C600" s="17" t="s">
        <v>896</v>
      </c>
      <c r="D600" s="17" t="s">
        <v>1531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1210</v>
      </c>
      <c r="C601" s="17" t="s">
        <v>1713</v>
      </c>
      <c r="D601" s="17" t="s">
        <v>1714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1210</v>
      </c>
      <c r="C602" s="17" t="s">
        <v>1715</v>
      </c>
      <c r="D602" s="17" t="s">
        <v>1716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1210</v>
      </c>
      <c r="C603" s="17" t="s">
        <v>1717</v>
      </c>
      <c r="D603" s="17" t="s">
        <v>1716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1226</v>
      </c>
      <c r="C604" s="17" t="s">
        <v>1718</v>
      </c>
      <c r="D604" s="17" t="s">
        <v>1716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1287</v>
      </c>
      <c r="C605" s="17" t="s">
        <v>1719</v>
      </c>
      <c r="D605" s="17" t="s">
        <v>1720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1210</v>
      </c>
      <c r="C606" s="17" t="s">
        <v>1721</v>
      </c>
      <c r="D606" s="17" t="s">
        <v>1720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1234</v>
      </c>
      <c r="C607" s="17" t="s">
        <v>1722</v>
      </c>
      <c r="D607" s="17" t="s">
        <v>1720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1287</v>
      </c>
      <c r="C608" s="17" t="s">
        <v>1723</v>
      </c>
      <c r="D608" s="17" t="s">
        <v>1724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1210</v>
      </c>
      <c r="C609" s="17" t="s">
        <v>1725</v>
      </c>
      <c r="D609" s="17" t="s">
        <v>1725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1210</v>
      </c>
      <c r="C610" s="17" t="s">
        <v>1726</v>
      </c>
      <c r="D610" s="17" t="s">
        <v>1726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1210</v>
      </c>
      <c r="C611" s="17" t="s">
        <v>1727</v>
      </c>
      <c r="D611" s="17" t="s">
        <v>1726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1243</v>
      </c>
      <c r="C612" s="17" t="s">
        <v>1728</v>
      </c>
      <c r="D612" s="17" t="s">
        <v>1726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1235</v>
      </c>
      <c r="C613" s="17" t="s">
        <v>268</v>
      </c>
      <c r="D613" s="17" t="s">
        <v>1729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1210</v>
      </c>
      <c r="C614" s="17" t="s">
        <v>1730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1211</v>
      </c>
      <c r="C615" s="17" t="s">
        <v>1731</v>
      </c>
      <c r="D615" s="17" t="s">
        <v>1732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1235</v>
      </c>
      <c r="C616" s="17" t="s">
        <v>1733</v>
      </c>
      <c r="D616" s="17" t="s">
        <v>1732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1210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1226</v>
      </c>
      <c r="C618" s="17" t="s">
        <v>1734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1210</v>
      </c>
      <c r="C619" s="17" t="s">
        <v>1735</v>
      </c>
      <c r="D619" s="17" t="s">
        <v>1735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1235</v>
      </c>
      <c r="C620" s="17" t="s">
        <v>1736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1210</v>
      </c>
      <c r="C621" s="17" t="s">
        <v>1737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1210</v>
      </c>
      <c r="C622" s="17" t="s">
        <v>1738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1217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1210</v>
      </c>
      <c r="C624" s="17" t="s">
        <v>1739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1210</v>
      </c>
      <c r="C625" s="17" t="s">
        <v>1740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1210</v>
      </c>
      <c r="C626" s="17" t="s">
        <v>1741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1210</v>
      </c>
      <c r="C627" s="17" t="s">
        <v>1742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1235</v>
      </c>
      <c r="C628" s="17" t="s">
        <v>1743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1210</v>
      </c>
      <c r="C629" s="17" t="s">
        <v>1744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1210</v>
      </c>
      <c r="C630" s="17" t="s">
        <v>1745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1210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1235</v>
      </c>
      <c r="C632" s="17" t="s">
        <v>1746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1235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1210</v>
      </c>
      <c r="C634" s="17" t="s">
        <v>1747</v>
      </c>
      <c r="D634" s="17" t="s">
        <v>1748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1210</v>
      </c>
      <c r="C635" s="17" t="s">
        <v>1749</v>
      </c>
      <c r="D635" s="17" t="s">
        <v>1748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1210</v>
      </c>
      <c r="C636" s="17" t="s">
        <v>1750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1210</v>
      </c>
      <c r="C637" s="17" t="s">
        <v>1751</v>
      </c>
      <c r="D637" s="17" t="s">
        <v>1752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1210</v>
      </c>
      <c r="C638" s="17" t="s">
        <v>1752</v>
      </c>
      <c r="D638" s="17" t="s">
        <v>1752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1235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1210</v>
      </c>
      <c r="C640" s="17" t="s">
        <v>1753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1210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1210</v>
      </c>
      <c r="C642" s="17" t="s">
        <v>1754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1210</v>
      </c>
      <c r="C643" s="17" t="s">
        <v>1755</v>
      </c>
      <c r="D643" s="17" t="s">
        <v>1756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1210</v>
      </c>
      <c r="C644" s="17" t="s">
        <v>156</v>
      </c>
      <c r="D644" s="17" t="s">
        <v>1756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1210</v>
      </c>
      <c r="C645" s="17" t="s">
        <v>1757</v>
      </c>
      <c r="D645" s="17" t="s">
        <v>1758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1210</v>
      </c>
      <c r="C646" s="17" t="s">
        <v>1380</v>
      </c>
      <c r="D646" s="17" t="s">
        <v>1759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1235</v>
      </c>
      <c r="C647" s="17" t="s">
        <v>1759</v>
      </c>
      <c r="D647" s="17" t="s">
        <v>1759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1210</v>
      </c>
      <c r="C648" s="17" t="s">
        <v>1760</v>
      </c>
      <c r="D648" s="17" t="s">
        <v>1300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1210</v>
      </c>
      <c r="C649" s="17" t="s">
        <v>1761</v>
      </c>
      <c r="D649" s="17" t="s">
        <v>1300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1210</v>
      </c>
      <c r="C650" s="17" t="s">
        <v>626</v>
      </c>
      <c r="D650" s="17" t="s">
        <v>1300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1210</v>
      </c>
      <c r="C651" s="17" t="s">
        <v>1762</v>
      </c>
      <c r="D651" s="17" t="s">
        <v>1300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1210</v>
      </c>
      <c r="C652" s="17" t="s">
        <v>1301</v>
      </c>
      <c r="D652" s="17" t="s">
        <v>1300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1210</v>
      </c>
      <c r="C653" s="17" t="s">
        <v>636</v>
      </c>
      <c r="D653" s="17" t="s">
        <v>1300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1210</v>
      </c>
      <c r="C654" s="17" t="s">
        <v>1763</v>
      </c>
      <c r="D654" s="17" t="s">
        <v>1764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1213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1210</v>
      </c>
      <c r="C655" s="17" t="s">
        <v>1765</v>
      </c>
      <c r="D655" s="17" t="s">
        <v>1766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1210</v>
      </c>
      <c r="C656" s="17" t="s">
        <v>1014</v>
      </c>
      <c r="D656" s="17" t="s">
        <v>1766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1210</v>
      </c>
      <c r="C657" s="17" t="s">
        <v>1767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1210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1210</v>
      </c>
      <c r="C659" s="17" t="s">
        <v>1768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1226</v>
      </c>
      <c r="C660" s="17" t="s">
        <v>1083</v>
      </c>
      <c r="D660" s="17" t="s">
        <v>1084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1235</v>
      </c>
      <c r="C661" s="17" t="s">
        <v>1769</v>
      </c>
      <c r="D661" s="17" t="s">
        <v>1045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1235</v>
      </c>
      <c r="C662" s="17" t="s">
        <v>1770</v>
      </c>
      <c r="D662" s="17" t="s">
        <v>1045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1210</v>
      </c>
      <c r="C663" s="17" t="s">
        <v>1771</v>
      </c>
      <c r="D663" s="17" t="s">
        <v>1772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1213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1217</v>
      </c>
      <c r="C664" s="17" t="s">
        <v>73</v>
      </c>
      <c r="D664" s="17" t="s">
        <v>1772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1210</v>
      </c>
      <c r="C665" s="17" t="s">
        <v>1773</v>
      </c>
      <c r="D665" s="17" t="s">
        <v>1772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1213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1210</v>
      </c>
      <c r="C666" s="17" t="s">
        <v>1774</v>
      </c>
      <c r="D666" s="17" t="s">
        <v>1772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1210</v>
      </c>
      <c r="C667" s="17" t="s">
        <v>102</v>
      </c>
      <c r="D667" s="17" t="s">
        <v>1772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1234</v>
      </c>
      <c r="C668" s="17" t="s">
        <v>1775</v>
      </c>
      <c r="D668" s="17" t="s">
        <v>1772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1213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1210</v>
      </c>
      <c r="C669" s="17" t="s">
        <v>1035</v>
      </c>
      <c r="D669" s="17" t="s">
        <v>1772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1213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1210</v>
      </c>
      <c r="C670" s="17" t="s">
        <v>1776</v>
      </c>
      <c r="D670" s="17" t="s">
        <v>1772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1213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1210</v>
      </c>
      <c r="C671" s="17" t="s">
        <v>1777</v>
      </c>
      <c r="D671" s="17" t="s">
        <v>1772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1213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1226</v>
      </c>
      <c r="C672" s="17" t="s">
        <v>1778</v>
      </c>
      <c r="D672" s="17" t="s">
        <v>1772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1213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1210</v>
      </c>
      <c r="C673" s="17" t="s">
        <v>1779</v>
      </c>
      <c r="D673" s="17" t="s">
        <v>1772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1213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1210</v>
      </c>
      <c r="C674" s="17" t="s">
        <v>1780</v>
      </c>
      <c r="D674" s="17" t="s">
        <v>1772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1213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1210</v>
      </c>
      <c r="C675" s="17" t="s">
        <v>1781</v>
      </c>
      <c r="D675" s="17" t="s">
        <v>1772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1210</v>
      </c>
      <c r="C676" s="17" t="s">
        <v>1782</v>
      </c>
      <c r="D676" s="17" t="s">
        <v>1772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1210</v>
      </c>
      <c r="C677" s="17" t="s">
        <v>1783</v>
      </c>
      <c r="D677" s="17" t="s">
        <v>1772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1234</v>
      </c>
      <c r="C678" s="17" t="s">
        <v>1784</v>
      </c>
      <c r="D678" s="17" t="s">
        <v>1772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1213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1234</v>
      </c>
      <c r="C679" s="17" t="s">
        <v>1785</v>
      </c>
      <c r="D679" s="17" t="s">
        <v>1772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1213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1210</v>
      </c>
      <c r="C680" s="17" t="s">
        <v>1786</v>
      </c>
      <c r="D680" s="17" t="s">
        <v>1772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1213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1235</v>
      </c>
      <c r="C681" s="17" t="s">
        <v>1787</v>
      </c>
      <c r="D681" s="17" t="s">
        <v>1772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1213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1234</v>
      </c>
      <c r="C682" s="17" t="s">
        <v>454</v>
      </c>
      <c r="D682" s="17" t="s">
        <v>1772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1210</v>
      </c>
      <c r="C683" s="17" t="s">
        <v>1788</v>
      </c>
      <c r="D683" s="17" t="s">
        <v>1772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1210</v>
      </c>
      <c r="C684" s="17" t="s">
        <v>1789</v>
      </c>
      <c r="D684" s="17" t="s">
        <v>1772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1213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1234</v>
      </c>
      <c r="C685" s="17" t="s">
        <v>1790</v>
      </c>
      <c r="D685" s="17" t="s">
        <v>1772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1213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1234</v>
      </c>
      <c r="C686" s="17" t="s">
        <v>1791</v>
      </c>
      <c r="D686" s="17" t="s">
        <v>1772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1213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1210</v>
      </c>
      <c r="C687" s="17" t="s">
        <v>1792</v>
      </c>
      <c r="D687" s="17" t="s">
        <v>1772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1234</v>
      </c>
      <c r="C688" s="17" t="s">
        <v>1793</v>
      </c>
      <c r="D688" s="17" t="s">
        <v>1772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1234</v>
      </c>
      <c r="C689" s="17" t="s">
        <v>1794</v>
      </c>
      <c r="D689" s="17" t="s">
        <v>1772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1235</v>
      </c>
      <c r="C690" s="17" t="s">
        <v>1795</v>
      </c>
      <c r="D690" s="17" t="s">
        <v>1772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1213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1226</v>
      </c>
      <c r="C691" s="17" t="s">
        <v>1079</v>
      </c>
      <c r="D691" s="17" t="s">
        <v>1080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1210</v>
      </c>
      <c r="C692" s="17" t="s">
        <v>1109</v>
      </c>
      <c r="D692" s="17" t="s">
        <v>1109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1210</v>
      </c>
      <c r="C693" s="17" t="s">
        <v>1796</v>
      </c>
      <c r="D693" s="17" t="s">
        <v>1109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1235</v>
      </c>
      <c r="C694" s="17" t="s">
        <v>1797</v>
      </c>
      <c r="D694" s="17" t="s">
        <v>1109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1210</v>
      </c>
      <c r="C695" s="17" t="s">
        <v>1798</v>
      </c>
      <c r="D695" s="17" t="s">
        <v>1798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1210</v>
      </c>
      <c r="C696" s="17" t="s">
        <v>243</v>
      </c>
      <c r="D696" s="17" t="s">
        <v>1798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1234</v>
      </c>
      <c r="C697" s="17" t="s">
        <v>1799</v>
      </c>
      <c r="D697" s="17" t="s">
        <v>1800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1210</v>
      </c>
      <c r="C698" s="17" t="s">
        <v>1801</v>
      </c>
      <c r="D698" s="17" t="s">
        <v>1801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1210</v>
      </c>
      <c r="C699" s="17" t="s">
        <v>1028</v>
      </c>
      <c r="D699" s="17" t="s">
        <v>1029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1234</v>
      </c>
      <c r="C700" s="17" t="s">
        <v>1087</v>
      </c>
      <c r="D700" s="17" t="s">
        <v>1088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1213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1210</v>
      </c>
      <c r="C701" s="17" t="s">
        <v>1802</v>
      </c>
      <c r="D701" s="17" t="s">
        <v>1088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1235</v>
      </c>
      <c r="C702" s="17" t="s">
        <v>1099</v>
      </c>
      <c r="D702" s="17" t="s">
        <v>1088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1210</v>
      </c>
      <c r="C703" s="17" t="s">
        <v>1076</v>
      </c>
      <c r="D703" s="17" t="s">
        <v>1073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1210</v>
      </c>
      <c r="C704" s="17" t="s">
        <v>1078</v>
      </c>
      <c r="D704" s="17" t="s">
        <v>1073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1235</v>
      </c>
      <c r="C705" s="17" t="s">
        <v>1072</v>
      </c>
      <c r="D705" s="17" t="s">
        <v>1073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1210</v>
      </c>
      <c r="C706" s="17" t="s">
        <v>1105</v>
      </c>
      <c r="D706" s="17" t="s">
        <v>1106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1210</v>
      </c>
      <c r="C707" s="17" t="s">
        <v>1803</v>
      </c>
      <c r="D707" s="17" t="s">
        <v>1106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1226</v>
      </c>
      <c r="C708" s="17" t="s">
        <v>1804</v>
      </c>
      <c r="D708" s="17" t="s">
        <v>1106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1210</v>
      </c>
      <c r="C709" s="17" t="s">
        <v>1805</v>
      </c>
      <c r="D709" s="17" t="s">
        <v>1806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1210</v>
      </c>
      <c r="C710" s="17" t="s">
        <v>1807</v>
      </c>
      <c r="D710" s="17" t="s">
        <v>1104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1210</v>
      </c>
      <c r="C711" s="17" t="s">
        <v>1071</v>
      </c>
      <c r="D711" s="17" t="s">
        <v>1071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1210</v>
      </c>
      <c r="C712" s="17" t="s">
        <v>1808</v>
      </c>
      <c r="D712" s="17" t="s">
        <v>1071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1210</v>
      </c>
      <c r="C713" s="17" t="s">
        <v>240</v>
      </c>
      <c r="D713" s="17" t="s">
        <v>1071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1226</v>
      </c>
      <c r="C714" s="17" t="s">
        <v>1809</v>
      </c>
      <c r="D714" s="17" t="s">
        <v>1054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1210</v>
      </c>
      <c r="C715" s="17" t="s">
        <v>1050</v>
      </c>
      <c r="D715" s="17" t="s">
        <v>1051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1234</v>
      </c>
      <c r="C716" s="17" t="s">
        <v>1810</v>
      </c>
      <c r="D716" s="17" t="s">
        <v>1038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1210</v>
      </c>
      <c r="C717" s="17" t="s">
        <v>1038</v>
      </c>
      <c r="D717" s="17" t="s">
        <v>1038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1210</v>
      </c>
      <c r="C718" s="17" t="s">
        <v>1037</v>
      </c>
      <c r="D718" s="17" t="s">
        <v>1038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1210</v>
      </c>
      <c r="C719" s="17" t="s">
        <v>1811</v>
      </c>
      <c r="D719" s="17" t="s">
        <v>1038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1210</v>
      </c>
      <c r="C720" s="17" t="s">
        <v>1812</v>
      </c>
      <c r="D720" s="17" t="s">
        <v>1038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1210</v>
      </c>
      <c r="C721" s="17" t="s">
        <v>755</v>
      </c>
      <c r="D721" s="17" t="s">
        <v>1813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1235</v>
      </c>
      <c r="C722" s="17" t="s">
        <v>1814</v>
      </c>
      <c r="D722" s="17" t="s">
        <v>1814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1210</v>
      </c>
      <c r="C723" s="17" t="s">
        <v>1815</v>
      </c>
      <c r="D723" s="17" t="s">
        <v>1814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1210</v>
      </c>
      <c r="C724" s="17" t="s">
        <v>1816</v>
      </c>
      <c r="D724" s="17" t="s">
        <v>1816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1210</v>
      </c>
      <c r="C725" s="17" t="s">
        <v>1041</v>
      </c>
      <c r="D725" s="17" t="s">
        <v>1041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1210</v>
      </c>
      <c r="C726" s="17" t="s">
        <v>1016</v>
      </c>
      <c r="D726" s="17" t="s">
        <v>1017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1210</v>
      </c>
      <c r="C727" s="17" t="s">
        <v>1817</v>
      </c>
      <c r="D727" s="17" t="s">
        <v>1017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1235</v>
      </c>
      <c r="C728" s="17" t="s">
        <v>1067</v>
      </c>
      <c r="D728" s="17" t="s">
        <v>1067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1210</v>
      </c>
      <c r="C729" s="17" t="s">
        <v>141</v>
      </c>
      <c r="D729" s="17" t="s">
        <v>1067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1243</v>
      </c>
      <c r="C730" s="17" t="s">
        <v>1818</v>
      </c>
      <c r="D730" s="17" t="s">
        <v>1067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1210</v>
      </c>
      <c r="C731" s="17" t="s">
        <v>1819</v>
      </c>
      <c r="D731" s="17" t="s">
        <v>1124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1210</v>
      </c>
      <c r="C732" s="17" t="s">
        <v>1820</v>
      </c>
      <c r="D732" s="17" t="s">
        <v>1124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1210</v>
      </c>
      <c r="C733" s="17" t="s">
        <v>1821</v>
      </c>
      <c r="D733" s="17" t="s">
        <v>1124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1235</v>
      </c>
      <c r="C734" s="17" t="s">
        <v>1599</v>
      </c>
      <c r="D734" s="17" t="s">
        <v>1822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1213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1210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1234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1226</v>
      </c>
      <c r="C737" s="17" t="s">
        <v>1046</v>
      </c>
      <c r="D737" s="17" t="s">
        <v>1047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1235</v>
      </c>
      <c r="C738" s="17" t="s">
        <v>1010</v>
      </c>
      <c r="D738" s="17" t="s">
        <v>1010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1210</v>
      </c>
      <c r="C739" s="17" t="s">
        <v>1823</v>
      </c>
      <c r="D739" s="17" t="s">
        <v>1824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1210</v>
      </c>
      <c r="C740" s="17" t="s">
        <v>1824</v>
      </c>
      <c r="D740" s="17" t="s">
        <v>1824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1210</v>
      </c>
      <c r="C741" s="17" t="s">
        <v>1825</v>
      </c>
      <c r="D741" s="17" t="s">
        <v>1824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1210</v>
      </c>
      <c r="C742" s="17" t="s">
        <v>1125</v>
      </c>
      <c r="D742" s="17" t="s">
        <v>1126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1213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1210</v>
      </c>
      <c r="C743" s="17" t="s">
        <v>1826</v>
      </c>
      <c r="D743" s="17" t="s">
        <v>1126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1213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1210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1210</v>
      </c>
      <c r="C745" s="17" t="s">
        <v>99</v>
      </c>
      <c r="D745" s="17" t="s">
        <v>1034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1234</v>
      </c>
      <c r="C746" s="17" t="s">
        <v>1827</v>
      </c>
      <c r="D746" s="17" t="s">
        <v>1828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1235</v>
      </c>
      <c r="C747" s="17" t="s">
        <v>1829</v>
      </c>
      <c r="D747" s="17" t="s">
        <v>1036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1287</v>
      </c>
      <c r="C748" s="17" t="s">
        <v>1035</v>
      </c>
      <c r="D748" s="17" t="s">
        <v>1036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1210</v>
      </c>
      <c r="C749" s="17" t="s">
        <v>1830</v>
      </c>
      <c r="D749" s="17" t="s">
        <v>1036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1210</v>
      </c>
      <c r="C750" s="17" t="s">
        <v>1831</v>
      </c>
      <c r="D750" s="17" t="s">
        <v>1832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1234</v>
      </c>
      <c r="C751" s="17" t="s">
        <v>943</v>
      </c>
      <c r="D751" s="17" t="s">
        <v>1832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1210</v>
      </c>
      <c r="C752" s="17" t="s">
        <v>1833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1210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1210</v>
      </c>
      <c r="C754" s="17" t="s">
        <v>1834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1243</v>
      </c>
      <c r="C755" s="17" t="s">
        <v>1102</v>
      </c>
      <c r="D755" s="17" t="s">
        <v>1835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1563</v>
      </c>
      <c r="C756" s="17" t="s">
        <v>1836</v>
      </c>
      <c r="D756" s="17" t="s">
        <v>1837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1210</v>
      </c>
      <c r="C757" s="17" t="s">
        <v>82</v>
      </c>
      <c r="D757" s="17" t="s">
        <v>1837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1210</v>
      </c>
      <c r="C758" s="17" t="s">
        <v>1131</v>
      </c>
      <c r="D758" s="17" t="s">
        <v>1131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1210</v>
      </c>
      <c r="C759" s="17" t="s">
        <v>1095</v>
      </c>
      <c r="D759" s="17" t="s">
        <v>1096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1235</v>
      </c>
      <c r="C760" s="17" t="s">
        <v>1838</v>
      </c>
      <c r="D760" s="17" t="s">
        <v>1133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1210</v>
      </c>
      <c r="C761" s="17" t="s">
        <v>1039</v>
      </c>
      <c r="D761" s="17" t="s">
        <v>1039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1235</v>
      </c>
      <c r="C762" s="17" t="s">
        <v>1065</v>
      </c>
      <c r="D762" s="17" t="s">
        <v>1065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1235</v>
      </c>
      <c r="C763" s="17" t="s">
        <v>1839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1243</v>
      </c>
      <c r="C764" s="17" t="s">
        <v>1840</v>
      </c>
      <c r="D764" s="17" t="s">
        <v>1090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1210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1210</v>
      </c>
      <c r="C766" s="17" t="s">
        <v>1841</v>
      </c>
      <c r="D766" s="17" t="s">
        <v>1842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1210</v>
      </c>
      <c r="C767" s="17" t="s">
        <v>1163</v>
      </c>
      <c r="D767" s="17" t="s">
        <v>1163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1210</v>
      </c>
      <c r="C768" s="17" t="s">
        <v>1843</v>
      </c>
      <c r="D768" s="17" t="s">
        <v>1844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1210</v>
      </c>
      <c r="C769" s="17" t="s">
        <v>1074</v>
      </c>
      <c r="D769" s="17" t="s">
        <v>1075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1234</v>
      </c>
      <c r="C770" s="17" t="s">
        <v>1845</v>
      </c>
      <c r="D770" s="17" t="s">
        <v>1075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1210</v>
      </c>
      <c r="C771" s="17" t="s">
        <v>1284</v>
      </c>
      <c r="D771" s="17" t="s">
        <v>1075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1210</v>
      </c>
      <c r="C772" s="17" t="s">
        <v>1846</v>
      </c>
      <c r="D772" s="17" t="s">
        <v>1075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1234</v>
      </c>
      <c r="C773" s="17" t="s">
        <v>1140</v>
      </c>
      <c r="D773" s="17" t="s">
        <v>1140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1234</v>
      </c>
      <c r="C774" s="17" t="s">
        <v>1847</v>
      </c>
      <c r="D774" s="17" t="s">
        <v>1086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1213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1287</v>
      </c>
      <c r="C775" s="17" t="s">
        <v>1048</v>
      </c>
      <c r="D775" s="17" t="s">
        <v>1049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1210</v>
      </c>
      <c r="C776" s="17" t="s">
        <v>1491</v>
      </c>
      <c r="D776" s="17" t="s">
        <v>1158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1210</v>
      </c>
      <c r="C777" s="17" t="s">
        <v>1097</v>
      </c>
      <c r="D777" s="17" t="s">
        <v>1097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1210</v>
      </c>
      <c r="C778" s="17" t="s">
        <v>1052</v>
      </c>
      <c r="D778" s="17" t="s">
        <v>1052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1210</v>
      </c>
      <c r="C779" s="17" t="s">
        <v>1107</v>
      </c>
      <c r="D779" s="17" t="s">
        <v>1052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1213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1234</v>
      </c>
      <c r="C780" s="17" t="s">
        <v>1848</v>
      </c>
      <c r="D780" s="17" t="s">
        <v>1058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1287</v>
      </c>
      <c r="C781" s="17" t="s">
        <v>1068</v>
      </c>
      <c r="D781" s="17" t="s">
        <v>1058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1210</v>
      </c>
      <c r="C782" s="17" t="s">
        <v>434</v>
      </c>
      <c r="D782" s="17" t="s">
        <v>1849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1210</v>
      </c>
      <c r="C783" s="17" t="s">
        <v>1779</v>
      </c>
      <c r="D783" s="17" t="s">
        <v>1061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1235</v>
      </c>
      <c r="C784" s="17" t="s">
        <v>1060</v>
      </c>
      <c r="D784" s="17" t="s">
        <v>1061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1210</v>
      </c>
      <c r="C785" s="17" t="s">
        <v>943</v>
      </c>
      <c r="D785" s="17" t="s">
        <v>1061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1234</v>
      </c>
      <c r="C786" s="17" t="s">
        <v>1066</v>
      </c>
      <c r="D786" s="17" t="s">
        <v>1066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1211</v>
      </c>
      <c r="C787" s="17" t="s">
        <v>1850</v>
      </c>
      <c r="D787" s="17" t="s">
        <v>1850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1235</v>
      </c>
      <c r="C788" s="17" t="s">
        <v>1851</v>
      </c>
      <c r="D788" s="17" t="s">
        <v>1852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1213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1210</v>
      </c>
      <c r="C789" s="17" t="s">
        <v>440</v>
      </c>
      <c r="D789" s="17" t="s">
        <v>1043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1210</v>
      </c>
      <c r="C790" s="17" t="s">
        <v>1064</v>
      </c>
      <c r="D790" s="17" t="s">
        <v>1043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1210</v>
      </c>
      <c r="C791" s="17" t="s">
        <v>1853</v>
      </c>
      <c r="D791" s="17" t="s">
        <v>1043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1210</v>
      </c>
      <c r="C792" s="17" t="s">
        <v>1107</v>
      </c>
      <c r="D792" s="17" t="s">
        <v>1043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1210</v>
      </c>
      <c r="C793" s="17" t="s">
        <v>1043</v>
      </c>
      <c r="D793" s="17" t="s">
        <v>1043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1235</v>
      </c>
      <c r="C794" s="17" t="s">
        <v>1854</v>
      </c>
      <c r="D794" s="17" t="s">
        <v>1855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1234</v>
      </c>
      <c r="C795" s="17" t="s">
        <v>1856</v>
      </c>
      <c r="D795" s="17" t="s">
        <v>1857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1213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1210</v>
      </c>
      <c r="C796" s="17" t="s">
        <v>1858</v>
      </c>
      <c r="D796" s="17" t="s">
        <v>1858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1213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1210</v>
      </c>
      <c r="C797" s="17" t="s">
        <v>1859</v>
      </c>
      <c r="D797" s="17" t="s">
        <v>1859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1210</v>
      </c>
      <c r="C798" s="17" t="s">
        <v>1860</v>
      </c>
      <c r="D798" s="17" t="s">
        <v>1336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1234</v>
      </c>
      <c r="C799" s="17" t="s">
        <v>1861</v>
      </c>
      <c r="D799" s="17" t="s">
        <v>1033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1210</v>
      </c>
      <c r="C800" s="17" t="s">
        <v>1144</v>
      </c>
      <c r="D800" s="17" t="s">
        <v>1144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1226</v>
      </c>
      <c r="C801" s="17" t="s">
        <v>1862</v>
      </c>
      <c r="D801" s="17" t="s">
        <v>1093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1226</v>
      </c>
      <c r="C802" s="17" t="s">
        <v>1863</v>
      </c>
      <c r="D802" s="17" t="s">
        <v>1145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1234</v>
      </c>
      <c r="C803" s="17" t="s">
        <v>1864</v>
      </c>
      <c r="D803" s="17" t="s">
        <v>1145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1210</v>
      </c>
      <c r="C804" s="17" t="s">
        <v>1865</v>
      </c>
      <c r="D804" s="17" t="s">
        <v>1866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1211</v>
      </c>
      <c r="C805" s="17" t="s">
        <v>1867</v>
      </c>
      <c r="D805" s="17" t="s">
        <v>1866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1210</v>
      </c>
      <c r="C806" s="17" t="s">
        <v>1748</v>
      </c>
      <c r="D806" s="17" t="s">
        <v>1866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1211</v>
      </c>
      <c r="C807" s="17" t="s">
        <v>1868</v>
      </c>
      <c r="D807" s="17" t="s">
        <v>1866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1210</v>
      </c>
      <c r="C808" s="17" t="s">
        <v>1869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1243</v>
      </c>
      <c r="C809" s="17" t="s">
        <v>1870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1235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1210</v>
      </c>
      <c r="C811" s="17" t="s">
        <v>1871</v>
      </c>
      <c r="D811" s="17" t="s">
        <v>1872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1210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1210</v>
      </c>
      <c r="C813" s="17" t="s">
        <v>1873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1210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1235</v>
      </c>
      <c r="C815" s="17" t="s">
        <v>1874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1213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1210</v>
      </c>
      <c r="C816" s="17" t="s">
        <v>1875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1210</v>
      </c>
      <c r="C817" s="17" t="s">
        <v>1876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1210</v>
      </c>
      <c r="C818" s="17" t="s">
        <v>1435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1210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1235</v>
      </c>
      <c r="C820" s="17" t="s">
        <v>1877</v>
      </c>
      <c r="D820" s="17" t="s">
        <v>1877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1213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1234</v>
      </c>
      <c r="C821" s="17" t="s">
        <v>1878</v>
      </c>
      <c r="D821" s="17" t="s">
        <v>1877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1210</v>
      </c>
      <c r="C822" s="17" t="s">
        <v>1879</v>
      </c>
      <c r="D822" s="17" t="s">
        <v>1877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1210</v>
      </c>
      <c r="C823" s="17" t="s">
        <v>1880</v>
      </c>
      <c r="D823" s="17" t="s">
        <v>1877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1210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1235</v>
      </c>
      <c r="C825" s="17" t="s">
        <v>1881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1210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1235</v>
      </c>
      <c r="C827" s="17" t="s">
        <v>1882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1226</v>
      </c>
      <c r="C828" s="17" t="s">
        <v>1883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1210</v>
      </c>
      <c r="C829" s="17" t="s">
        <v>1884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1210</v>
      </c>
      <c r="C830" s="17" t="s">
        <v>1885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1235</v>
      </c>
      <c r="C831" s="17" t="s">
        <v>1886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1210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1235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1210</v>
      </c>
      <c r="C834" s="17" t="s">
        <v>1887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1210</v>
      </c>
      <c r="C835" s="17" t="s">
        <v>1888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1210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1210</v>
      </c>
      <c r="C837" s="17" t="s">
        <v>1889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1210</v>
      </c>
      <c r="C838" s="17" t="s">
        <v>1890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1210</v>
      </c>
      <c r="C839" s="17" t="s">
        <v>1891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1235</v>
      </c>
      <c r="C840" s="17" t="s">
        <v>1892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1210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1210</v>
      </c>
      <c r="C842" s="17" t="s">
        <v>1893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1210</v>
      </c>
      <c r="C843" s="17" t="s">
        <v>1894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1210</v>
      </c>
      <c r="C844" s="17" t="s">
        <v>1895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1234</v>
      </c>
      <c r="C845" s="17" t="s">
        <v>1896</v>
      </c>
      <c r="D845" s="17" t="s">
        <v>1897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1213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1235</v>
      </c>
      <c r="C846" s="17" t="s">
        <v>1898</v>
      </c>
      <c r="D846" s="17" t="s">
        <v>1897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1210</v>
      </c>
      <c r="C847" s="17" t="s">
        <v>1899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1210</v>
      </c>
      <c r="C848" s="17" t="s">
        <v>1900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1210</v>
      </c>
      <c r="C849" s="17" t="s">
        <v>1901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1210</v>
      </c>
      <c r="C850" s="17" t="s">
        <v>1902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1210</v>
      </c>
      <c r="C851" s="17" t="s">
        <v>1903</v>
      </c>
      <c r="D851" s="17" t="s">
        <v>1903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1226</v>
      </c>
      <c r="C852" s="17" t="s">
        <v>1904</v>
      </c>
      <c r="D852" s="17" t="s">
        <v>1905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1210</v>
      </c>
      <c r="C853" s="17" t="s">
        <v>1906</v>
      </c>
      <c r="D853" s="17" t="s">
        <v>1905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1210</v>
      </c>
      <c r="C854" s="17" t="s">
        <v>801</v>
      </c>
      <c r="D854" s="17" t="s">
        <v>1905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1210</v>
      </c>
      <c r="C855" s="17" t="s">
        <v>1907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1210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1908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1234</v>
      </c>
      <c r="C858" s="17" t="s">
        <v>1909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1235</v>
      </c>
      <c r="C859" s="17" t="s">
        <v>1910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1210</v>
      </c>
      <c r="C860" s="17" t="s">
        <v>1911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1235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1210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1234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1210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1210</v>
      </c>
      <c r="C865" s="17" t="s">
        <v>1697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1210</v>
      </c>
      <c r="C866" s="17" t="s">
        <v>1912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1210</v>
      </c>
      <c r="C867" s="17" t="s">
        <v>1913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1210</v>
      </c>
      <c r="C868" s="17" t="s">
        <v>1914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1210</v>
      </c>
      <c r="C869" s="17" t="s">
        <v>1915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1210</v>
      </c>
      <c r="C870" s="17" t="s">
        <v>1916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1210</v>
      </c>
      <c r="C871" s="17" t="s">
        <v>1917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1213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1210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1210</v>
      </c>
      <c r="C873" s="17" t="s">
        <v>1918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1210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1210</v>
      </c>
      <c r="C875" s="17" t="s">
        <v>1107</v>
      </c>
      <c r="D875" s="17" t="s">
        <v>1919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1210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1210</v>
      </c>
      <c r="C877" s="17" t="s">
        <v>1920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1210</v>
      </c>
      <c r="C878" s="17" t="s">
        <v>1921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1235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1210</v>
      </c>
      <c r="C880" s="17" t="s">
        <v>1922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1210</v>
      </c>
      <c r="C881" s="17" t="s">
        <v>1923</v>
      </c>
      <c r="D881" s="17" t="s">
        <v>1924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1210</v>
      </c>
      <c r="C882" s="17" t="s">
        <v>1925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1210</v>
      </c>
      <c r="C883" s="17" t="s">
        <v>1926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1210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1210</v>
      </c>
      <c r="C885" s="17" t="s">
        <v>1927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1210</v>
      </c>
      <c r="C886" s="17" t="s">
        <v>1928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1210</v>
      </c>
      <c r="C887" s="17" t="s">
        <v>1929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1210</v>
      </c>
      <c r="C888" s="17" t="s">
        <v>1930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1235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1235</v>
      </c>
      <c r="C890" s="17" t="s">
        <v>1884</v>
      </c>
      <c r="D890" s="17" t="s">
        <v>1931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1210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1235</v>
      </c>
      <c r="C892" s="17" t="s">
        <v>1932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1213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1210</v>
      </c>
      <c r="C893" s="17" t="s">
        <v>1933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1210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1210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1234</v>
      </c>
      <c r="C896" s="17" t="s">
        <v>1934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1210</v>
      </c>
      <c r="C897" s="17" t="s">
        <v>1935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1235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1210</v>
      </c>
      <c r="C899" s="17" t="s">
        <v>1936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1234</v>
      </c>
      <c r="C900" s="17" t="s">
        <v>1937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1210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1210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1210</v>
      </c>
      <c r="C903" s="17" t="s">
        <v>1938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1210</v>
      </c>
      <c r="C904" s="17" t="s">
        <v>1534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1210</v>
      </c>
      <c r="C905" s="17" t="s">
        <v>1939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1210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1210</v>
      </c>
      <c r="C907" s="17" t="s">
        <v>1940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1243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1235</v>
      </c>
      <c r="C909" s="17" t="s">
        <v>1118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1210</v>
      </c>
      <c r="C910" s="17" t="s">
        <v>1834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1235</v>
      </c>
      <c r="C911" s="28" t="s">
        <v>1941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1210</v>
      </c>
      <c r="C912" s="17" t="s">
        <v>1942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1210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1210</v>
      </c>
      <c r="C914" s="17" t="s">
        <v>1943</v>
      </c>
      <c r="D914" s="17" t="s">
        <v>1944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1226</v>
      </c>
      <c r="C915" s="17" t="s">
        <v>1945</v>
      </c>
      <c r="D915" s="17" t="s">
        <v>1944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1210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1563</v>
      </c>
      <c r="C917" s="17" t="s">
        <v>1946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1234</v>
      </c>
      <c r="C918" s="17" t="s">
        <v>1947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1210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1210</v>
      </c>
      <c r="C920" s="17" t="s">
        <v>1948</v>
      </c>
      <c r="D920" s="17" t="s">
        <v>1949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1210</v>
      </c>
      <c r="C921" s="17" t="s">
        <v>1950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1210</v>
      </c>
      <c r="C922" s="17" t="s">
        <v>1951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1213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1234</v>
      </c>
      <c r="C923" s="17" t="s">
        <v>1373</v>
      </c>
      <c r="D923" s="17" t="s">
        <v>1952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1287</v>
      </c>
      <c r="C924" s="17" t="s">
        <v>1953</v>
      </c>
      <c r="D924" s="17" t="s">
        <v>1952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1210</v>
      </c>
      <c r="C925" s="17" t="s">
        <v>440</v>
      </c>
      <c r="D925" s="17" t="s">
        <v>1952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1235</v>
      </c>
      <c r="C926" s="17" t="s">
        <v>1954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1210</v>
      </c>
      <c r="C927" s="17" t="s">
        <v>1955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1210</v>
      </c>
      <c r="C928" s="17" t="s">
        <v>1956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1213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1234</v>
      </c>
      <c r="C929" s="17" t="s">
        <v>1957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1213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1563</v>
      </c>
      <c r="C930" s="17" t="s">
        <v>1958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1210</v>
      </c>
      <c r="C931" s="17" t="s">
        <v>1959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1210</v>
      </c>
      <c r="C932" s="17" t="s">
        <v>1960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1213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1210</v>
      </c>
      <c r="C933" s="17" t="s">
        <v>1961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1217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1210</v>
      </c>
      <c r="C935" s="17" t="s">
        <v>1962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1210</v>
      </c>
      <c r="C936" s="17" t="s">
        <v>1963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1210</v>
      </c>
      <c r="C937" s="17" t="s">
        <v>1964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1210</v>
      </c>
      <c r="C938" s="17" t="s">
        <v>1965</v>
      </c>
      <c r="D938" s="17" t="s">
        <v>1966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1210</v>
      </c>
      <c r="C939" s="17" t="s">
        <v>1967</v>
      </c>
      <c r="D939" s="17" t="s">
        <v>1966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1210</v>
      </c>
      <c r="C940" s="17" t="s">
        <v>1968</v>
      </c>
      <c r="D940" s="17" t="s">
        <v>1966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1226</v>
      </c>
      <c r="C941" s="17" t="s">
        <v>1969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1210</v>
      </c>
      <c r="C942" s="17" t="s">
        <v>1577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1210</v>
      </c>
      <c r="C943" s="17" t="s">
        <v>1970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1210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1213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1210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1210</v>
      </c>
      <c r="C946" s="17" t="s">
        <v>1971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1213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1210</v>
      </c>
      <c r="C947" s="17" t="s">
        <v>1972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1210</v>
      </c>
      <c r="C948" s="17" t="s">
        <v>1973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1210</v>
      </c>
      <c r="C949" s="17" t="s">
        <v>1974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1210</v>
      </c>
      <c r="C950" s="17" t="s">
        <v>1975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1210</v>
      </c>
      <c r="C951" s="17" t="s">
        <v>1976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1210</v>
      </c>
      <c r="C952" s="17" t="s">
        <v>1977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1210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1235</v>
      </c>
      <c r="C954" s="17" t="s">
        <v>1978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1210</v>
      </c>
      <c r="C955" s="17" t="s">
        <v>1979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1210</v>
      </c>
      <c r="C956" s="17" t="s">
        <v>1980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1210</v>
      </c>
      <c r="C957" s="17" t="s">
        <v>1981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1210</v>
      </c>
      <c r="C958" s="17" t="s">
        <v>1982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1213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1235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1210</v>
      </c>
      <c r="C960" s="17" t="s">
        <v>341</v>
      </c>
      <c r="D960" s="17" t="s">
        <v>1571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1210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1210</v>
      </c>
      <c r="C962" s="17" t="s">
        <v>1983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1210</v>
      </c>
      <c r="C963" s="17" t="s">
        <v>1520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1226</v>
      </c>
      <c r="C964" s="17" t="s">
        <v>1984</v>
      </c>
      <c r="D964" s="17" t="s">
        <v>1985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1210</v>
      </c>
      <c r="C965" s="17" t="s">
        <v>1986</v>
      </c>
      <c r="D965" s="17" t="s">
        <v>1985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1210</v>
      </c>
      <c r="C966" s="17" t="s">
        <v>1987</v>
      </c>
      <c r="D966" s="17" t="s">
        <v>1985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1210</v>
      </c>
      <c r="C967" s="17" t="s">
        <v>1988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1210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1210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1210</v>
      </c>
      <c r="C970" s="17" t="s">
        <v>1989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1226</v>
      </c>
      <c r="C971" s="17" t="s">
        <v>1990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1210</v>
      </c>
      <c r="C972" s="17" t="s">
        <v>1991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1210</v>
      </c>
      <c r="C973" s="17" t="s">
        <v>1992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1210</v>
      </c>
      <c r="C974" s="17" t="s">
        <v>1993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1210</v>
      </c>
      <c r="C975" s="17" t="s">
        <v>1994</v>
      </c>
      <c r="D975" s="17" t="s">
        <v>1995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1210</v>
      </c>
      <c r="C976" s="17" t="s">
        <v>1996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1210</v>
      </c>
      <c r="C977" s="17" t="s">
        <v>1997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1210</v>
      </c>
      <c r="C978" s="17" t="s">
        <v>1998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1210</v>
      </c>
      <c r="C979" s="17" t="s">
        <v>1999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1210</v>
      </c>
      <c r="C980" s="17" t="s">
        <v>1769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1210</v>
      </c>
      <c r="C981" s="17" t="s">
        <v>2000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1210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1210</v>
      </c>
      <c r="C983" s="17" t="s">
        <v>2001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1210</v>
      </c>
      <c r="C984" s="17" t="s">
        <v>2002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1210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1210</v>
      </c>
      <c r="C986" s="17" t="s">
        <v>2003</v>
      </c>
      <c r="D986" s="17" t="s">
        <v>2004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1226</v>
      </c>
      <c r="C987" s="17" t="s">
        <v>2005</v>
      </c>
      <c r="D987" s="17" t="s">
        <v>2004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1210</v>
      </c>
      <c r="C988" s="17" t="s">
        <v>466</v>
      </c>
      <c r="D988" s="17" t="s">
        <v>2004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1210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1210</v>
      </c>
      <c r="C990" s="17" t="s">
        <v>2006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1210</v>
      </c>
      <c r="C991" s="17" t="s">
        <v>943</v>
      </c>
      <c r="D991" s="17" t="s">
        <v>2007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1210</v>
      </c>
      <c r="C992" s="17" t="s">
        <v>2008</v>
      </c>
      <c r="D992" s="17" t="s">
        <v>2007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1210</v>
      </c>
      <c r="C993" s="17" t="s">
        <v>2009</v>
      </c>
      <c r="D993" s="17" t="s">
        <v>2007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1210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1210</v>
      </c>
      <c r="C995" s="17" t="s">
        <v>2010</v>
      </c>
      <c r="D995" s="17" t="s">
        <v>2011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1210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1235</v>
      </c>
      <c r="C997" s="17" t="s">
        <v>2012</v>
      </c>
      <c r="D997" s="17" t="s">
        <v>2013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1210</v>
      </c>
      <c r="C998" s="17" t="s">
        <v>680</v>
      </c>
      <c r="D998" s="17" t="s">
        <v>2013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1210</v>
      </c>
      <c r="C999" s="17" t="s">
        <v>2014</v>
      </c>
      <c r="D999" s="17" t="s">
        <v>2014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1210</v>
      </c>
      <c r="C1000" s="17" t="s">
        <v>2015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1210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1210</v>
      </c>
      <c r="C1002" s="17" t="s">
        <v>2016</v>
      </c>
      <c r="D1002" s="17" t="s">
        <v>2017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1210</v>
      </c>
      <c r="C1003" s="17" t="s">
        <v>2018</v>
      </c>
      <c r="D1003" s="17" t="s">
        <v>2017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1217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1210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1234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1210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1226</v>
      </c>
      <c r="C1008" s="17" t="s">
        <v>2019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1210</v>
      </c>
      <c r="C1009" s="17" t="s">
        <v>2020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1210</v>
      </c>
      <c r="C1010" s="17" t="s">
        <v>2021</v>
      </c>
      <c r="D1010" s="17" t="s">
        <v>2022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1210</v>
      </c>
      <c r="C1011" s="17" t="s">
        <v>1697</v>
      </c>
      <c r="D1011" s="17" t="s">
        <v>2023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1210</v>
      </c>
      <c r="C1012" s="17" t="s">
        <v>2024</v>
      </c>
      <c r="D1012" s="17" t="s">
        <v>2023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1210</v>
      </c>
      <c r="C1013" s="17" t="s">
        <v>2025</v>
      </c>
      <c r="D1013" s="17" t="s">
        <v>2023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1213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1210</v>
      </c>
      <c r="C1014" s="17" t="s">
        <v>2026</v>
      </c>
      <c r="D1014" s="17" t="s">
        <v>2023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1213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1210</v>
      </c>
      <c r="C1015" s="17" t="s">
        <v>2027</v>
      </c>
      <c r="D1015" s="17" t="s">
        <v>2023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1213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1210</v>
      </c>
      <c r="C1016" s="17" t="s">
        <v>1284</v>
      </c>
      <c r="D1016" s="17" t="s">
        <v>2023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1210</v>
      </c>
      <c r="C1017" s="17" t="s">
        <v>2028</v>
      </c>
      <c r="D1017" s="17" t="s">
        <v>2023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1235</v>
      </c>
      <c r="C1018" s="17" t="s">
        <v>2029</v>
      </c>
      <c r="D1018" s="17" t="s">
        <v>2023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1235</v>
      </c>
      <c r="C1019" s="17" t="s">
        <v>2030</v>
      </c>
      <c r="D1019" s="17" t="s">
        <v>2023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1213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1210</v>
      </c>
      <c r="C1020" s="17" t="s">
        <v>141</v>
      </c>
      <c r="D1020" s="17" t="s">
        <v>2023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1210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1235</v>
      </c>
      <c r="C1022" s="17" t="s">
        <v>317</v>
      </c>
      <c r="D1022" s="17" t="s">
        <v>2031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1210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1210</v>
      </c>
      <c r="C1024" s="17" t="s">
        <v>2032</v>
      </c>
      <c r="D1024" s="17" t="s">
        <v>2033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1210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1235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1234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1210</v>
      </c>
      <c r="C1028" s="17" t="s">
        <v>2034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1210</v>
      </c>
      <c r="C1029" s="17" t="s">
        <v>2035</v>
      </c>
      <c r="D1029" s="17" t="s">
        <v>2036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1210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1210</v>
      </c>
      <c r="C1031" s="17" t="s">
        <v>2037</v>
      </c>
      <c r="D1031" s="17" t="s">
        <v>2037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1210</v>
      </c>
      <c r="C1032" s="17" t="s">
        <v>1641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1235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1210</v>
      </c>
      <c r="C1034" s="17" t="s">
        <v>2038</v>
      </c>
      <c r="D1034" s="17" t="s">
        <v>2039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1210</v>
      </c>
      <c r="C1035" s="17" t="s">
        <v>286</v>
      </c>
      <c r="D1035" s="17" t="s">
        <v>2039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1226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1210</v>
      </c>
      <c r="C1037" s="17" t="s">
        <v>2040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1235</v>
      </c>
      <c r="C1038" s="17" t="s">
        <v>2041</v>
      </c>
      <c r="D1038" s="17" t="s">
        <v>2042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1211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1235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1210</v>
      </c>
      <c r="C1041" s="17" t="s">
        <v>2043</v>
      </c>
      <c r="D1041" s="17" t="s">
        <v>2043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1210</v>
      </c>
      <c r="C1042" s="17" t="s">
        <v>2044</v>
      </c>
      <c r="D1042" s="17" t="s">
        <v>2045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1235</v>
      </c>
      <c r="C1043" s="17" t="s">
        <v>2045</v>
      </c>
      <c r="D1043" s="17" t="s">
        <v>2045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1213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1210</v>
      </c>
      <c r="C1044" s="17" t="s">
        <v>2018</v>
      </c>
      <c r="D1044" s="17" t="s">
        <v>2045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1210</v>
      </c>
      <c r="C1045" s="17" t="s">
        <v>2046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1210</v>
      </c>
      <c r="C1046" s="17" t="s">
        <v>2047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1210</v>
      </c>
      <c r="C1047" s="17" t="s">
        <v>2048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1210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1210</v>
      </c>
      <c r="C1049" s="17" t="s">
        <v>304</v>
      </c>
      <c r="D1049" s="17" t="s">
        <v>2049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1234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1210</v>
      </c>
      <c r="C1051" s="17" t="s">
        <v>2050</v>
      </c>
      <c r="D1051" s="17" t="s">
        <v>2051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1210</v>
      </c>
      <c r="C1052" s="17" t="s">
        <v>1152</v>
      </c>
      <c r="D1052" s="17" t="s">
        <v>2051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1210</v>
      </c>
      <c r="C1053" s="17" t="s">
        <v>2051</v>
      </c>
      <c r="D1053" s="17" t="s">
        <v>2051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1210</v>
      </c>
      <c r="C1054" s="17" t="s">
        <v>2052</v>
      </c>
      <c r="D1054" s="17" t="s">
        <v>1834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1213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1210</v>
      </c>
      <c r="C1055" s="17" t="s">
        <v>327</v>
      </c>
      <c r="D1055" s="17" t="s">
        <v>2053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1210</v>
      </c>
      <c r="C1056" s="17" t="s">
        <v>2054</v>
      </c>
      <c r="D1056" s="17" t="s">
        <v>2055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1210</v>
      </c>
      <c r="C1057" s="17" t="s">
        <v>2056</v>
      </c>
      <c r="D1057" s="17" t="s">
        <v>2055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1217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1234</v>
      </c>
      <c r="C1059" s="17" t="s">
        <v>2057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1243</v>
      </c>
      <c r="C1060" s="17" t="s">
        <v>2058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1210</v>
      </c>
      <c r="C1061" s="17" t="s">
        <v>2059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1210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1234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1226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1210</v>
      </c>
      <c r="C1065" s="17" t="s">
        <v>2060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1210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1217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1210</v>
      </c>
      <c r="C1068" s="17" t="s">
        <v>715</v>
      </c>
      <c r="D1068" s="17" t="s">
        <v>2061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1210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1234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1210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1210</v>
      </c>
      <c r="C1072" s="17" t="s">
        <v>2062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1217</v>
      </c>
      <c r="C1073" s="17" t="s">
        <v>81</v>
      </c>
      <c r="D1073" s="17" t="s">
        <v>2063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1210</v>
      </c>
      <c r="C1074" s="17" t="s">
        <v>635</v>
      </c>
      <c r="D1074" s="17" t="s">
        <v>2064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1235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1210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1210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1210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1210</v>
      </c>
      <c r="C1079" s="17" t="s">
        <v>2065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1210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1210</v>
      </c>
      <c r="C1081" s="17" t="s">
        <v>2066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1210</v>
      </c>
      <c r="C1082" s="17" t="s">
        <v>694</v>
      </c>
      <c r="D1082" s="17" t="s">
        <v>2067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1210</v>
      </c>
      <c r="C1083" s="17" t="s">
        <v>702</v>
      </c>
      <c r="D1083" s="17" t="s">
        <v>2068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1210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1210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1210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1210</v>
      </c>
      <c r="C1087" s="17" t="s">
        <v>2069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1210</v>
      </c>
      <c r="C1088" s="17" t="s">
        <v>192</v>
      </c>
      <c r="D1088" s="17" t="s">
        <v>1284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1210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1210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1210</v>
      </c>
      <c r="C1091" s="17" t="s">
        <v>2070</v>
      </c>
      <c r="D1091" s="17" t="s">
        <v>2071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1210</v>
      </c>
      <c r="C1092" s="17" t="s">
        <v>2072</v>
      </c>
      <c r="D1092" s="17" t="s">
        <v>2071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1210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1210</v>
      </c>
      <c r="C1094" s="17" t="s">
        <v>82</v>
      </c>
      <c r="D1094" s="17" t="s">
        <v>1837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1226</v>
      </c>
      <c r="C1095" s="17" t="s">
        <v>2073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1226</v>
      </c>
      <c r="C1096" s="17" t="s">
        <v>2074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1243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1210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1210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1235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1210</v>
      </c>
      <c r="C1101" s="17" t="s">
        <v>2075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1210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1210</v>
      </c>
      <c r="C1103" s="17" t="s">
        <v>2076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1235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1210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1210</v>
      </c>
      <c r="C1106" s="17" t="s">
        <v>2077</v>
      </c>
      <c r="D1106" s="17" t="s">
        <v>2078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1210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1235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1235</v>
      </c>
      <c r="C1109" s="17" t="s">
        <v>719</v>
      </c>
      <c r="D1109" s="17" t="s">
        <v>1842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1210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1210</v>
      </c>
      <c r="C1111" s="17" t="s">
        <v>2079</v>
      </c>
      <c r="D1111" s="17" t="s">
        <v>2080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1210</v>
      </c>
      <c r="C1112" s="17" t="s">
        <v>672</v>
      </c>
      <c r="D1112" s="17" t="s">
        <v>2080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1235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1235</v>
      </c>
      <c r="C1114" s="17" t="s">
        <v>2081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1226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1210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1226</v>
      </c>
      <c r="C1117" s="17" t="s">
        <v>2082</v>
      </c>
      <c r="D1117" s="17" t="s">
        <v>2083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1210</v>
      </c>
      <c r="C1118" s="17" t="s">
        <v>2084</v>
      </c>
      <c r="D1118" s="17" t="s">
        <v>2083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1226</v>
      </c>
      <c r="C1119" s="17" t="s">
        <v>2085</v>
      </c>
      <c r="D1119" s="17" t="s">
        <v>2083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1210</v>
      </c>
      <c r="C1120" s="17" t="s">
        <v>2086</v>
      </c>
      <c r="D1120" s="17" t="s">
        <v>2083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1226</v>
      </c>
      <c r="C1121" s="17" t="s">
        <v>2087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1226</v>
      </c>
      <c r="C1122" s="17" t="s">
        <v>2088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1210</v>
      </c>
      <c r="C1123" s="17" t="s">
        <v>2089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1210</v>
      </c>
      <c r="C1124" s="17" t="s">
        <v>2090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1210</v>
      </c>
      <c r="C1125" s="17" t="s">
        <v>2091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1210</v>
      </c>
      <c r="C1126" s="17" t="s">
        <v>2092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1226</v>
      </c>
      <c r="C1127" s="17" t="s">
        <v>2093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1210</v>
      </c>
      <c r="C1128" s="17" t="s">
        <v>2094</v>
      </c>
      <c r="D1128" s="17" t="s">
        <v>2094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1210</v>
      </c>
      <c r="C1129" s="17" t="s">
        <v>2095</v>
      </c>
      <c r="D1129" s="17" t="s">
        <v>2096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1235</v>
      </c>
      <c r="C1130" s="17" t="s">
        <v>2097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1210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1210</v>
      </c>
      <c r="C1132" s="17" t="s">
        <v>2098</v>
      </c>
      <c r="D1132" s="17" t="s">
        <v>2098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1210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1210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1210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1210</v>
      </c>
      <c r="C1136" s="17" t="s">
        <v>2099</v>
      </c>
      <c r="D1136" s="17" t="s">
        <v>2100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1213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1226</v>
      </c>
      <c r="C1137" s="17" t="s">
        <v>2101</v>
      </c>
      <c r="D1137" s="17" t="s">
        <v>2100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1217</v>
      </c>
      <c r="C1138" s="17" t="s">
        <v>54</v>
      </c>
      <c r="D1138" s="17" t="s">
        <v>2102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1210</v>
      </c>
      <c r="C1139" s="17" t="s">
        <v>2103</v>
      </c>
      <c r="D1139" s="17" t="s">
        <v>2102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1213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1210</v>
      </c>
      <c r="C1140" s="17" t="s">
        <v>435</v>
      </c>
      <c r="D1140" s="17" t="s">
        <v>2102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1210</v>
      </c>
      <c r="C1141" s="17" t="s">
        <v>2104</v>
      </c>
      <c r="D1141" s="17" t="s">
        <v>2102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1226</v>
      </c>
      <c r="C1142" s="17" t="s">
        <v>2105</v>
      </c>
      <c r="D1142" s="17" t="s">
        <v>2102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1210</v>
      </c>
      <c r="C1143" s="17" t="s">
        <v>2106</v>
      </c>
      <c r="D1143" s="17" t="s">
        <v>2102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1226</v>
      </c>
      <c r="C1144" s="17" t="s">
        <v>2107</v>
      </c>
      <c r="D1144" s="17" t="s">
        <v>2102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1210</v>
      </c>
      <c r="C1145" s="17" t="s">
        <v>2108</v>
      </c>
      <c r="D1145" s="17" t="s">
        <v>2102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1210</v>
      </c>
      <c r="C1146" s="17" t="s">
        <v>2109</v>
      </c>
      <c r="D1146" s="17" t="s">
        <v>2102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1210</v>
      </c>
      <c r="C1147" s="17" t="s">
        <v>1019</v>
      </c>
      <c r="D1147" s="17" t="s">
        <v>2102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1210</v>
      </c>
      <c r="C1148" s="17" t="s">
        <v>1138</v>
      </c>
      <c r="D1148" s="17" t="s">
        <v>2102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1210</v>
      </c>
      <c r="C1149" s="17" t="s">
        <v>182</v>
      </c>
      <c r="D1149" s="17" t="s">
        <v>2102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1210</v>
      </c>
      <c r="C1150" s="17" t="s">
        <v>2110</v>
      </c>
      <c r="D1150" s="17" t="s">
        <v>2102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1210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1210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1210</v>
      </c>
      <c r="C1153" s="17" t="s">
        <v>2111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1235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1210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1210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1210</v>
      </c>
      <c r="C1157" s="17" t="s">
        <v>2112</v>
      </c>
      <c r="D1157" s="17" t="s">
        <v>2113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1226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1210</v>
      </c>
      <c r="C1159" s="17" t="s">
        <v>2114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1235</v>
      </c>
      <c r="C1160" s="17" t="s">
        <v>2115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1213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1243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1210</v>
      </c>
      <c r="C1162" s="17" t="s">
        <v>1401</v>
      </c>
      <c r="D1162" s="17" t="s">
        <v>1401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1235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1226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1210</v>
      </c>
      <c r="C1165" s="17" t="s">
        <v>2116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1210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1210</v>
      </c>
      <c r="C1167" s="17" t="s">
        <v>2117</v>
      </c>
      <c r="D1167" s="17" t="s">
        <v>2118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1210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1210</v>
      </c>
      <c r="C1169" s="17" t="s">
        <v>2119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1210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1210</v>
      </c>
      <c r="C1171" s="17" t="s">
        <v>2120</v>
      </c>
      <c r="D1171" s="17" t="s">
        <v>1072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1235</v>
      </c>
      <c r="C1172" s="17" t="s">
        <v>1072</v>
      </c>
      <c r="D1172" s="17" t="s">
        <v>1072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1213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1210</v>
      </c>
      <c r="C1173" s="17" t="s">
        <v>2121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1235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1210</v>
      </c>
      <c r="C1175" s="17" t="s">
        <v>2122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1210</v>
      </c>
      <c r="C1176" s="17" t="s">
        <v>2123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1210</v>
      </c>
      <c r="C1177" s="17" t="s">
        <v>2124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1210</v>
      </c>
      <c r="C1178" s="17" t="s">
        <v>2125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1210</v>
      </c>
      <c r="C1179" s="17" t="s">
        <v>2126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1210</v>
      </c>
      <c r="C1180" s="17" t="s">
        <v>837</v>
      </c>
      <c r="D1180" s="17" t="s">
        <v>1326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1210</v>
      </c>
      <c r="C1181" s="17" t="s">
        <v>2127</v>
      </c>
      <c r="D1181" s="17" t="s">
        <v>1326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1210</v>
      </c>
      <c r="C1182" s="17" t="s">
        <v>2128</v>
      </c>
      <c r="D1182" s="17" t="s">
        <v>1326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1235</v>
      </c>
      <c r="C1183" s="17" t="s">
        <v>813</v>
      </c>
      <c r="D1183" s="17" t="s">
        <v>1326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1210</v>
      </c>
      <c r="C1184" s="17" t="s">
        <v>2129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1210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1210</v>
      </c>
      <c r="C1186" s="17" t="s">
        <v>2130</v>
      </c>
      <c r="D1186" s="17" t="s">
        <v>2130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1235</v>
      </c>
      <c r="C1187" s="17" t="s">
        <v>2131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1226</v>
      </c>
      <c r="C1188" s="17" t="s">
        <v>2132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1210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1210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1210</v>
      </c>
      <c r="C1191" s="17" t="s">
        <v>2133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1210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1210</v>
      </c>
      <c r="C1193" s="17" t="s">
        <v>1230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1210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1210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1210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1210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1243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1235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1235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1210</v>
      </c>
      <c r="C1201" s="17" t="s">
        <v>2134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1210</v>
      </c>
      <c r="C1202" s="17" t="s">
        <v>624</v>
      </c>
      <c r="D1202" s="17" t="s">
        <v>1302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1234</v>
      </c>
      <c r="C1203" s="17" t="s">
        <v>669</v>
      </c>
      <c r="D1203" s="17" t="s">
        <v>1302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1210</v>
      </c>
      <c r="C1204" s="17" t="s">
        <v>154</v>
      </c>
      <c r="D1204" s="17" t="s">
        <v>1302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1210</v>
      </c>
      <c r="C1205" s="17" t="s">
        <v>2135</v>
      </c>
      <c r="D1205" s="17" t="s">
        <v>1302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1210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1234</v>
      </c>
      <c r="C1207" s="17" t="s">
        <v>729</v>
      </c>
      <c r="D1207" s="17" t="s">
        <v>2118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1210</v>
      </c>
      <c r="C1208" s="17" t="s">
        <v>626</v>
      </c>
      <c r="D1208" s="17" t="s">
        <v>2118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1210</v>
      </c>
      <c r="C1209" s="17" t="s">
        <v>642</v>
      </c>
      <c r="D1209" s="17" t="s">
        <v>2136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1217</v>
      </c>
      <c r="C1210" s="17" t="s">
        <v>67</v>
      </c>
      <c r="D1210" s="17" t="s">
        <v>2137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1210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1210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1210</v>
      </c>
      <c r="C1213" s="17" t="s">
        <v>2138</v>
      </c>
      <c r="D1213" s="17" t="s">
        <v>2139</v>
      </c>
      <c r="E1213" s="17" t="s">
        <v>2140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1210</v>
      </c>
      <c r="C1214" s="17" t="s">
        <v>947</v>
      </c>
      <c r="D1214" s="17" t="s">
        <v>2141</v>
      </c>
      <c r="E1214" s="17" t="s">
        <v>2140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1210</v>
      </c>
      <c r="C1215" s="17" t="s">
        <v>2142</v>
      </c>
      <c r="D1215" s="17" t="s">
        <v>2143</v>
      </c>
      <c r="E1215" s="17" t="s">
        <v>2140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1210</v>
      </c>
      <c r="C1216" s="17" t="s">
        <v>2144</v>
      </c>
      <c r="D1216" s="17" t="s">
        <v>2143</v>
      </c>
      <c r="E1216" s="17" t="s">
        <v>2140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1210</v>
      </c>
      <c r="C1217" s="17" t="s">
        <v>2145</v>
      </c>
      <c r="D1217" s="17" t="s">
        <v>950</v>
      </c>
      <c r="E1217" s="17" t="s">
        <v>2140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1210</v>
      </c>
      <c r="C1218" s="17" t="s">
        <v>2146</v>
      </c>
      <c r="D1218" s="17" t="s">
        <v>2147</v>
      </c>
      <c r="E1218" s="17" t="s">
        <v>2140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1210</v>
      </c>
      <c r="C1219" s="17" t="s">
        <v>2148</v>
      </c>
      <c r="D1219" s="17" t="s">
        <v>2149</v>
      </c>
      <c r="E1219" s="17" t="s">
        <v>2140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1217</v>
      </c>
      <c r="C1220" s="17" t="s">
        <v>64</v>
      </c>
      <c r="D1220" s="17" t="s">
        <v>66</v>
      </c>
      <c r="E1220" s="17" t="s">
        <v>2140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1210</v>
      </c>
      <c r="C1221" s="17" t="s">
        <v>2150</v>
      </c>
      <c r="D1221" s="17" t="s">
        <v>66</v>
      </c>
      <c r="E1221" s="17" t="s">
        <v>2140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1210</v>
      </c>
      <c r="C1222" s="17" t="s">
        <v>141</v>
      </c>
      <c r="D1222" s="17" t="s">
        <v>66</v>
      </c>
      <c r="E1222" s="17" t="s">
        <v>2140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1210</v>
      </c>
      <c r="C1223" s="17" t="s">
        <v>2151</v>
      </c>
      <c r="D1223" s="17" t="s">
        <v>2152</v>
      </c>
      <c r="E1223" s="17" t="s">
        <v>2140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1210</v>
      </c>
      <c r="C1224" s="17" t="s">
        <v>894</v>
      </c>
      <c r="D1224" s="17" t="s">
        <v>2153</v>
      </c>
      <c r="E1224" s="17" t="s">
        <v>2140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1210</v>
      </c>
      <c r="C1225" s="17" t="s">
        <v>2154</v>
      </c>
      <c r="D1225" s="17" t="s">
        <v>2153</v>
      </c>
      <c r="E1225" s="17" t="s">
        <v>2140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1210</v>
      </c>
      <c r="C1226" s="17" t="s">
        <v>922</v>
      </c>
      <c r="D1226" s="17" t="s">
        <v>2153</v>
      </c>
      <c r="E1226" s="17" t="s">
        <v>2140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1210</v>
      </c>
      <c r="C1227" s="17" t="s">
        <v>903</v>
      </c>
      <c r="D1227" s="17" t="s">
        <v>2153</v>
      </c>
      <c r="E1227" s="17" t="s">
        <v>2140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1210</v>
      </c>
      <c r="C1228" s="17" t="s">
        <v>904</v>
      </c>
      <c r="D1228" s="17" t="s">
        <v>2153</v>
      </c>
      <c r="E1228" s="17" t="s">
        <v>2140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1235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1210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1217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1210</v>
      </c>
      <c r="C1232" s="17" t="s">
        <v>2155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1235</v>
      </c>
      <c r="C1233" s="17" t="s">
        <v>2156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1210</v>
      </c>
      <c r="C1234" s="17" t="s">
        <v>35</v>
      </c>
      <c r="D1234" s="17" t="s">
        <v>2157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1234</v>
      </c>
      <c r="C1235" s="17" t="s">
        <v>2158</v>
      </c>
      <c r="D1235" s="17" t="s">
        <v>2159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1210</v>
      </c>
      <c r="C1236" s="17" t="s">
        <v>480</v>
      </c>
      <c r="D1236" s="17" t="s">
        <v>2160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1235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1210</v>
      </c>
      <c r="C1238" s="17" t="s">
        <v>2161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1226</v>
      </c>
      <c r="C1239" s="17" t="s">
        <v>2162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1210</v>
      </c>
      <c r="C1240" s="17" t="s">
        <v>2163</v>
      </c>
      <c r="D1240" s="17" t="s">
        <v>2164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1210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1235</v>
      </c>
      <c r="C1242" s="17" t="s">
        <v>2165</v>
      </c>
      <c r="D1242" s="17" t="s">
        <v>2165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1235</v>
      </c>
      <c r="C1243" s="17" t="s">
        <v>268</v>
      </c>
      <c r="D1243" s="17" t="s">
        <v>1729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1235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1210</v>
      </c>
      <c r="C1245" s="17" t="s">
        <v>2166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1210</v>
      </c>
      <c r="C1246" s="17" t="s">
        <v>2167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1210</v>
      </c>
      <c r="C1247" s="17" t="s">
        <v>2168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1210</v>
      </c>
      <c r="C1248" s="17" t="s">
        <v>2169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1210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1210</v>
      </c>
      <c r="C1250" s="17" t="s">
        <v>2170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1210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1210</v>
      </c>
      <c r="C1252" s="17" t="s">
        <v>2171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1210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1210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1235</v>
      </c>
      <c r="C1255" s="17" t="s">
        <v>2172</v>
      </c>
      <c r="D1255" s="17" t="s">
        <v>1697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1210</v>
      </c>
      <c r="C1256" s="17" t="s">
        <v>2173</v>
      </c>
      <c r="D1256" s="17" t="s">
        <v>1697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1210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1234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1210</v>
      </c>
      <c r="C1259" s="17" t="s">
        <v>2174</v>
      </c>
      <c r="D1259" s="17" t="s">
        <v>2175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1235</v>
      </c>
      <c r="C1260" s="17" t="s">
        <v>2176</v>
      </c>
      <c r="D1260" s="17" t="s">
        <v>2176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1210</v>
      </c>
      <c r="C1261" s="17" t="s">
        <v>2177</v>
      </c>
      <c r="D1261" s="17" t="s">
        <v>2176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1210</v>
      </c>
      <c r="C1262" s="17" t="s">
        <v>2178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1234</v>
      </c>
      <c r="C1263" s="17" t="s">
        <v>2179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1213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1235</v>
      </c>
      <c r="C1264" s="17" t="s">
        <v>2180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1210</v>
      </c>
      <c r="C1265" s="17" t="s">
        <v>2181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1210</v>
      </c>
      <c r="C1266" s="17" t="s">
        <v>2182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1213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1210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1210</v>
      </c>
      <c r="C1268" s="17" t="s">
        <v>2183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1210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1235</v>
      </c>
      <c r="C1270" s="17" t="s">
        <v>2184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1210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1210</v>
      </c>
      <c r="C1272" s="17" t="s">
        <v>2185</v>
      </c>
      <c r="D1272" s="17" t="s">
        <v>2185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1210</v>
      </c>
      <c r="C1273" s="17" t="s">
        <v>1569</v>
      </c>
      <c r="D1273" s="17" t="s">
        <v>2185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1234</v>
      </c>
      <c r="C1274" s="17" t="s">
        <v>2186</v>
      </c>
      <c r="D1274" s="17" t="s">
        <v>2186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1217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1210</v>
      </c>
      <c r="C1276" s="17" t="s">
        <v>2187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1210</v>
      </c>
      <c r="C1277" s="17" t="s">
        <v>2188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1210</v>
      </c>
      <c r="C1278" s="17" t="s">
        <v>2189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1210</v>
      </c>
      <c r="C1279" s="17" t="s">
        <v>1127</v>
      </c>
      <c r="D1279" s="17" t="s">
        <v>2190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1210</v>
      </c>
      <c r="C1280" s="17" t="s">
        <v>2191</v>
      </c>
      <c r="D1280" s="17" t="s">
        <v>2191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1234</v>
      </c>
      <c r="C1281" s="17" t="s">
        <v>2192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1210</v>
      </c>
      <c r="C1282" s="17" t="s">
        <v>2193</v>
      </c>
      <c r="D1282" s="17" t="s">
        <v>2194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1226</v>
      </c>
      <c r="C1283" s="17" t="s">
        <v>2195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1210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1210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1210</v>
      </c>
      <c r="C1286" s="17" t="s">
        <v>2196</v>
      </c>
      <c r="D1286" s="17" t="s">
        <v>2197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1234</v>
      </c>
      <c r="C1287" s="17" t="s">
        <v>1052</v>
      </c>
      <c r="D1287" s="17" t="s">
        <v>2197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1235</v>
      </c>
      <c r="C1288" s="17" t="s">
        <v>2198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1234</v>
      </c>
      <c r="C1289" s="17" t="s">
        <v>2199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1210</v>
      </c>
      <c r="C1290" s="17" t="s">
        <v>2200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1210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1235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1210</v>
      </c>
      <c r="C1293" s="17" t="s">
        <v>2201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1210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1210</v>
      </c>
      <c r="C1295" s="17" t="s">
        <v>2202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1210</v>
      </c>
      <c r="C1296" s="17" t="s">
        <v>2203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1210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1210</v>
      </c>
      <c r="C1298" s="17" t="s">
        <v>2204</v>
      </c>
      <c r="D1298" s="17" t="s">
        <v>2205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1210</v>
      </c>
      <c r="C1299" s="17" t="s">
        <v>1535</v>
      </c>
      <c r="D1299" s="17" t="s">
        <v>2205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1213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1210</v>
      </c>
      <c r="C1300" s="17" t="s">
        <v>2206</v>
      </c>
      <c r="D1300" s="17" t="s">
        <v>2205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1210</v>
      </c>
      <c r="C1301" s="17" t="s">
        <v>2207</v>
      </c>
      <c r="D1301" s="17" t="s">
        <v>2208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1210</v>
      </c>
      <c r="C1302" s="17" t="s">
        <v>2209</v>
      </c>
      <c r="D1302" s="17" t="s">
        <v>2208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1210</v>
      </c>
      <c r="C1303" s="17" t="s">
        <v>1362</v>
      </c>
      <c r="D1303" s="17" t="s">
        <v>2208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1210</v>
      </c>
      <c r="C1304" s="17" t="s">
        <v>2210</v>
      </c>
      <c r="D1304" s="17" t="s">
        <v>2208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1210</v>
      </c>
      <c r="C1305" s="17" t="s">
        <v>2211</v>
      </c>
      <c r="D1305" s="17" t="s">
        <v>2208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1210</v>
      </c>
      <c r="C1306" s="17" t="s">
        <v>2212</v>
      </c>
      <c r="D1306" s="17" t="s">
        <v>2208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1210</v>
      </c>
      <c r="C1307" s="17" t="s">
        <v>2213</v>
      </c>
      <c r="D1307" s="17" t="s">
        <v>2208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1210</v>
      </c>
      <c r="C1308" s="17" t="s">
        <v>2208</v>
      </c>
      <c r="D1308" s="17" t="s">
        <v>2208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1210</v>
      </c>
      <c r="C1309" s="17" t="s">
        <v>479</v>
      </c>
      <c r="D1309" s="17" t="s">
        <v>2208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1226</v>
      </c>
      <c r="C1310" s="17" t="s">
        <v>823</v>
      </c>
      <c r="D1310" s="17" t="s">
        <v>2208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1210</v>
      </c>
      <c r="C1311" s="17" t="s">
        <v>28</v>
      </c>
      <c r="D1311" s="17" t="s">
        <v>2214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1210</v>
      </c>
      <c r="C1312" s="17" t="s">
        <v>2215</v>
      </c>
      <c r="D1312" s="17" t="s">
        <v>2119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1210</v>
      </c>
      <c r="C1313" s="17" t="s">
        <v>2134</v>
      </c>
      <c r="D1313" s="17" t="s">
        <v>2134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1210</v>
      </c>
      <c r="C1314" s="17" t="s">
        <v>439</v>
      </c>
      <c r="D1314" s="17" t="s">
        <v>2216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1210</v>
      </c>
      <c r="C1315" s="17" t="s">
        <v>2217</v>
      </c>
      <c r="D1315" s="17" t="s">
        <v>2216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1210</v>
      </c>
      <c r="C1316" s="17" t="s">
        <v>801</v>
      </c>
      <c r="D1316" s="17" t="s">
        <v>2216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1210</v>
      </c>
      <c r="C1317" s="17" t="s">
        <v>2218</v>
      </c>
      <c r="D1317" s="17" t="s">
        <v>2219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1563</v>
      </c>
      <c r="C1318" s="17" t="s">
        <v>2220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1210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1210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1210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1210</v>
      </c>
      <c r="C1322" s="17" t="s">
        <v>206</v>
      </c>
      <c r="D1322" s="17" t="s">
        <v>2221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1235</v>
      </c>
      <c r="C1323" s="17" t="s">
        <v>2222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1235</v>
      </c>
      <c r="C1324" s="17" t="s">
        <v>2223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1226</v>
      </c>
      <c r="C1325" s="17" t="s">
        <v>2224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1210</v>
      </c>
      <c r="C1326" s="17" t="s">
        <v>2225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1226</v>
      </c>
      <c r="C1327" s="17" t="s">
        <v>2226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1210</v>
      </c>
      <c r="C1328" s="17" t="s">
        <v>2227</v>
      </c>
      <c r="D1328" s="17" t="s">
        <v>2227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1210</v>
      </c>
      <c r="C1329" s="17" t="s">
        <v>2228</v>
      </c>
      <c r="D1329" s="17" t="s">
        <v>2229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1213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1210</v>
      </c>
      <c r="C1330" s="17" t="s">
        <v>2230</v>
      </c>
      <c r="D1330" s="17" t="s">
        <v>2231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1210</v>
      </c>
      <c r="C1331" s="17" t="s">
        <v>2232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1235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1210</v>
      </c>
      <c r="C1333" s="17" t="s">
        <v>2233</v>
      </c>
      <c r="D1333" s="17" t="s">
        <v>1724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1210</v>
      </c>
      <c r="C1334" s="17" t="s">
        <v>1970</v>
      </c>
      <c r="D1334" s="17" t="s">
        <v>1970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1210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1210</v>
      </c>
      <c r="C1336" s="17" t="s">
        <v>2234</v>
      </c>
      <c r="D1336" s="17" t="s">
        <v>2235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1226</v>
      </c>
      <c r="C1337" s="17" t="s">
        <v>2236</v>
      </c>
      <c r="D1337" s="17" t="s">
        <v>2235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1226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1210</v>
      </c>
      <c r="C1339" s="17" t="s">
        <v>1952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1210</v>
      </c>
      <c r="C1340" s="17" t="s">
        <v>2237</v>
      </c>
      <c r="D1340" s="17" t="s">
        <v>2237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1210</v>
      </c>
      <c r="C1341" s="17" t="s">
        <v>341</v>
      </c>
      <c r="D1341" s="17" t="s">
        <v>1374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1210</v>
      </c>
      <c r="C1342" s="17" t="s">
        <v>2238</v>
      </c>
      <c r="D1342" s="17" t="s">
        <v>2239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1210</v>
      </c>
      <c r="C1343" s="17" t="s">
        <v>640</v>
      </c>
      <c r="D1343" s="17" t="s">
        <v>2239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1210</v>
      </c>
      <c r="C1344" s="17" t="s">
        <v>2240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1210</v>
      </c>
      <c r="C1345" s="17" t="s">
        <v>2241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1243</v>
      </c>
      <c r="C1346" s="17" t="s">
        <v>2242</v>
      </c>
      <c r="D1346" s="17" t="s">
        <v>2243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1210</v>
      </c>
      <c r="C1347" s="17" t="s">
        <v>2244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1287</v>
      </c>
      <c r="C1348" s="17" t="s">
        <v>2245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1210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1210</v>
      </c>
      <c r="C1350" s="17" t="s">
        <v>2246</v>
      </c>
      <c r="D1350" s="17" t="s">
        <v>2247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1210</v>
      </c>
      <c r="C1351" s="17" t="s">
        <v>2248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1213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1210</v>
      </c>
      <c r="C1352" s="17" t="s">
        <v>2249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1210</v>
      </c>
      <c r="C1353" s="17" t="s">
        <v>2250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1210</v>
      </c>
      <c r="C1354" s="17" t="s">
        <v>2251</v>
      </c>
      <c r="D1354" s="17" t="s">
        <v>2252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1210</v>
      </c>
      <c r="C1355" s="17" t="s">
        <v>2008</v>
      </c>
      <c r="D1355" s="17" t="s">
        <v>2252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1210</v>
      </c>
      <c r="C1356" s="17" t="s">
        <v>2253</v>
      </c>
      <c r="D1356" s="17" t="s">
        <v>2252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1210</v>
      </c>
      <c r="C1357" s="17" t="s">
        <v>2254</v>
      </c>
      <c r="D1357" s="17" t="s">
        <v>2252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1210</v>
      </c>
      <c r="C1358" s="17" t="s">
        <v>2252</v>
      </c>
      <c r="D1358" s="17" t="s">
        <v>2252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1210</v>
      </c>
      <c r="C1359" s="17" t="s">
        <v>2255</v>
      </c>
      <c r="D1359" s="17" t="s">
        <v>2255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1210</v>
      </c>
      <c r="C1360" s="17" t="s">
        <v>2256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1226</v>
      </c>
      <c r="C1361" s="17" t="s">
        <v>2257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1213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1210</v>
      </c>
      <c r="C1362" s="17" t="s">
        <v>2060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1210</v>
      </c>
      <c r="C1363" s="17" t="s">
        <v>2258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1210</v>
      </c>
      <c r="C1364" s="17" t="s">
        <v>2259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1210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1210</v>
      </c>
      <c r="C1366" s="17" t="s">
        <v>2260</v>
      </c>
      <c r="D1366" s="17" t="s">
        <v>2261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1210</v>
      </c>
      <c r="C1367" s="17" t="s">
        <v>2261</v>
      </c>
      <c r="D1367" s="17" t="s">
        <v>2261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1210</v>
      </c>
      <c r="C1368" s="17" t="s">
        <v>2262</v>
      </c>
      <c r="D1368" s="17" t="s">
        <v>2263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1210</v>
      </c>
      <c r="C1369" s="17" t="s">
        <v>257</v>
      </c>
      <c r="D1369" s="17" t="s">
        <v>2263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1210</v>
      </c>
      <c r="C1370" s="17" t="s">
        <v>2264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1226</v>
      </c>
      <c r="C1371" s="17" t="s">
        <v>2265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1210</v>
      </c>
      <c r="C1372" s="17" t="s">
        <v>2266</v>
      </c>
      <c r="D1372" s="17" t="s">
        <v>2266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1226</v>
      </c>
      <c r="C1373" s="17" t="s">
        <v>2267</v>
      </c>
      <c r="D1373" s="17" t="s">
        <v>2268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1210</v>
      </c>
      <c r="C1374" s="17" t="s">
        <v>1882</v>
      </c>
      <c r="D1374" s="17" t="s">
        <v>2268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1234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1210</v>
      </c>
      <c r="C1376" s="17" t="s">
        <v>2269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1210</v>
      </c>
      <c r="C1377" s="17" t="s">
        <v>2270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1235</v>
      </c>
      <c r="C1378" s="17" t="s">
        <v>2271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1210</v>
      </c>
      <c r="C1379" s="17" t="s">
        <v>1607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1210</v>
      </c>
      <c r="C1380" s="17" t="s">
        <v>2255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1210</v>
      </c>
      <c r="C1381" s="17" t="s">
        <v>2272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1235</v>
      </c>
      <c r="C1382" s="17" t="s">
        <v>2273</v>
      </c>
      <c r="D1382" s="17" t="s">
        <v>2273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1213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1210</v>
      </c>
      <c r="C1383" s="17" t="s">
        <v>2274</v>
      </c>
      <c r="D1383" s="17" t="s">
        <v>2273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1235</v>
      </c>
      <c r="C1384" s="17" t="s">
        <v>2275</v>
      </c>
      <c r="D1384" s="17" t="s">
        <v>2273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1210</v>
      </c>
      <c r="C1385" s="17" t="s">
        <v>2276</v>
      </c>
      <c r="D1385" s="17" t="s">
        <v>2273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1210</v>
      </c>
      <c r="C1386" s="17" t="s">
        <v>2277</v>
      </c>
      <c r="D1386" s="17" t="s">
        <v>2277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1235</v>
      </c>
      <c r="C1387" s="17" t="s">
        <v>2278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1210</v>
      </c>
      <c r="C1388" s="17" t="s">
        <v>2279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1235</v>
      </c>
      <c r="C1389" s="17" t="s">
        <v>2280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1210</v>
      </c>
      <c r="C1390" s="17" t="s">
        <v>2281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1234</v>
      </c>
      <c r="C1391" s="17" t="s">
        <v>2282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1210</v>
      </c>
      <c r="C1392" s="17" t="s">
        <v>2283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1210</v>
      </c>
      <c r="C1393" s="17" t="s">
        <v>2284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1210</v>
      </c>
      <c r="C1394" s="17" t="s">
        <v>1012</v>
      </c>
      <c r="D1394" s="17" t="s">
        <v>1012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1210</v>
      </c>
      <c r="C1395" s="17" t="s">
        <v>2285</v>
      </c>
      <c r="D1395" s="17" t="s">
        <v>2286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1210</v>
      </c>
      <c r="C1396" s="17" t="s">
        <v>1152</v>
      </c>
      <c r="D1396" s="17" t="s">
        <v>2286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1235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1243</v>
      </c>
      <c r="C1398" s="17" t="s">
        <v>2287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1213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1226</v>
      </c>
      <c r="C1399" s="17" t="s">
        <v>2288</v>
      </c>
      <c r="D1399" s="17" t="s">
        <v>2289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1210</v>
      </c>
      <c r="C1400" s="17" t="s">
        <v>2290</v>
      </c>
      <c r="D1400" s="17" t="s">
        <v>2291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1226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1210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1210</v>
      </c>
      <c r="C1403" s="17" t="s">
        <v>2292</v>
      </c>
      <c r="D1403" s="17" t="s">
        <v>2293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1235</v>
      </c>
      <c r="C1404" s="17" t="s">
        <v>943</v>
      </c>
      <c r="D1404" s="17" t="s">
        <v>2293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1213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1908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1210</v>
      </c>
      <c r="C1406" s="17" t="s">
        <v>1577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1210</v>
      </c>
      <c r="C1407" s="17" t="s">
        <v>2294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1234</v>
      </c>
      <c r="C1408" s="17" t="s">
        <v>2295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1213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1234</v>
      </c>
      <c r="C1409" s="17" t="s">
        <v>2296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1234</v>
      </c>
      <c r="C1410" s="17" t="s">
        <v>2297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1234</v>
      </c>
      <c r="C1411" s="17" t="s">
        <v>2298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1210</v>
      </c>
      <c r="C1412" s="17" t="s">
        <v>2299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1235</v>
      </c>
      <c r="C1413" s="17" t="s">
        <v>2300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1234</v>
      </c>
      <c r="C1414" s="17" t="s">
        <v>2301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1234</v>
      </c>
      <c r="C1415" s="17" t="s">
        <v>2302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1234</v>
      </c>
      <c r="C1416" s="17" t="s">
        <v>2303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1210</v>
      </c>
      <c r="C1417" s="17" t="s">
        <v>2304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1234</v>
      </c>
      <c r="C1418" s="17" t="s">
        <v>2305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1210</v>
      </c>
      <c r="C1419" s="17" t="s">
        <v>2306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1210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1235</v>
      </c>
      <c r="C1421" s="17" t="s">
        <v>439</v>
      </c>
      <c r="D1421" s="17" t="s">
        <v>1020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1210</v>
      </c>
      <c r="C1422" s="17" t="s">
        <v>2307</v>
      </c>
      <c r="D1422" s="17" t="s">
        <v>2308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1213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1210</v>
      </c>
      <c r="C1423" s="17" t="s">
        <v>2309</v>
      </c>
      <c r="D1423" s="17" t="s">
        <v>2308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1210</v>
      </c>
      <c r="C1424" s="17" t="s">
        <v>2310</v>
      </c>
      <c r="D1424" s="17" t="s">
        <v>1022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1226</v>
      </c>
      <c r="C1425" s="17" t="s">
        <v>2311</v>
      </c>
      <c r="D1425" s="17" t="s">
        <v>1022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1210</v>
      </c>
      <c r="C1426" s="17" t="s">
        <v>2219</v>
      </c>
      <c r="D1426" s="17" t="s">
        <v>1022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1226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1210</v>
      </c>
      <c r="C1428" s="17" t="s">
        <v>2312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1210</v>
      </c>
      <c r="C1429" s="17" t="s">
        <v>2313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1210</v>
      </c>
      <c r="C1430" s="17" t="s">
        <v>2314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1210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1234</v>
      </c>
      <c r="C1432" s="17" t="s">
        <v>2315</v>
      </c>
      <c r="D1432" s="17" t="s">
        <v>2316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1210</v>
      </c>
      <c r="C1433" s="17" t="s">
        <v>1018</v>
      </c>
      <c r="D1433" s="17" t="s">
        <v>1019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1210</v>
      </c>
      <c r="C1434" s="17" t="s">
        <v>2317</v>
      </c>
      <c r="D1434" s="17" t="s">
        <v>1019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1210</v>
      </c>
      <c r="C1435" s="17" t="s">
        <v>2318</v>
      </c>
      <c r="D1435" s="17" t="s">
        <v>1019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1210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1210</v>
      </c>
      <c r="C1437" s="17" t="s">
        <v>2319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1210</v>
      </c>
      <c r="C1438" s="17" t="s">
        <v>2320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1210</v>
      </c>
      <c r="C1439" s="17" t="s">
        <v>2321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1235</v>
      </c>
      <c r="C1440" s="17" t="s">
        <v>2322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1210</v>
      </c>
      <c r="C1441" s="17" t="s">
        <v>2323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1210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1210</v>
      </c>
      <c r="C1443" s="17" t="s">
        <v>2324</v>
      </c>
      <c r="D1443" s="17" t="s">
        <v>2325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1210</v>
      </c>
      <c r="C1444" s="17" t="s">
        <v>2326</v>
      </c>
      <c r="D1444" s="17" t="s">
        <v>2325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1235</v>
      </c>
      <c r="C1445" s="17" t="s">
        <v>2327</v>
      </c>
      <c r="D1445" s="17" t="s">
        <v>2325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1210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1210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1235</v>
      </c>
      <c r="C1448" s="17" t="s">
        <v>2328</v>
      </c>
      <c r="D1448" s="17" t="s">
        <v>2329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1210</v>
      </c>
      <c r="C1449" s="17" t="s">
        <v>2330</v>
      </c>
      <c r="D1449" s="17" t="s">
        <v>2329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1235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1210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1210</v>
      </c>
      <c r="C1452" s="17" t="s">
        <v>2331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1226</v>
      </c>
      <c r="C1453" s="17" t="s">
        <v>1013</v>
      </c>
      <c r="D1453" s="17" t="s">
        <v>1014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1210</v>
      </c>
      <c r="C1454" s="17" t="s">
        <v>2332</v>
      </c>
      <c r="D1454" s="17" t="s">
        <v>2333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1234</v>
      </c>
      <c r="C1455" s="17" t="s">
        <v>2334</v>
      </c>
      <c r="D1455" s="17" t="s">
        <v>2333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1210</v>
      </c>
      <c r="C1456" s="17" t="s">
        <v>2335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1287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1235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1210</v>
      </c>
      <c r="C1459" s="17" t="s">
        <v>2336</v>
      </c>
      <c r="D1459" s="17" t="s">
        <v>1629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1210</v>
      </c>
      <c r="C1460" s="17" t="s">
        <v>2337</v>
      </c>
      <c r="D1460" s="17" t="s">
        <v>1629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1210</v>
      </c>
      <c r="C1461" s="17" t="s">
        <v>2338</v>
      </c>
      <c r="D1461" s="17" t="s">
        <v>1629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1210</v>
      </c>
      <c r="C1462" s="17" t="s">
        <v>2339</v>
      </c>
      <c r="D1462" s="17" t="s">
        <v>2339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1235</v>
      </c>
      <c r="C1463" s="17" t="s">
        <v>2339</v>
      </c>
      <c r="D1463" s="17" t="s">
        <v>2339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1210</v>
      </c>
      <c r="C1464" s="17" t="s">
        <v>2340</v>
      </c>
      <c r="D1464" s="17" t="s">
        <v>2341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1210</v>
      </c>
      <c r="C1465" s="17" t="s">
        <v>2341</v>
      </c>
      <c r="D1465" s="17" t="s">
        <v>2341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1235</v>
      </c>
      <c r="C1466" s="17" t="s">
        <v>1008</v>
      </c>
      <c r="D1466" s="17" t="s">
        <v>1008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1210</v>
      </c>
      <c r="C1467" s="17" t="s">
        <v>2342</v>
      </c>
      <c r="D1467" s="17" t="s">
        <v>2343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1210</v>
      </c>
      <c r="C1468" s="17" t="s">
        <v>2045</v>
      </c>
      <c r="D1468" s="17" t="s">
        <v>2343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1210</v>
      </c>
      <c r="C1469" s="17" t="s">
        <v>2343</v>
      </c>
      <c r="D1469" s="17" t="s">
        <v>2343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1210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1210</v>
      </c>
      <c r="C1471" s="17" t="s">
        <v>2344</v>
      </c>
      <c r="D1471" s="17" t="s">
        <v>2345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1210</v>
      </c>
      <c r="C1472" s="17" t="s">
        <v>2346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1210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1213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1210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1210</v>
      </c>
      <c r="C1475" s="17" t="s">
        <v>2347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1213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1210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1213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1210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1210</v>
      </c>
      <c r="C1478" s="17" t="s">
        <v>2348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1210</v>
      </c>
      <c r="C1479" s="17" t="s">
        <v>2349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1210</v>
      </c>
      <c r="C1480" s="17" t="s">
        <v>2350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1234</v>
      </c>
      <c r="C1481" s="17" t="s">
        <v>2351</v>
      </c>
      <c r="D1481" s="17" t="s">
        <v>2352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1213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1210</v>
      </c>
      <c r="C1482" s="17" t="s">
        <v>2353</v>
      </c>
      <c r="D1482" s="17" t="s">
        <v>2352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1213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1210</v>
      </c>
      <c r="C1483" s="17" t="s">
        <v>2354</v>
      </c>
      <c r="D1483" s="17" t="s">
        <v>2352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1213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1226</v>
      </c>
      <c r="C1484" s="17" t="s">
        <v>2297</v>
      </c>
      <c r="D1484" s="17" t="s">
        <v>2352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1287</v>
      </c>
      <c r="C1485" s="17" t="s">
        <v>2355</v>
      </c>
      <c r="D1485" s="17" t="s">
        <v>2352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1213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1210</v>
      </c>
      <c r="C1486" s="17" t="s">
        <v>1659</v>
      </c>
      <c r="D1486" s="17" t="s">
        <v>2352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1213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1210</v>
      </c>
      <c r="C1487" s="17" t="s">
        <v>2356</v>
      </c>
      <c r="D1487" s="17" t="s">
        <v>2352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1213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1210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1213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1210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1210</v>
      </c>
      <c r="C1490" s="17" t="s">
        <v>2357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1210</v>
      </c>
      <c r="C1491" s="17" t="s">
        <v>2358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1235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1210</v>
      </c>
      <c r="C1493" s="17" t="s">
        <v>2359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1234</v>
      </c>
      <c r="C1494" s="17" t="s">
        <v>2360</v>
      </c>
      <c r="D1494" s="17" t="s">
        <v>2361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1210</v>
      </c>
      <c r="C1495" s="17" t="s">
        <v>945</v>
      </c>
      <c r="D1495" s="17" t="s">
        <v>2361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1226</v>
      </c>
      <c r="C1496" s="17" t="s">
        <v>2362</v>
      </c>
      <c r="D1496" s="17" t="s">
        <v>2361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1210</v>
      </c>
      <c r="C1497" s="17" t="s">
        <v>907</v>
      </c>
      <c r="D1497" s="17" t="s">
        <v>2363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1210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1210</v>
      </c>
      <c r="C1499" s="17" t="s">
        <v>2364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1213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1210</v>
      </c>
      <c r="C1500" s="17" t="s">
        <v>2365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1213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1210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1210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1210</v>
      </c>
      <c r="C1503" s="17" t="s">
        <v>2366</v>
      </c>
      <c r="D1503" s="17" t="s">
        <v>2367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1213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1210</v>
      </c>
      <c r="C1504" s="17" t="s">
        <v>2368</v>
      </c>
      <c r="D1504" s="17" t="s">
        <v>2367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1210</v>
      </c>
      <c r="C1505" s="17" t="s">
        <v>1171</v>
      </c>
      <c r="D1505" s="17" t="s">
        <v>1171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1213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1210</v>
      </c>
      <c r="C1506" s="17" t="s">
        <v>2369</v>
      </c>
      <c r="D1506" s="17" t="s">
        <v>2370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1213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1210</v>
      </c>
      <c r="C1507" s="17" t="s">
        <v>2036</v>
      </c>
      <c r="D1507" s="17" t="s">
        <v>2370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1213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1210</v>
      </c>
      <c r="C1508" s="17" t="s">
        <v>2371</v>
      </c>
      <c r="D1508" s="17" t="s">
        <v>2370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1210</v>
      </c>
      <c r="C1509" s="17" t="s">
        <v>2372</v>
      </c>
      <c r="D1509" s="17" t="s">
        <v>2370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1213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1210</v>
      </c>
      <c r="C1510" s="17" t="s">
        <v>1345</v>
      </c>
      <c r="D1510" s="17" t="s">
        <v>2373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1213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1210</v>
      </c>
      <c r="C1511" s="17" t="s">
        <v>468</v>
      </c>
      <c r="D1511" s="17" t="s">
        <v>2373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1213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1210</v>
      </c>
      <c r="C1512" s="17" t="s">
        <v>2374</v>
      </c>
      <c r="D1512" s="17" t="s">
        <v>2373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1243</v>
      </c>
      <c r="C1513" s="17" t="s">
        <v>2375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1210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1287</v>
      </c>
      <c r="C1515" s="17" t="s">
        <v>2376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1213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1210</v>
      </c>
      <c r="C1516" s="17" t="s">
        <v>2377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1213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1210</v>
      </c>
      <c r="C1517" s="17" t="s">
        <v>2302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1210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1210</v>
      </c>
      <c r="C1519" s="17" t="s">
        <v>2378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1213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1287</v>
      </c>
      <c r="C1520" s="17" t="s">
        <v>2379</v>
      </c>
      <c r="D1520" s="17" t="s">
        <v>2380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1213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1210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1210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1210</v>
      </c>
      <c r="C1523" s="17" t="s">
        <v>2381</v>
      </c>
      <c r="D1523" s="17" t="s">
        <v>1284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1213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1210</v>
      </c>
      <c r="C1524" s="17" t="s">
        <v>1362</v>
      </c>
      <c r="D1524" s="17" t="s">
        <v>1284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1213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1210</v>
      </c>
      <c r="C1525" s="17" t="s">
        <v>2382</v>
      </c>
      <c r="D1525" s="17" t="s">
        <v>1284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1213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1210</v>
      </c>
      <c r="C1526" s="17" t="s">
        <v>2383</v>
      </c>
      <c r="D1526" s="17" t="s">
        <v>1284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1210</v>
      </c>
      <c r="C1527" s="17" t="s">
        <v>2384</v>
      </c>
      <c r="D1527" s="17" t="s">
        <v>1284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1213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1287</v>
      </c>
      <c r="C1528" s="17" t="s">
        <v>2385</v>
      </c>
      <c r="D1528" s="17" t="s">
        <v>1284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1213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1210</v>
      </c>
      <c r="C1529" s="17" t="s">
        <v>2255</v>
      </c>
      <c r="D1529" s="17" t="s">
        <v>2386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1210</v>
      </c>
      <c r="C1530" s="17" t="s">
        <v>2387</v>
      </c>
      <c r="D1530" s="17" t="s">
        <v>2388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1213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1210</v>
      </c>
      <c r="C1531" s="17" t="s">
        <v>2388</v>
      </c>
      <c r="D1531" s="17" t="s">
        <v>2388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1210</v>
      </c>
      <c r="C1532" s="17" t="s">
        <v>2389</v>
      </c>
      <c r="D1532" s="17" t="s">
        <v>2388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1213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1217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1210</v>
      </c>
      <c r="C1534" s="17" t="s">
        <v>2390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1213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1210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1213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1287</v>
      </c>
      <c r="C1536" s="17" t="s">
        <v>2391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1213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1210</v>
      </c>
      <c r="C1537" s="17" t="s">
        <v>2392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1210</v>
      </c>
      <c r="C1538" s="17" t="s">
        <v>2393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1243</v>
      </c>
      <c r="C1539" s="17" t="s">
        <v>2394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1235</v>
      </c>
      <c r="C1540" s="17" t="s">
        <v>2395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1213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1210</v>
      </c>
      <c r="C1541" s="17" t="s">
        <v>1061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1213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1210</v>
      </c>
      <c r="C1542" s="17" t="s">
        <v>2396</v>
      </c>
      <c r="D1542" s="17" t="s">
        <v>2397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1213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1210</v>
      </c>
      <c r="C1543" s="17" t="s">
        <v>2398</v>
      </c>
      <c r="D1543" s="17" t="s">
        <v>2399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1213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1210</v>
      </c>
      <c r="C1544" s="17" t="s">
        <v>2400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1213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1287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1210</v>
      </c>
      <c r="C1546" s="17" t="s">
        <v>2401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1213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1234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1210</v>
      </c>
      <c r="C1548" s="17" t="s">
        <v>1921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1213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1210</v>
      </c>
      <c r="C1549" s="17" t="s">
        <v>1230</v>
      </c>
      <c r="D1549" s="17" t="s">
        <v>2255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1213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1210</v>
      </c>
      <c r="C1550" s="17" t="s">
        <v>2402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1213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1235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1210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1213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1210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1210</v>
      </c>
      <c r="C1554" s="17" t="s">
        <v>2403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1213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1210</v>
      </c>
      <c r="C1555" s="17" t="s">
        <v>2404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1213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1210</v>
      </c>
      <c r="C1556" s="17" t="s">
        <v>2405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1213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1210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1235</v>
      </c>
      <c r="C1558" s="17" t="s">
        <v>2406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1210</v>
      </c>
      <c r="C1559" s="17" t="s">
        <v>2407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1213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1210</v>
      </c>
      <c r="C1560" s="17" t="s">
        <v>2408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1213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1235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1210</v>
      </c>
      <c r="C1562" s="17" t="s">
        <v>2409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1210</v>
      </c>
      <c r="C1563" s="17" t="s">
        <v>2410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1213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1210</v>
      </c>
      <c r="C1564" s="17" t="s">
        <v>2411</v>
      </c>
      <c r="D1564" s="17" t="s">
        <v>2412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1213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1210</v>
      </c>
      <c r="C1565" s="17" t="s">
        <v>2413</v>
      </c>
      <c r="D1565" s="17" t="s">
        <v>2412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1213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1210</v>
      </c>
      <c r="C1566" s="17" t="s">
        <v>2414</v>
      </c>
      <c r="D1566" s="17" t="s">
        <v>2412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1210</v>
      </c>
      <c r="C1567" s="17" t="s">
        <v>2415</v>
      </c>
      <c r="D1567" s="17" t="s">
        <v>2412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1213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1210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1210</v>
      </c>
      <c r="C1569" s="17" t="s">
        <v>2416</v>
      </c>
      <c r="D1569" s="17" t="s">
        <v>2417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1235</v>
      </c>
      <c r="C1570" s="17" t="s">
        <v>2418</v>
      </c>
      <c r="D1570" s="17" t="s">
        <v>2419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1213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1210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1210</v>
      </c>
      <c r="C1572" s="17" t="s">
        <v>2420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1210</v>
      </c>
      <c r="C1573" s="17" t="s">
        <v>2421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1213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1235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1210</v>
      </c>
      <c r="C1575" s="17" t="s">
        <v>2422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1213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1210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1210</v>
      </c>
      <c r="C1577" s="17" t="s">
        <v>2423</v>
      </c>
      <c r="D1577" s="17" t="s">
        <v>2424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1210</v>
      </c>
      <c r="C1578" s="17" t="s">
        <v>2425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1210</v>
      </c>
      <c r="C1579" s="17" t="s">
        <v>2426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1210</v>
      </c>
      <c r="C1580" s="17" t="s">
        <v>2427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1210</v>
      </c>
      <c r="C1581" s="17" t="s">
        <v>2428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1210</v>
      </c>
      <c r="C1582" s="17" t="s">
        <v>2429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1210</v>
      </c>
      <c r="C1583" s="17" t="s">
        <v>2430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1210</v>
      </c>
      <c r="C1584" s="17" t="s">
        <v>2431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1210</v>
      </c>
      <c r="C1585" s="17" t="s">
        <v>2432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1210</v>
      </c>
      <c r="C1586" s="17" t="s">
        <v>1415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1226</v>
      </c>
      <c r="C1587" s="17" t="s">
        <v>2433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1210</v>
      </c>
      <c r="C1588" s="17" t="s">
        <v>2434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1563</v>
      </c>
      <c r="C1589" s="17" t="s">
        <v>1228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1210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1210</v>
      </c>
      <c r="C1591" s="17" t="s">
        <v>2435</v>
      </c>
      <c r="D1591" s="17" t="s">
        <v>1659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1210</v>
      </c>
      <c r="C1592" s="17" t="s">
        <v>2436</v>
      </c>
      <c r="D1592" s="17" t="s">
        <v>1659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1210</v>
      </c>
      <c r="C1593" s="17" t="s">
        <v>2437</v>
      </c>
      <c r="D1593" s="17" t="s">
        <v>1659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1210</v>
      </c>
      <c r="C1594" s="17" t="s">
        <v>2438</v>
      </c>
      <c r="D1594" s="17" t="s">
        <v>1659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1210</v>
      </c>
      <c r="C1595" s="17" t="s">
        <v>2439</v>
      </c>
      <c r="D1595" s="17" t="s">
        <v>1659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1210</v>
      </c>
      <c r="C1596" s="17" t="s">
        <v>2440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1217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1211</v>
      </c>
      <c r="C1598" s="17" t="s">
        <v>2441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1210</v>
      </c>
      <c r="C1599" s="17" t="s">
        <v>493</v>
      </c>
      <c r="D1599" s="17" t="s">
        <v>2442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1210</v>
      </c>
      <c r="C1600" s="17" t="s">
        <v>2443</v>
      </c>
      <c r="D1600" s="17" t="s">
        <v>2442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1211</v>
      </c>
      <c r="C1601" s="31" t="s">
        <v>1485</v>
      </c>
      <c r="D1601" s="31" t="s">
        <v>2442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1243</v>
      </c>
      <c r="C1603" s="41" t="s">
        <v>2444</v>
      </c>
    </row>
    <row r="1604" spans="1:25" ht="15" customHeight="1" x14ac:dyDescent="0.25">
      <c r="B1604" s="41" t="s">
        <v>1235</v>
      </c>
      <c r="C1604" s="41" t="s">
        <v>2445</v>
      </c>
    </row>
    <row r="1605" spans="1:25" ht="15" customHeight="1" x14ac:dyDescent="0.25">
      <c r="B1605" s="41" t="s">
        <v>1226</v>
      </c>
      <c r="C1605" s="41" t="s">
        <v>2446</v>
      </c>
    </row>
    <row r="1606" spans="1:25" ht="15" customHeight="1" x14ac:dyDescent="0.25">
      <c r="B1606" s="41" t="s">
        <v>1287</v>
      </c>
      <c r="C1606" s="41" t="s">
        <v>2447</v>
      </c>
    </row>
    <row r="1607" spans="1:25" ht="15" customHeight="1" x14ac:dyDescent="0.25">
      <c r="B1607" s="41" t="s">
        <v>1234</v>
      </c>
      <c r="C1607" s="41" t="s">
        <v>2448</v>
      </c>
    </row>
    <row r="1608" spans="1:25" ht="15" customHeight="1" x14ac:dyDescent="0.25">
      <c r="B1608" s="41" t="s">
        <v>1210</v>
      </c>
      <c r="C1608" s="41" t="s">
        <v>2449</v>
      </c>
    </row>
    <row r="1609" spans="1:25" ht="15" customHeight="1" x14ac:dyDescent="0.25">
      <c r="B1609" s="41" t="s">
        <v>1217</v>
      </c>
      <c r="C1609" s="41" t="s">
        <v>2450</v>
      </c>
    </row>
    <row r="1610" spans="1:25" ht="15" customHeight="1" x14ac:dyDescent="0.25">
      <c r="B1610" s="41" t="s">
        <v>1908</v>
      </c>
      <c r="C1610" s="41" t="s">
        <v>2451</v>
      </c>
    </row>
    <row r="1611" spans="1:25" ht="15" customHeight="1" x14ac:dyDescent="0.25">
      <c r="B1611" s="41" t="s">
        <v>2452</v>
      </c>
      <c r="C1611" s="41" t="s">
        <v>2453</v>
      </c>
    </row>
    <row r="1612" spans="1:25" ht="15" customHeight="1" x14ac:dyDescent="0.25">
      <c r="B1612" s="41" t="s">
        <v>1563</v>
      </c>
      <c r="C1612" s="41" t="s">
        <v>2454</v>
      </c>
    </row>
    <row r="1613" spans="1:25" ht="15" customHeight="1" x14ac:dyDescent="0.25">
      <c r="B1613" s="41" t="s">
        <v>1211</v>
      </c>
      <c r="C1613" s="41" t="s">
        <v>2455</v>
      </c>
    </row>
  </sheetData>
  <mergeCells count="1">
    <mergeCell ref="W1:X1"/>
  </mergeCells>
  <conditionalFormatting sqref="A1432">
    <cfRule type="duplicateValues" dxfId="1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4" t="s">
        <v>1185</v>
      </c>
      <c r="B1" s="115"/>
      <c r="C1" s="115"/>
      <c r="D1" s="115"/>
      <c r="E1" s="115"/>
      <c r="F1" s="115"/>
      <c r="G1" s="115"/>
      <c r="H1" s="115"/>
      <c r="I1" s="116"/>
      <c r="J1" s="117" t="s">
        <v>2456</v>
      </c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3"/>
      <c r="W1" s="112" t="s">
        <v>1187</v>
      </c>
      <c r="X1" s="113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7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1211</v>
      </c>
      <c r="C5" s="17" t="s">
        <v>2457</v>
      </c>
      <c r="D5" s="17" t="s">
        <v>1101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1211</v>
      </c>
      <c r="C6" s="17" t="s">
        <v>1214</v>
      </c>
      <c r="D6" s="17" t="s">
        <v>1215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1210</v>
      </c>
      <c r="C7" s="17" t="s">
        <v>1215</v>
      </c>
      <c r="D7" s="17" t="s">
        <v>1215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1211</v>
      </c>
      <c r="C8" s="26" t="s">
        <v>1216</v>
      </c>
      <c r="D8" s="17" t="s">
        <v>1215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1211</v>
      </c>
      <c r="C9" s="17" t="s">
        <v>2458</v>
      </c>
      <c r="D9" s="17" t="s">
        <v>1215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1217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1211</v>
      </c>
      <c r="C11" s="17" t="s">
        <v>1218</v>
      </c>
      <c r="D11" s="17" t="s">
        <v>1219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1211</v>
      </c>
      <c r="C12" s="17" t="s">
        <v>1220</v>
      </c>
      <c r="D12" s="17" t="s">
        <v>1219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1210</v>
      </c>
      <c r="C13" s="17" t="s">
        <v>1221</v>
      </c>
      <c r="D13" s="17" t="s">
        <v>1222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1211</v>
      </c>
      <c r="C14" s="17" t="s">
        <v>1223</v>
      </c>
      <c r="D14" s="17" t="s">
        <v>1222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1210</v>
      </c>
      <c r="C15" s="17" t="s">
        <v>480</v>
      </c>
      <c r="D15" s="17" t="s">
        <v>1222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1210</v>
      </c>
      <c r="C16" s="17" t="s">
        <v>1224</v>
      </c>
      <c r="D16" s="17" t="s">
        <v>1225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1226</v>
      </c>
      <c r="C17" s="17" t="s">
        <v>1227</v>
      </c>
      <c r="D17" s="17" t="s">
        <v>1228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1210</v>
      </c>
      <c r="C18" s="17" t="s">
        <v>582</v>
      </c>
      <c r="D18" s="17" t="s">
        <v>1229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1211</v>
      </c>
      <c r="C19" s="17" t="s">
        <v>1230</v>
      </c>
      <c r="D19" s="17" t="s">
        <v>1229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1211</v>
      </c>
      <c r="C20" s="17" t="s">
        <v>1231</v>
      </c>
      <c r="D20" s="17" t="s">
        <v>1229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1211</v>
      </c>
      <c r="C21" s="17" t="s">
        <v>704</v>
      </c>
      <c r="D21" s="17" t="s">
        <v>1229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1210</v>
      </c>
      <c r="C22" s="17" t="s">
        <v>1232</v>
      </c>
      <c r="D22" s="17" t="s">
        <v>1233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1210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1234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1235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1210</v>
      </c>
      <c r="C26" s="17" t="s">
        <v>1236</v>
      </c>
      <c r="D26" s="17" t="s">
        <v>1236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1210</v>
      </c>
      <c r="C27" s="17" t="s">
        <v>1237</v>
      </c>
      <c r="D27" s="17" t="s">
        <v>1236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1210</v>
      </c>
      <c r="C28" s="17" t="s">
        <v>1238</v>
      </c>
      <c r="D28" s="17" t="s">
        <v>1236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1210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1210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1210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1235</v>
      </c>
      <c r="C32" s="17" t="s">
        <v>1239</v>
      </c>
      <c r="D32" s="17" t="s">
        <v>1239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1210</v>
      </c>
      <c r="C33" s="17" t="s">
        <v>1240</v>
      </c>
      <c r="D33" s="17" t="s">
        <v>1239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1210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1210</v>
      </c>
      <c r="C35" s="17" t="s">
        <v>1241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1210</v>
      </c>
      <c r="C36" s="17" t="s">
        <v>1242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1243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1210</v>
      </c>
      <c r="C38" s="17" t="s">
        <v>1244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1210</v>
      </c>
      <c r="C39" s="17" t="s">
        <v>69</v>
      </c>
      <c r="D39" s="17" t="s">
        <v>2137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1210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1210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1210</v>
      </c>
      <c r="C42" s="17" t="s">
        <v>1245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1210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1210</v>
      </c>
      <c r="C44" s="17" t="s">
        <v>121</v>
      </c>
      <c r="D44" s="17" t="s">
        <v>1246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1234</v>
      </c>
      <c r="C45" s="17" t="s">
        <v>1247</v>
      </c>
      <c r="D45" s="17" t="s">
        <v>1247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1235</v>
      </c>
      <c r="C46" s="17" t="s">
        <v>1249</v>
      </c>
      <c r="D46" s="17" t="s">
        <v>1250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1210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1210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1210</v>
      </c>
      <c r="C49" s="17" t="s">
        <v>1251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1210</v>
      </c>
      <c r="C50" s="17" t="s">
        <v>1252</v>
      </c>
      <c r="D50" s="17" t="s">
        <v>1252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1243</v>
      </c>
      <c r="C51" s="17" t="s">
        <v>109</v>
      </c>
      <c r="D51" s="17" t="s">
        <v>1253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1235</v>
      </c>
      <c r="C52" s="17" t="s">
        <v>1254</v>
      </c>
      <c r="D52" s="17" t="s">
        <v>1255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1210</v>
      </c>
      <c r="C53" s="17" t="s">
        <v>1256</v>
      </c>
      <c r="D53" s="17" t="s">
        <v>1256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1217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1210</v>
      </c>
      <c r="C55" s="17" t="s">
        <v>1257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1210</v>
      </c>
      <c r="C56" s="17" t="s">
        <v>1258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1235</v>
      </c>
      <c r="C57" s="17" t="s">
        <v>2459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1210</v>
      </c>
      <c r="C58" s="17" t="s">
        <v>111</v>
      </c>
      <c r="D58" s="17" t="s">
        <v>1259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1210</v>
      </c>
      <c r="C59" s="17" t="s">
        <v>1260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1210</v>
      </c>
      <c r="C60" s="17" t="s">
        <v>1261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1210</v>
      </c>
      <c r="C61" s="17" t="s">
        <v>1262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1210</v>
      </c>
      <c r="C62" s="17" t="s">
        <v>1263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1210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1210</v>
      </c>
      <c r="C64" s="17" t="s">
        <v>1264</v>
      </c>
      <c r="D64" s="17" t="s">
        <v>1265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1235</v>
      </c>
      <c r="C65" s="17" t="s">
        <v>1266</v>
      </c>
      <c r="D65" s="17" t="s">
        <v>1267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1210</v>
      </c>
      <c r="C66" s="17" t="s">
        <v>1268</v>
      </c>
      <c r="D66" s="17" t="s">
        <v>1269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1210</v>
      </c>
      <c r="C67" s="17" t="s">
        <v>136</v>
      </c>
      <c r="D67" s="17" t="s">
        <v>1270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1235</v>
      </c>
      <c r="C68" s="17" t="s">
        <v>114</v>
      </c>
      <c r="D68" s="17" t="s">
        <v>2460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1210</v>
      </c>
      <c r="C69" s="17" t="s">
        <v>113</v>
      </c>
      <c r="D69" s="17" t="s">
        <v>2460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1210</v>
      </c>
      <c r="C70" s="17" t="s">
        <v>1271</v>
      </c>
      <c r="D70" s="17" t="s">
        <v>1272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1235</v>
      </c>
      <c r="C71" s="17" t="s">
        <v>2461</v>
      </c>
      <c r="D71" s="17" t="s">
        <v>2462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1213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1210</v>
      </c>
      <c r="C72" s="17" t="s">
        <v>141</v>
      </c>
      <c r="D72" s="17" t="s">
        <v>1273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1210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1235</v>
      </c>
      <c r="C74" s="17" t="s">
        <v>1274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1210</v>
      </c>
      <c r="C75" s="17" t="s">
        <v>1275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1210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1210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1210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1210</v>
      </c>
      <c r="C79" s="17" t="s">
        <v>1276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1210</v>
      </c>
      <c r="C80" s="17" t="s">
        <v>1277</v>
      </c>
      <c r="D80" s="17" t="s">
        <v>1278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1210</v>
      </c>
      <c r="C81" s="17" t="s">
        <v>1279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1210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1235</v>
      </c>
      <c r="C83" s="17" t="s">
        <v>1280</v>
      </c>
      <c r="D83" s="17" t="s">
        <v>1281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1213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1210</v>
      </c>
      <c r="C84" s="17" t="s">
        <v>1282</v>
      </c>
      <c r="D84" s="17" t="s">
        <v>1283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1210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1210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1235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1210</v>
      </c>
      <c r="C88" s="17" t="s">
        <v>1285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1210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1210</v>
      </c>
      <c r="C90" s="17" t="s">
        <v>1286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1287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1234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1217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1235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1210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1210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1210</v>
      </c>
      <c r="C97" s="17" t="s">
        <v>1288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1210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1235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1210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1226</v>
      </c>
      <c r="C101" s="17" t="s">
        <v>1289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1213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1210</v>
      </c>
      <c r="C102" s="17" t="s">
        <v>1022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1210</v>
      </c>
      <c r="C103" s="17" t="s">
        <v>1290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1235</v>
      </c>
      <c r="C104" s="17" t="s">
        <v>1291</v>
      </c>
      <c r="D104" s="17" t="s">
        <v>1292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1210</v>
      </c>
      <c r="C105" s="17" t="s">
        <v>1293</v>
      </c>
      <c r="D105" s="17" t="s">
        <v>1292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1217</v>
      </c>
      <c r="C106" s="28" t="s">
        <v>62</v>
      </c>
      <c r="D106" s="17" t="s">
        <v>2205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1243</v>
      </c>
      <c r="C107" s="17" t="s">
        <v>1294</v>
      </c>
      <c r="D107" s="17" t="s">
        <v>2205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1213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1234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1210</v>
      </c>
      <c r="C109" s="17" t="s">
        <v>1296</v>
      </c>
      <c r="D109" s="17" t="s">
        <v>1297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1210</v>
      </c>
      <c r="C110" s="17" t="s">
        <v>1298</v>
      </c>
      <c r="D110" s="17" t="s">
        <v>2214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1210</v>
      </c>
      <c r="C111" s="17" t="s">
        <v>28</v>
      </c>
      <c r="D111" s="17" t="s">
        <v>2214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1234</v>
      </c>
      <c r="C112" s="17" t="s">
        <v>1299</v>
      </c>
      <c r="D112" s="17" t="s">
        <v>1301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1226</v>
      </c>
      <c r="C113" s="17" t="s">
        <v>1301</v>
      </c>
      <c r="D113" s="17" t="s">
        <v>1301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1235</v>
      </c>
      <c r="C114" s="17" t="s">
        <v>154</v>
      </c>
      <c r="D114" s="17" t="s">
        <v>1302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1210</v>
      </c>
      <c r="C115" s="17" t="s">
        <v>1303</v>
      </c>
      <c r="D115" s="17" t="s">
        <v>1304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1210</v>
      </c>
      <c r="C116" s="17" t="s">
        <v>1305</v>
      </c>
      <c r="D116" s="17" t="s">
        <v>1305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1226</v>
      </c>
      <c r="C117" s="17" t="s">
        <v>2463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1226</v>
      </c>
      <c r="C118" s="17" t="s">
        <v>1306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1210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1235</v>
      </c>
      <c r="C120" s="17" t="s">
        <v>1307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1210</v>
      </c>
      <c r="C121" s="17" t="s">
        <v>1308</v>
      </c>
      <c r="D121" s="17" t="s">
        <v>1309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1243</v>
      </c>
      <c r="C122" s="17" t="s">
        <v>1310</v>
      </c>
      <c r="D122" s="17" t="s">
        <v>1309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1235</v>
      </c>
      <c r="C123" s="17" t="s">
        <v>1311</v>
      </c>
      <c r="D123" s="17" t="s">
        <v>1312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1210</v>
      </c>
      <c r="C124" s="17" t="s">
        <v>1313</v>
      </c>
      <c r="D124" s="17" t="s">
        <v>1312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1210</v>
      </c>
      <c r="C125" s="17" t="s">
        <v>243</v>
      </c>
      <c r="D125" s="17" t="s">
        <v>1312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1235</v>
      </c>
      <c r="C126" s="17" t="s">
        <v>1314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1234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1210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1210</v>
      </c>
      <c r="C129" s="17" t="s">
        <v>1316</v>
      </c>
      <c r="D129" s="17" t="s">
        <v>1317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1210</v>
      </c>
      <c r="C130" s="17" t="s">
        <v>1318</v>
      </c>
      <c r="D130" s="17" t="s">
        <v>1317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1210</v>
      </c>
      <c r="C131" s="17" t="s">
        <v>1319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1234</v>
      </c>
      <c r="C132" s="17" t="s">
        <v>1320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1210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1234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1226</v>
      </c>
      <c r="C135" s="17" t="s">
        <v>1321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1210</v>
      </c>
      <c r="C136" s="17" t="s">
        <v>1322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1210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1210</v>
      </c>
      <c r="C138" s="17" t="s">
        <v>1323</v>
      </c>
      <c r="D138" s="17" t="s">
        <v>1324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1235</v>
      </c>
      <c r="C139" s="17" t="s">
        <v>1325</v>
      </c>
      <c r="D139" s="17" t="s">
        <v>1326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1210</v>
      </c>
      <c r="C140" s="17" t="s">
        <v>1327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1210</v>
      </c>
      <c r="C141" s="17" t="s">
        <v>1328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1210</v>
      </c>
      <c r="C142" s="17" t="s">
        <v>1329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1210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1210</v>
      </c>
      <c r="C144" s="17" t="s">
        <v>1330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1210</v>
      </c>
      <c r="C145" s="17" t="s">
        <v>1062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1210</v>
      </c>
      <c r="C146" s="17" t="s">
        <v>1331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1235</v>
      </c>
      <c r="C147" s="17" t="s">
        <v>2464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1213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1235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1210</v>
      </c>
      <c r="C149" s="17" t="s">
        <v>1332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1210</v>
      </c>
      <c r="C150" s="17" t="s">
        <v>1333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1210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1235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1210</v>
      </c>
      <c r="C153" s="17" t="s">
        <v>1334</v>
      </c>
      <c r="D153" s="17" t="s">
        <v>1335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1235</v>
      </c>
      <c r="C154" s="17" t="s">
        <v>1335</v>
      </c>
      <c r="D154" s="17" t="s">
        <v>1335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1210</v>
      </c>
      <c r="C155" s="17" t="s">
        <v>155</v>
      </c>
      <c r="D155" s="17" t="s">
        <v>1336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1210</v>
      </c>
      <c r="C156" s="17" t="s">
        <v>1337</v>
      </c>
      <c r="D156" s="17" t="s">
        <v>1338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1234</v>
      </c>
      <c r="C157" s="17" t="s">
        <v>1339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1210</v>
      </c>
      <c r="C158" s="17" t="s">
        <v>1340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1210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1210</v>
      </c>
      <c r="C160" s="17" t="s">
        <v>1341</v>
      </c>
      <c r="D160" s="17" t="s">
        <v>1341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1210</v>
      </c>
      <c r="C161" s="17" t="s">
        <v>835</v>
      </c>
      <c r="D161" s="17" t="s">
        <v>1342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1210</v>
      </c>
      <c r="C162" s="17" t="s">
        <v>1343</v>
      </c>
      <c r="D162" s="17" t="s">
        <v>1344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1210</v>
      </c>
      <c r="C163" s="17" t="s">
        <v>1345</v>
      </c>
      <c r="D163" s="17" t="s">
        <v>1344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1210</v>
      </c>
      <c r="C164" s="17" t="s">
        <v>1344</v>
      </c>
      <c r="D164" s="17" t="s">
        <v>1344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1217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1210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1210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1210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1211</v>
      </c>
      <c r="C169" s="17" t="s">
        <v>1346</v>
      </c>
      <c r="D169" s="17" t="s">
        <v>1347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1210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1210</v>
      </c>
      <c r="C171" s="17" t="s">
        <v>1348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1235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1217</v>
      </c>
      <c r="C173" s="17" t="s">
        <v>29</v>
      </c>
      <c r="D173" s="17" t="s">
        <v>1349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1210</v>
      </c>
      <c r="C174" s="17" t="s">
        <v>495</v>
      </c>
      <c r="D174" s="17" t="s">
        <v>1349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1210</v>
      </c>
      <c r="C175" s="17" t="s">
        <v>1350</v>
      </c>
      <c r="D175" s="17" t="s">
        <v>1349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1217</v>
      </c>
      <c r="C176" s="17" t="s">
        <v>25</v>
      </c>
      <c r="D176" s="17" t="s">
        <v>1351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1234</v>
      </c>
      <c r="C177" s="17" t="s">
        <v>1352</v>
      </c>
      <c r="D177" s="17" t="s">
        <v>1351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1210</v>
      </c>
      <c r="C178" s="17" t="s">
        <v>1353</v>
      </c>
      <c r="D178" s="17" t="s">
        <v>1351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1210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1210</v>
      </c>
      <c r="C180" s="17" t="s">
        <v>1354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1355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1210</v>
      </c>
      <c r="C181" s="17" t="s">
        <v>1356</v>
      </c>
      <c r="D181" s="17" t="s">
        <v>1357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1210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1210</v>
      </c>
      <c r="C183" s="17" t="s">
        <v>1358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1235</v>
      </c>
      <c r="C184" s="17" t="s">
        <v>1359</v>
      </c>
      <c r="D184" s="17" t="s">
        <v>1359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1210</v>
      </c>
      <c r="C185" s="17" t="s">
        <v>1118</v>
      </c>
      <c r="D185" s="17" t="s">
        <v>1360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1226</v>
      </c>
      <c r="C186" s="17" t="s">
        <v>1361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1210</v>
      </c>
      <c r="C187" s="17" t="s">
        <v>1362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1210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1234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1210</v>
      </c>
      <c r="C190" s="17" t="s">
        <v>1363</v>
      </c>
      <c r="D190" s="17" t="s">
        <v>1363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1210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1213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1210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1210</v>
      </c>
      <c r="C193" s="17" t="s">
        <v>208</v>
      </c>
      <c r="D193" s="17" t="s">
        <v>2465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1210</v>
      </c>
      <c r="C194" s="17" t="s">
        <v>1364</v>
      </c>
      <c r="D194" s="17" t="s">
        <v>1365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1210</v>
      </c>
      <c r="C195" s="17" t="s">
        <v>1366</v>
      </c>
      <c r="D195" s="17" t="s">
        <v>1365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1226</v>
      </c>
      <c r="C196" s="17" t="s">
        <v>2466</v>
      </c>
      <c r="D196" s="17" t="s">
        <v>1365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1213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1210</v>
      </c>
      <c r="C197" s="17" t="s">
        <v>1367</v>
      </c>
      <c r="D197" s="17" t="s">
        <v>1295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1226</v>
      </c>
      <c r="C198" s="17" t="s">
        <v>1368</v>
      </c>
      <c r="D198" s="17" t="s">
        <v>1295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1210</v>
      </c>
      <c r="C199" s="17" t="s">
        <v>1369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1217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1210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1210</v>
      </c>
      <c r="C202" s="17" t="s">
        <v>1370</v>
      </c>
      <c r="D202" s="17" t="s">
        <v>1371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1234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1210</v>
      </c>
      <c r="C204" s="17" t="s">
        <v>295</v>
      </c>
      <c r="D204" s="17" t="s">
        <v>1372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1213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1210</v>
      </c>
      <c r="C205" s="17" t="s">
        <v>1373</v>
      </c>
      <c r="D205" s="17" t="s">
        <v>1372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1210</v>
      </c>
      <c r="C206" s="17" t="s">
        <v>1374</v>
      </c>
      <c r="D206" s="17" t="s">
        <v>1372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1210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1234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1210</v>
      </c>
      <c r="C209" s="17" t="s">
        <v>1375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1210</v>
      </c>
      <c r="C210" s="17" t="s">
        <v>1376</v>
      </c>
      <c r="D210" s="17" t="s">
        <v>1376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1211</v>
      </c>
      <c r="C211" s="17" t="s">
        <v>1377</v>
      </c>
      <c r="D211" s="17" t="s">
        <v>1376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1217</v>
      </c>
      <c r="C212" s="17" t="s">
        <v>34</v>
      </c>
      <c r="D212" s="17" t="s">
        <v>1378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1210</v>
      </c>
      <c r="C213" s="17" t="s">
        <v>1379</v>
      </c>
      <c r="D213" s="17" t="s">
        <v>1378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1226</v>
      </c>
      <c r="C214" s="17" t="s">
        <v>2467</v>
      </c>
      <c r="D214" s="17" t="s">
        <v>1378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1213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1210</v>
      </c>
      <c r="C215" s="17" t="s">
        <v>458</v>
      </c>
      <c r="D215" s="17" t="s">
        <v>1378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1210</v>
      </c>
      <c r="C216" s="17" t="s">
        <v>1380</v>
      </c>
      <c r="D216" s="17" t="s">
        <v>1381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1210</v>
      </c>
      <c r="C217" s="17" t="s">
        <v>943</v>
      </c>
      <c r="D217" s="17" t="s">
        <v>1381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1210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1210</v>
      </c>
      <c r="C219" s="17" t="s">
        <v>1382</v>
      </c>
      <c r="D219" s="17" t="s">
        <v>1383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1243</v>
      </c>
      <c r="C220" s="17" t="s">
        <v>1384</v>
      </c>
      <c r="D220" s="17" t="s">
        <v>1383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1235</v>
      </c>
      <c r="C221" s="17" t="s">
        <v>1385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1210</v>
      </c>
      <c r="C222" s="17" t="s">
        <v>1386</v>
      </c>
      <c r="D222" s="17" t="s">
        <v>1387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1211</v>
      </c>
      <c r="C223" s="17" t="s">
        <v>1388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1210</v>
      </c>
      <c r="C224" s="17" t="s">
        <v>1389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1210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1210</v>
      </c>
      <c r="C226" s="17" t="s">
        <v>1390</v>
      </c>
      <c r="D226" s="17" t="s">
        <v>1391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1210</v>
      </c>
      <c r="C227" s="17" t="s">
        <v>1392</v>
      </c>
      <c r="D227" s="17" t="s">
        <v>1391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1210</v>
      </c>
      <c r="C228" s="17" t="s">
        <v>1393</v>
      </c>
      <c r="D228" s="17" t="s">
        <v>1391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1210</v>
      </c>
      <c r="C229" s="17" t="s">
        <v>1394</v>
      </c>
      <c r="D229" s="17" t="s">
        <v>1395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1210</v>
      </c>
      <c r="C230" s="17" t="s">
        <v>1396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1210</v>
      </c>
      <c r="C231" s="17" t="s">
        <v>1397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1210</v>
      </c>
      <c r="C232" s="17" t="s">
        <v>1398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1210</v>
      </c>
      <c r="C233" s="17" t="s">
        <v>1399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1226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1210</v>
      </c>
      <c r="C235" s="17" t="s">
        <v>1400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1210</v>
      </c>
      <c r="C236" s="17" t="s">
        <v>1401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1235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1210</v>
      </c>
      <c r="C238" s="17" t="s">
        <v>908</v>
      </c>
      <c r="D238" s="17" t="s">
        <v>1402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1210</v>
      </c>
      <c r="C239" s="17" t="s">
        <v>1403</v>
      </c>
      <c r="D239" s="17" t="s">
        <v>1402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1210</v>
      </c>
      <c r="C240" s="17" t="s">
        <v>1402</v>
      </c>
      <c r="D240" s="17" t="s">
        <v>1402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1210</v>
      </c>
      <c r="C241" s="17" t="s">
        <v>1404</v>
      </c>
      <c r="D241" s="17" t="s">
        <v>1402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1210</v>
      </c>
      <c r="C242" s="17" t="s">
        <v>1405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1235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1211</v>
      </c>
      <c r="C244" s="17" t="s">
        <v>1406</v>
      </c>
      <c r="D244" s="17" t="s">
        <v>1406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1210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1210</v>
      </c>
      <c r="C246" s="17" t="s">
        <v>1407</v>
      </c>
      <c r="D246" s="17" t="s">
        <v>1408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1210</v>
      </c>
      <c r="C247" s="17" t="s">
        <v>636</v>
      </c>
      <c r="D247" s="17" t="s">
        <v>1408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1210</v>
      </c>
      <c r="C248" s="17" t="s">
        <v>1409</v>
      </c>
      <c r="D248" s="17" t="s">
        <v>1410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1234</v>
      </c>
      <c r="C249" s="17" t="s">
        <v>1411</v>
      </c>
      <c r="D249" s="17" t="s">
        <v>1410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1210</v>
      </c>
      <c r="C250" s="17" t="s">
        <v>1286</v>
      </c>
      <c r="D250" s="17" t="s">
        <v>1412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1210</v>
      </c>
      <c r="C251" s="17" t="s">
        <v>1413</v>
      </c>
      <c r="D251" s="17" t="s">
        <v>1412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1210</v>
      </c>
      <c r="C252" s="17" t="s">
        <v>1414</v>
      </c>
      <c r="D252" s="17" t="s">
        <v>1412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1211</v>
      </c>
      <c r="C253" s="17" t="s">
        <v>1415</v>
      </c>
      <c r="D253" s="17" t="s">
        <v>1412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1210</v>
      </c>
      <c r="C254" s="17" t="s">
        <v>186</v>
      </c>
      <c r="D254" s="17" t="s">
        <v>1412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1234</v>
      </c>
      <c r="C255" s="17" t="s">
        <v>1416</v>
      </c>
      <c r="D255" s="17" t="s">
        <v>1417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1210</v>
      </c>
      <c r="C256" s="17" t="s">
        <v>752</v>
      </c>
      <c r="D256" s="17" t="s">
        <v>1417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1210</v>
      </c>
      <c r="C257" s="17" t="s">
        <v>1418</v>
      </c>
      <c r="D257" s="17" t="s">
        <v>1419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1210</v>
      </c>
      <c r="C258" s="17" t="s">
        <v>1420</v>
      </c>
      <c r="D258" s="17" t="s">
        <v>1419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1235</v>
      </c>
      <c r="C259" s="17" t="s">
        <v>831</v>
      </c>
      <c r="D259" s="17" t="s">
        <v>1421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1210</v>
      </c>
      <c r="C260" s="17" t="s">
        <v>138</v>
      </c>
      <c r="D260" s="17" t="s">
        <v>1421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1235</v>
      </c>
      <c r="C261" s="17" t="s">
        <v>1422</v>
      </c>
      <c r="D261" s="17" t="s">
        <v>1423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1235</v>
      </c>
      <c r="C262" s="17" t="s">
        <v>1424</v>
      </c>
      <c r="D262" s="17" t="s">
        <v>1423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1210</v>
      </c>
      <c r="C263" s="17" t="s">
        <v>1425</v>
      </c>
      <c r="D263" s="17" t="s">
        <v>2468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1210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1210</v>
      </c>
      <c r="C265" s="17" t="s">
        <v>1427</v>
      </c>
      <c r="D265" s="17" t="s">
        <v>1428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1210</v>
      </c>
      <c r="C266" s="17" t="s">
        <v>1429</v>
      </c>
      <c r="D266" s="17" t="s">
        <v>1428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1226</v>
      </c>
      <c r="C267" s="17" t="s">
        <v>1430</v>
      </c>
      <c r="D267" s="17" t="s">
        <v>1428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1210</v>
      </c>
      <c r="C268" s="17" t="s">
        <v>1428</v>
      </c>
      <c r="D268" s="17" t="s">
        <v>1428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1234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1234</v>
      </c>
      <c r="C270" s="17" t="s">
        <v>2469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1213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1210</v>
      </c>
      <c r="C271" s="17" t="s">
        <v>1431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1210</v>
      </c>
      <c r="C272" s="17" t="s">
        <v>1432</v>
      </c>
      <c r="D272" s="17" t="s">
        <v>1433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1210</v>
      </c>
      <c r="C273" s="17" t="s">
        <v>1434</v>
      </c>
      <c r="D273" s="17" t="s">
        <v>1433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1210</v>
      </c>
      <c r="C274" s="17" t="s">
        <v>1435</v>
      </c>
      <c r="D274" s="17" t="s">
        <v>1433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1235</v>
      </c>
      <c r="C275" s="17" t="s">
        <v>1436</v>
      </c>
      <c r="D275" s="17" t="s">
        <v>1433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1210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1210</v>
      </c>
      <c r="C277" s="17" t="s">
        <v>1437</v>
      </c>
      <c r="D277" s="17" t="s">
        <v>1438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1243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1235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1210</v>
      </c>
      <c r="C280" s="17" t="s">
        <v>1439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1210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1210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1213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1210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1210</v>
      </c>
      <c r="C284" s="17" t="s">
        <v>1440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1234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1235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1235</v>
      </c>
      <c r="C287" s="17" t="s">
        <v>1441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1210</v>
      </c>
      <c r="C288" s="17" t="s">
        <v>1442</v>
      </c>
      <c r="D288" s="17" t="s">
        <v>1443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1234</v>
      </c>
      <c r="C289" s="17" t="s">
        <v>1444</v>
      </c>
      <c r="D289" s="17" t="s">
        <v>1444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1210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1210</v>
      </c>
      <c r="C291" s="17" t="s">
        <v>1445</v>
      </c>
      <c r="D291" s="17" t="s">
        <v>1445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1210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1235</v>
      </c>
      <c r="C293" s="17" t="s">
        <v>2470</v>
      </c>
      <c r="D293" s="17" t="s">
        <v>2471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1213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1234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1210</v>
      </c>
      <c r="C295" s="17" t="s">
        <v>1446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1243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1210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1210</v>
      </c>
      <c r="C298" s="17" t="s">
        <v>1447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1210</v>
      </c>
      <c r="C299" s="17" t="s">
        <v>1448</v>
      </c>
      <c r="D299" s="17" t="s">
        <v>1448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1210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1210</v>
      </c>
      <c r="C301" s="17" t="s">
        <v>1449</v>
      </c>
      <c r="D301" s="17" t="s">
        <v>1450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1234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1210</v>
      </c>
      <c r="C303" s="17" t="s">
        <v>1451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1234</v>
      </c>
      <c r="C304" s="17" t="s">
        <v>1452</v>
      </c>
      <c r="D304" s="17" t="s">
        <v>1453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1235</v>
      </c>
      <c r="C305" s="17" t="s">
        <v>1454</v>
      </c>
      <c r="D305" s="17" t="s">
        <v>1454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1235</v>
      </c>
      <c r="C306" s="17" t="s">
        <v>1455</v>
      </c>
      <c r="D306" s="17" t="s">
        <v>1454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1210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1210</v>
      </c>
      <c r="C308" s="17" t="s">
        <v>172</v>
      </c>
      <c r="D308" s="17" t="s">
        <v>1283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1235</v>
      </c>
      <c r="C309" s="17" t="s">
        <v>1456</v>
      </c>
      <c r="D309" s="17" t="s">
        <v>1457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1210</v>
      </c>
      <c r="C310" s="17" t="s">
        <v>1458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1226</v>
      </c>
      <c r="C311" s="17" t="s">
        <v>1459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1234</v>
      </c>
      <c r="C312" s="17" t="s">
        <v>1460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1210</v>
      </c>
      <c r="C313" s="17" t="s">
        <v>1461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1235</v>
      </c>
      <c r="C314" s="17" t="s">
        <v>1462</v>
      </c>
      <c r="D314" s="17" t="s">
        <v>2472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1210</v>
      </c>
      <c r="C315" s="17" t="s">
        <v>1463</v>
      </c>
      <c r="D315" s="17" t="s">
        <v>1464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1210</v>
      </c>
      <c r="C316" s="17" t="s">
        <v>1465</v>
      </c>
      <c r="D316" s="17" t="s">
        <v>1465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1210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1210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1210</v>
      </c>
      <c r="C319" s="17" t="s">
        <v>1466</v>
      </c>
      <c r="D319" s="17" t="s">
        <v>1467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1210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1226</v>
      </c>
      <c r="C321" s="17" t="s">
        <v>2473</v>
      </c>
      <c r="D321" s="17" t="s">
        <v>1468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1213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1210</v>
      </c>
      <c r="C322" s="17" t="s">
        <v>1468</v>
      </c>
      <c r="D322" s="17" t="s">
        <v>1468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1243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1210</v>
      </c>
      <c r="C324" s="17" t="s">
        <v>723</v>
      </c>
      <c r="D324" s="17" t="s">
        <v>1469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1235</v>
      </c>
      <c r="C325" s="17" t="s">
        <v>1470</v>
      </c>
      <c r="D325" s="17" t="s">
        <v>1470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1210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1287</v>
      </c>
      <c r="C327" s="17" t="s">
        <v>1471</v>
      </c>
      <c r="D327" s="17" t="s">
        <v>1472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1210</v>
      </c>
      <c r="C328" s="17" t="s">
        <v>1473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1226</v>
      </c>
      <c r="C329" s="17" t="s">
        <v>1474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1210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1243</v>
      </c>
      <c r="C331" s="17" t="s">
        <v>1475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1235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1210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1287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1210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1213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1234</v>
      </c>
      <c r="C336" s="17" t="s">
        <v>1476</v>
      </c>
      <c r="D336" s="17" t="s">
        <v>1476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1210</v>
      </c>
      <c r="C337" s="17" t="s">
        <v>1477</v>
      </c>
      <c r="D337" s="17" t="s">
        <v>1478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1235</v>
      </c>
      <c r="C338" s="17" t="s">
        <v>1478</v>
      </c>
      <c r="D338" s="17" t="s">
        <v>1478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1213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1210</v>
      </c>
      <c r="C339" s="17" t="s">
        <v>1479</v>
      </c>
      <c r="D339" s="17" t="s">
        <v>1478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1235</v>
      </c>
      <c r="C340" s="17" t="s">
        <v>1480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1234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1235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1210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1235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1235</v>
      </c>
      <c r="C345" s="17" t="s">
        <v>1481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1234</v>
      </c>
      <c r="C346" s="17" t="s">
        <v>1482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1226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1210</v>
      </c>
      <c r="C348" s="17" t="s">
        <v>1483</v>
      </c>
      <c r="D348" s="17" t="s">
        <v>1483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1210</v>
      </c>
      <c r="C349" s="17" t="s">
        <v>561</v>
      </c>
      <c r="D349" s="17" t="s">
        <v>1484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1210</v>
      </c>
      <c r="C350" s="17" t="s">
        <v>454</v>
      </c>
      <c r="D350" s="17" t="s">
        <v>1485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1210</v>
      </c>
      <c r="C351" s="17" t="s">
        <v>1486</v>
      </c>
      <c r="D351" s="17" t="s">
        <v>1485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1234</v>
      </c>
      <c r="C352" s="17" t="s">
        <v>552</v>
      </c>
      <c r="D352" s="17" t="s">
        <v>1485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1210</v>
      </c>
      <c r="C353" s="17" t="s">
        <v>1487</v>
      </c>
      <c r="D353" s="17" t="s">
        <v>1487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1235</v>
      </c>
      <c r="C354" s="17" t="s">
        <v>1488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1210</v>
      </c>
      <c r="C355" s="17" t="s">
        <v>2474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1213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1210</v>
      </c>
      <c r="C356" s="17" t="s">
        <v>1489</v>
      </c>
      <c r="D356" s="17" t="s">
        <v>1490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1210</v>
      </c>
      <c r="C357" s="17" t="s">
        <v>1491</v>
      </c>
      <c r="D357" s="17" t="s">
        <v>1492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1235</v>
      </c>
      <c r="C358" s="17" t="s">
        <v>1492</v>
      </c>
      <c r="D358" s="17" t="s">
        <v>1492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1211</v>
      </c>
      <c r="C359" s="17" t="s">
        <v>1493</v>
      </c>
      <c r="D359" s="17" t="s">
        <v>1493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1210</v>
      </c>
      <c r="C360" s="17" t="s">
        <v>1494</v>
      </c>
      <c r="D360" s="17" t="s">
        <v>1495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1210</v>
      </c>
      <c r="C361" s="17" t="s">
        <v>1496</v>
      </c>
      <c r="D361" s="17" t="s">
        <v>1154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1235</v>
      </c>
      <c r="C362" s="17" t="s">
        <v>1497</v>
      </c>
      <c r="D362" s="17" t="s">
        <v>1154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1226</v>
      </c>
      <c r="C363" s="17" t="s">
        <v>1498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1234</v>
      </c>
      <c r="C364" s="17" t="s">
        <v>1499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1234</v>
      </c>
      <c r="C365" s="17" t="s">
        <v>2475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1213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1210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1210</v>
      </c>
      <c r="C367" s="17" t="s">
        <v>1500</v>
      </c>
      <c r="D367" s="17" t="s">
        <v>1501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1210</v>
      </c>
      <c r="C368" s="17" t="s">
        <v>1502</v>
      </c>
      <c r="D368" s="17" t="s">
        <v>1502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1226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1210</v>
      </c>
      <c r="C370" s="17" t="s">
        <v>1503</v>
      </c>
      <c r="D370" s="17" t="s">
        <v>1503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1234</v>
      </c>
      <c r="C371" s="17" t="s">
        <v>1504</v>
      </c>
      <c r="D371" s="17" t="s">
        <v>1505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1210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1210</v>
      </c>
      <c r="C373" s="17" t="s">
        <v>1506</v>
      </c>
      <c r="D373" s="17" t="s">
        <v>1506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1210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1210</v>
      </c>
      <c r="C375" s="17" t="s">
        <v>1507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1213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1235</v>
      </c>
      <c r="C376" s="17" t="s">
        <v>1508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1287</v>
      </c>
      <c r="C377" s="17" t="s">
        <v>1411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1213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1226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1210</v>
      </c>
      <c r="C379" s="17" t="s">
        <v>1509</v>
      </c>
      <c r="D379" s="17" t="s">
        <v>1509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1234</v>
      </c>
      <c r="C380" s="17" t="s">
        <v>1510</v>
      </c>
      <c r="D380" s="17" t="s">
        <v>1511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1210</v>
      </c>
      <c r="C381" s="17" t="s">
        <v>1014</v>
      </c>
      <c r="D381" s="17" t="s">
        <v>1511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1210</v>
      </c>
      <c r="C382" s="17" t="s">
        <v>1512</v>
      </c>
      <c r="D382" s="17" t="s">
        <v>1513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1210</v>
      </c>
      <c r="C383" s="17" t="s">
        <v>1513</v>
      </c>
      <c r="D383" s="17" t="s">
        <v>1513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1210</v>
      </c>
      <c r="C384" s="17" t="s">
        <v>1514</v>
      </c>
      <c r="D384" s="17" t="s">
        <v>1514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1210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1210</v>
      </c>
      <c r="C386" s="17" t="s">
        <v>1515</v>
      </c>
      <c r="D386" s="17" t="s">
        <v>1516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1226</v>
      </c>
      <c r="C387" s="17" t="s">
        <v>1517</v>
      </c>
      <c r="D387" s="17" t="s">
        <v>1516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1210</v>
      </c>
      <c r="C388" s="17" t="s">
        <v>531</v>
      </c>
      <c r="D388" s="17" t="s">
        <v>1518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1210</v>
      </c>
      <c r="C389" s="17" t="s">
        <v>1519</v>
      </c>
      <c r="D389" s="17" t="s">
        <v>1519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1210</v>
      </c>
      <c r="C390" s="17" t="s">
        <v>1520</v>
      </c>
      <c r="D390" s="17" t="s">
        <v>1519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1235</v>
      </c>
      <c r="C391" s="17" t="s">
        <v>1521</v>
      </c>
      <c r="D391" s="17" t="s">
        <v>1519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1210</v>
      </c>
      <c r="C392" s="17" t="s">
        <v>1522</v>
      </c>
      <c r="D392" s="17" t="s">
        <v>1523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1226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1226</v>
      </c>
      <c r="C394" s="17" t="s">
        <v>1524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1210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1210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1210</v>
      </c>
      <c r="C397" s="17" t="s">
        <v>1525</v>
      </c>
      <c r="D397" s="17" t="s">
        <v>1525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1210</v>
      </c>
      <c r="C398" s="17" t="s">
        <v>1526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1210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1210</v>
      </c>
      <c r="C400" s="17" t="s">
        <v>1527</v>
      </c>
      <c r="D400" s="17" t="s">
        <v>1528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1210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1210</v>
      </c>
      <c r="C402" s="17" t="s">
        <v>90</v>
      </c>
      <c r="D402" s="17" t="s">
        <v>1529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1210</v>
      </c>
      <c r="C403" s="17" t="s">
        <v>1530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1210</v>
      </c>
      <c r="C404" s="17" t="s">
        <v>896</v>
      </c>
      <c r="D404" s="17" t="s">
        <v>1531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1210</v>
      </c>
      <c r="C405" s="17" t="s">
        <v>157</v>
      </c>
      <c r="D405" s="17" t="s">
        <v>1532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1235</v>
      </c>
      <c r="C406" s="17" t="s">
        <v>1533</v>
      </c>
      <c r="D406" s="17" t="s">
        <v>1532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1235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1210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1210</v>
      </c>
      <c r="C409" s="17" t="s">
        <v>1534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1210</v>
      </c>
      <c r="C410" s="17" t="s">
        <v>1535</v>
      </c>
      <c r="D410" s="17" t="s">
        <v>1536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1210</v>
      </c>
      <c r="C411" s="17" t="s">
        <v>1537</v>
      </c>
      <c r="D411" s="17" t="s">
        <v>1537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1235</v>
      </c>
      <c r="C412" s="17" t="s">
        <v>1538</v>
      </c>
      <c r="D412" s="17" t="s">
        <v>1537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1210</v>
      </c>
      <c r="C413" s="46" t="s">
        <v>1539</v>
      </c>
      <c r="D413" s="46" t="s">
        <v>1539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1235</v>
      </c>
      <c r="C414" s="17" t="s">
        <v>1540</v>
      </c>
      <c r="D414" s="17" t="s">
        <v>1541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1235</v>
      </c>
      <c r="C415" s="17" t="s">
        <v>1542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1210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1243</v>
      </c>
      <c r="C417" s="17" t="s">
        <v>1544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1210</v>
      </c>
      <c r="C418" s="17" t="s">
        <v>1545</v>
      </c>
      <c r="D418" s="17" t="s">
        <v>1546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1210</v>
      </c>
      <c r="C419" s="17" t="s">
        <v>1547</v>
      </c>
      <c r="D419" s="17" t="s">
        <v>1546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1235</v>
      </c>
      <c r="C420" s="17" t="s">
        <v>304</v>
      </c>
      <c r="D420" s="17" t="s">
        <v>2049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1213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1235</v>
      </c>
      <c r="C421" s="17" t="s">
        <v>1548</v>
      </c>
      <c r="D421" s="17" t="s">
        <v>1549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1235</v>
      </c>
      <c r="C422" s="17" t="s">
        <v>1550</v>
      </c>
      <c r="D422" s="17" t="s">
        <v>1551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1226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1210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1210</v>
      </c>
      <c r="C425" s="17" t="s">
        <v>1552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1211</v>
      </c>
      <c r="C426" s="17" t="s">
        <v>1553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1211</v>
      </c>
      <c r="C427" s="17" t="s">
        <v>1554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1235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1235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1210</v>
      </c>
      <c r="C430" s="17" t="s">
        <v>1555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1234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1210</v>
      </c>
      <c r="C432" s="17" t="s">
        <v>1556</v>
      </c>
      <c r="D432" s="17" t="s">
        <v>1557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1211</v>
      </c>
      <c r="C433" s="17" t="s">
        <v>1558</v>
      </c>
      <c r="D433" s="17" t="s">
        <v>1559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1210</v>
      </c>
      <c r="C434" s="17" t="s">
        <v>1560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1235</v>
      </c>
      <c r="C435" s="17" t="s">
        <v>1561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1234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1226</v>
      </c>
      <c r="C437" s="17" t="s">
        <v>1562</v>
      </c>
      <c r="D437" s="17" t="s">
        <v>1562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1210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1563</v>
      </c>
      <c r="C439" s="17" t="s">
        <v>1564</v>
      </c>
      <c r="D439" s="17" t="s">
        <v>1295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1210</v>
      </c>
      <c r="C440" s="17" t="s">
        <v>1565</v>
      </c>
      <c r="D440" s="17" t="s">
        <v>1566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1210</v>
      </c>
      <c r="C441" s="17" t="s">
        <v>1567</v>
      </c>
      <c r="D441" s="17" t="s">
        <v>1567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1234</v>
      </c>
      <c r="C442" s="17" t="s">
        <v>1568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1210</v>
      </c>
      <c r="C443" s="17" t="s">
        <v>1569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1226</v>
      </c>
      <c r="C444" s="46" t="s">
        <v>1570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1226</v>
      </c>
      <c r="C445" s="46" t="s">
        <v>1572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1210</v>
      </c>
      <c r="C446" s="17" t="s">
        <v>1573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1210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1235</v>
      </c>
      <c r="C448" s="17" t="s">
        <v>35</v>
      </c>
      <c r="D448" s="17" t="s">
        <v>2476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1210</v>
      </c>
      <c r="C449" s="17" t="s">
        <v>1575</v>
      </c>
      <c r="D449" s="17" t="s">
        <v>2476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1210</v>
      </c>
      <c r="C450" s="17" t="s">
        <v>700</v>
      </c>
      <c r="D450" s="17" t="s">
        <v>2476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1235</v>
      </c>
      <c r="C451" s="17" t="s">
        <v>1576</v>
      </c>
      <c r="D451" s="17" t="s">
        <v>2476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1210</v>
      </c>
      <c r="C452" s="17" t="s">
        <v>1577</v>
      </c>
      <c r="D452" s="17" t="s">
        <v>1577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1210</v>
      </c>
      <c r="C453" s="17" t="s">
        <v>1578</v>
      </c>
      <c r="D453" s="17" t="s">
        <v>1577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1210</v>
      </c>
      <c r="C454" s="17" t="s">
        <v>1579</v>
      </c>
      <c r="D454" s="17" t="s">
        <v>1577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1213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1210</v>
      </c>
      <c r="C455" s="17" t="s">
        <v>1580</v>
      </c>
      <c r="D455" s="17" t="s">
        <v>1577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1210</v>
      </c>
      <c r="C456" s="17" t="s">
        <v>1581</v>
      </c>
      <c r="D456" s="17" t="s">
        <v>1577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1210</v>
      </c>
      <c r="C457" s="17" t="s">
        <v>1582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1210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1235</v>
      </c>
      <c r="C459" s="17" t="s">
        <v>1583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1210</v>
      </c>
      <c r="C460" s="17" t="s">
        <v>1584</v>
      </c>
      <c r="D460" s="17" t="s">
        <v>1585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1210</v>
      </c>
      <c r="C461" s="17" t="s">
        <v>1586</v>
      </c>
      <c r="D461" s="17" t="s">
        <v>1586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1210</v>
      </c>
      <c r="C462" s="17" t="s">
        <v>1587</v>
      </c>
      <c r="D462" s="17" t="s">
        <v>1586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1213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1210</v>
      </c>
      <c r="C463" s="17" t="s">
        <v>1588</v>
      </c>
      <c r="D463" s="17" t="s">
        <v>1586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1210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1210</v>
      </c>
      <c r="C465" s="17" t="s">
        <v>1589</v>
      </c>
      <c r="D465" s="17" t="s">
        <v>1590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1210</v>
      </c>
      <c r="C466" s="17" t="s">
        <v>1591</v>
      </c>
      <c r="D466" s="17" t="s">
        <v>1590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1210</v>
      </c>
      <c r="C467" s="17" t="s">
        <v>1592</v>
      </c>
      <c r="D467" s="17" t="s">
        <v>1590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1210</v>
      </c>
      <c r="C468" s="17" t="s">
        <v>1593</v>
      </c>
      <c r="D468" s="17" t="s">
        <v>1590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1210</v>
      </c>
      <c r="C469" s="17" t="s">
        <v>1594</v>
      </c>
      <c r="D469" s="17" t="s">
        <v>1590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1210</v>
      </c>
      <c r="C470" s="17" t="s">
        <v>1595</v>
      </c>
      <c r="D470" s="17" t="s">
        <v>1590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1213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1234</v>
      </c>
      <c r="C471" s="17" t="s">
        <v>1596</v>
      </c>
      <c r="D471" s="17" t="s">
        <v>1590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1210</v>
      </c>
      <c r="C472" s="17" t="s">
        <v>480</v>
      </c>
      <c r="D472" s="17" t="s">
        <v>1590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1210</v>
      </c>
      <c r="C473" s="17" t="s">
        <v>877</v>
      </c>
      <c r="D473" s="17" t="s">
        <v>1590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1210</v>
      </c>
      <c r="C474" s="17" t="s">
        <v>2477</v>
      </c>
      <c r="D474" s="17" t="s">
        <v>1590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1213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1210</v>
      </c>
      <c r="C475" s="17" t="s">
        <v>1597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1226</v>
      </c>
      <c r="C476" s="17" t="s">
        <v>2478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1213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1210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1210</v>
      </c>
      <c r="C478" s="17" t="s">
        <v>1598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1210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1235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1210</v>
      </c>
      <c r="C481" s="17" t="s">
        <v>1599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1226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1210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1210</v>
      </c>
      <c r="C484" s="17" t="s">
        <v>1600</v>
      </c>
      <c r="D484" s="17" t="s">
        <v>1601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1210</v>
      </c>
      <c r="C485" s="17" t="s">
        <v>618</v>
      </c>
      <c r="D485" s="17" t="s">
        <v>1601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1210</v>
      </c>
      <c r="C486" s="17" t="s">
        <v>302</v>
      </c>
      <c r="D486" s="17" t="s">
        <v>1601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1210</v>
      </c>
      <c r="C487" s="17" t="s">
        <v>1602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1213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1210</v>
      </c>
      <c r="C488" s="17" t="s">
        <v>1603</v>
      </c>
      <c r="D488" s="17" t="s">
        <v>1604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1235</v>
      </c>
      <c r="C489" s="17" t="s">
        <v>1604</v>
      </c>
      <c r="D489" s="17" t="s">
        <v>1604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1210</v>
      </c>
      <c r="C490" s="17" t="s">
        <v>1605</v>
      </c>
      <c r="D490" s="17" t="s">
        <v>1606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1210</v>
      </c>
      <c r="C491" s="17" t="s">
        <v>2479</v>
      </c>
      <c r="D491" s="17" t="s">
        <v>1606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1213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1210</v>
      </c>
      <c r="C492" s="17" t="s">
        <v>1608</v>
      </c>
      <c r="D492" s="17" t="s">
        <v>1609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1210</v>
      </c>
      <c r="C493" s="17" t="s">
        <v>240</v>
      </c>
      <c r="D493" s="17" t="s">
        <v>1609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1235</v>
      </c>
      <c r="C494" s="17" t="s">
        <v>1610</v>
      </c>
      <c r="D494" s="17" t="s">
        <v>2480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1235</v>
      </c>
      <c r="C495" s="17" t="s">
        <v>2481</v>
      </c>
      <c r="D495" s="17" t="s">
        <v>2480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1213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1210</v>
      </c>
      <c r="C496" s="17" t="s">
        <v>1127</v>
      </c>
      <c r="D496" s="17" t="s">
        <v>2480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1210</v>
      </c>
      <c r="C497" s="17" t="s">
        <v>609</v>
      </c>
      <c r="D497" s="17" t="s">
        <v>2480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1210</v>
      </c>
      <c r="C498" s="17" t="s">
        <v>2482</v>
      </c>
      <c r="D498" s="17" t="s">
        <v>2480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1213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1210</v>
      </c>
      <c r="C499" s="17" t="s">
        <v>890</v>
      </c>
      <c r="D499" s="17" t="s">
        <v>1612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1235</v>
      </c>
      <c r="C500" s="17" t="s">
        <v>897</v>
      </c>
      <c r="D500" s="17" t="s">
        <v>1612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1226</v>
      </c>
      <c r="C501" s="17" t="s">
        <v>2483</v>
      </c>
      <c r="D501" s="17" t="s">
        <v>1614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1213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1210</v>
      </c>
      <c r="C502" s="17" t="s">
        <v>1613</v>
      </c>
      <c r="D502" s="17" t="s">
        <v>1614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1235</v>
      </c>
      <c r="C503" s="17" t="s">
        <v>1615</v>
      </c>
      <c r="D503" s="17" t="s">
        <v>1616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1210</v>
      </c>
      <c r="C504" s="17" t="s">
        <v>936</v>
      </c>
      <c r="D504" s="17" t="s">
        <v>2484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1210</v>
      </c>
      <c r="C505" s="17" t="s">
        <v>876</v>
      </c>
      <c r="D505" s="17" t="s">
        <v>2484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1210</v>
      </c>
      <c r="C506" s="17" t="s">
        <v>1618</v>
      </c>
      <c r="D506" s="17" t="s">
        <v>2484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1234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1210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1210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1226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1234</v>
      </c>
      <c r="C511" s="17" t="s">
        <v>636</v>
      </c>
      <c r="D511" s="17" t="s">
        <v>1619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1210</v>
      </c>
      <c r="C512" s="17" t="s">
        <v>1620</v>
      </c>
      <c r="D512" s="17" t="s">
        <v>1621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1210</v>
      </c>
      <c r="C513" s="17" t="s">
        <v>1622</v>
      </c>
      <c r="D513" s="17" t="s">
        <v>1621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1213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1210</v>
      </c>
      <c r="C514" s="17" t="s">
        <v>915</v>
      </c>
      <c r="D514" s="17" t="s">
        <v>1621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1210</v>
      </c>
      <c r="C515" s="17" t="s">
        <v>1623</v>
      </c>
      <c r="D515" s="17" t="s">
        <v>1624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1213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1210</v>
      </c>
      <c r="C516" s="17" t="s">
        <v>1625</v>
      </c>
      <c r="D516" s="17" t="s">
        <v>1624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1210</v>
      </c>
      <c r="C517" s="17" t="s">
        <v>1626</v>
      </c>
      <c r="D517" s="17" t="s">
        <v>2485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1235</v>
      </c>
      <c r="C518" s="17" t="s">
        <v>621</v>
      </c>
      <c r="D518" s="17" t="s">
        <v>2485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1210</v>
      </c>
      <c r="C519" s="17" t="s">
        <v>1628</v>
      </c>
      <c r="D519" s="17" t="s">
        <v>2485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1213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1210</v>
      </c>
      <c r="C520" s="17" t="s">
        <v>926</v>
      </c>
      <c r="D520" s="17" t="s">
        <v>1629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1210</v>
      </c>
      <c r="C521" s="17" t="s">
        <v>1630</v>
      </c>
      <c r="D521" s="17" t="s">
        <v>1631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1210</v>
      </c>
      <c r="C522" s="17" t="s">
        <v>1632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1210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1213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1210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1210</v>
      </c>
      <c r="C525" s="17" t="s">
        <v>1633</v>
      </c>
      <c r="D525" s="17" t="s">
        <v>1634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1213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1210</v>
      </c>
      <c r="C526" s="17" t="s">
        <v>1635</v>
      </c>
      <c r="D526" s="17" t="s">
        <v>1634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1213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1210</v>
      </c>
      <c r="C527" s="17" t="s">
        <v>1636</v>
      </c>
      <c r="D527" s="17" t="s">
        <v>1634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1213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1226</v>
      </c>
      <c r="C528" s="17" t="s">
        <v>1637</v>
      </c>
      <c r="D528" s="17" t="s">
        <v>1634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1235</v>
      </c>
      <c r="C529" s="17" t="s">
        <v>1638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1210</v>
      </c>
      <c r="C530" s="17" t="s">
        <v>1639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1210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1210</v>
      </c>
      <c r="C532" s="17" t="s">
        <v>1640</v>
      </c>
      <c r="D532" s="17" t="s">
        <v>1640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1210</v>
      </c>
      <c r="C533" s="17" t="s">
        <v>1641</v>
      </c>
      <c r="D533" s="17" t="s">
        <v>1642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1210</v>
      </c>
      <c r="C534" s="17" t="s">
        <v>1643</v>
      </c>
      <c r="D534" s="17" t="s">
        <v>1642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1210</v>
      </c>
      <c r="C535" s="17" t="s">
        <v>1644</v>
      </c>
      <c r="D535" s="17" t="s">
        <v>1642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1210</v>
      </c>
      <c r="C536" s="17" t="s">
        <v>1645</v>
      </c>
      <c r="D536" s="17" t="s">
        <v>1646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1210</v>
      </c>
      <c r="C537" s="17" t="s">
        <v>1647</v>
      </c>
      <c r="D537" s="17" t="s">
        <v>1646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1235</v>
      </c>
      <c r="C538" s="17" t="s">
        <v>1648</v>
      </c>
      <c r="D538" s="17" t="s">
        <v>1646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1210</v>
      </c>
      <c r="C539" s="17" t="s">
        <v>1649</v>
      </c>
      <c r="D539" s="17" t="s">
        <v>1646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1210</v>
      </c>
      <c r="C540" s="17" t="s">
        <v>1650</v>
      </c>
      <c r="D540" s="17" t="s">
        <v>1646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1243</v>
      </c>
      <c r="C541" s="17" t="s">
        <v>1651</v>
      </c>
      <c r="D541" s="17" t="s">
        <v>1646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1210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1210</v>
      </c>
      <c r="C543" s="17" t="s">
        <v>1652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1210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1210</v>
      </c>
      <c r="C545" s="17" t="s">
        <v>1653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1210</v>
      </c>
      <c r="C546" s="17" t="s">
        <v>1654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1210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1213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1210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1210</v>
      </c>
      <c r="C549" s="17" t="s">
        <v>1655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1210</v>
      </c>
      <c r="C550" s="17" t="s">
        <v>1656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1235</v>
      </c>
      <c r="C551" s="17" t="s">
        <v>1657</v>
      </c>
      <c r="D551" s="17" t="s">
        <v>1657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1210</v>
      </c>
      <c r="C552" s="17" t="s">
        <v>1658</v>
      </c>
      <c r="D552" s="17" t="s">
        <v>1657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1210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1210</v>
      </c>
      <c r="C554" s="17" t="s">
        <v>1659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1213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1210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1210</v>
      </c>
      <c r="C556" s="17" t="s">
        <v>1660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1210</v>
      </c>
      <c r="C557" s="17" t="s">
        <v>1661</v>
      </c>
      <c r="D557" s="17" t="s">
        <v>1662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1213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1210</v>
      </c>
      <c r="C558" s="17" t="s">
        <v>1662</v>
      </c>
      <c r="D558" s="17" t="s">
        <v>1662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1210</v>
      </c>
      <c r="C559" s="17" t="s">
        <v>1663</v>
      </c>
      <c r="D559" s="17" t="s">
        <v>1662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1210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1210</v>
      </c>
      <c r="C561" s="17" t="s">
        <v>1664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1210</v>
      </c>
      <c r="C562" s="17" t="s">
        <v>1665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1210</v>
      </c>
      <c r="C563" s="17" t="s">
        <v>1666</v>
      </c>
      <c r="D563" s="17" t="s">
        <v>1667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1210</v>
      </c>
      <c r="C564" s="17" t="s">
        <v>450</v>
      </c>
      <c r="D564" s="17" t="s">
        <v>1668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1226</v>
      </c>
      <c r="C565" s="17" t="s">
        <v>2486</v>
      </c>
      <c r="D565" s="17" t="s">
        <v>1669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1213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1210</v>
      </c>
      <c r="C566" s="17" t="s">
        <v>1415</v>
      </c>
      <c r="D566" s="17" t="s">
        <v>1669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1210</v>
      </c>
      <c r="C567" s="17" t="s">
        <v>704</v>
      </c>
      <c r="D567" s="17" t="s">
        <v>1670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1210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1210</v>
      </c>
      <c r="C569" s="17" t="s">
        <v>1671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1210</v>
      </c>
      <c r="C570" s="17" t="s">
        <v>1672</v>
      </c>
      <c r="D570" s="17" t="s">
        <v>1673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1210</v>
      </c>
      <c r="C571" s="17" t="s">
        <v>1674</v>
      </c>
      <c r="D571" s="17" t="s">
        <v>1673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1210</v>
      </c>
      <c r="C572" s="17" t="s">
        <v>1673</v>
      </c>
      <c r="D572" s="17" t="s">
        <v>1673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1210</v>
      </c>
      <c r="C573" s="17" t="s">
        <v>1676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1210</v>
      </c>
      <c r="C574" s="17" t="s">
        <v>1677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1210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1235</v>
      </c>
      <c r="C576" s="17" t="s">
        <v>1678</v>
      </c>
      <c r="D576" s="17" t="s">
        <v>1679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1210</v>
      </c>
      <c r="C577" s="17" t="s">
        <v>99</v>
      </c>
      <c r="D577" s="17" t="s">
        <v>1679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1210</v>
      </c>
      <c r="C578" s="17" t="s">
        <v>1680</v>
      </c>
      <c r="D578" s="17" t="s">
        <v>1679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1210</v>
      </c>
      <c r="C579" s="17" t="s">
        <v>1681</v>
      </c>
      <c r="D579" s="17" t="s">
        <v>1679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1210</v>
      </c>
      <c r="C580" s="17" t="s">
        <v>1523</v>
      </c>
      <c r="D580" s="17" t="s">
        <v>2053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1210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1217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1210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1210</v>
      </c>
      <c r="C584" s="17" t="s">
        <v>1682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1235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1210</v>
      </c>
      <c r="C586" s="17" t="s">
        <v>1683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1213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1235</v>
      </c>
      <c r="C587" s="17" t="s">
        <v>1403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1210</v>
      </c>
      <c r="C588" s="17" t="s">
        <v>1684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1210</v>
      </c>
      <c r="C589" s="17" t="s">
        <v>1685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1210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1210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1210</v>
      </c>
      <c r="C592" s="17" t="s">
        <v>1686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1235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1210</v>
      </c>
      <c r="C594" s="17" t="s">
        <v>1687</v>
      </c>
      <c r="D594" s="17" t="s">
        <v>1687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1226</v>
      </c>
      <c r="C595" s="17" t="s">
        <v>1688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1235</v>
      </c>
      <c r="C596" s="17" t="s">
        <v>1690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1235</v>
      </c>
      <c r="C597" s="17" t="s">
        <v>475</v>
      </c>
      <c r="D597" s="17" t="s">
        <v>1692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1210</v>
      </c>
      <c r="C598" s="17" t="s">
        <v>1693</v>
      </c>
      <c r="D598" s="17" t="s">
        <v>1692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1210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1210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1210</v>
      </c>
      <c r="C601" s="17" t="s">
        <v>1694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1213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1210</v>
      </c>
      <c r="C602" s="17" t="s">
        <v>1696</v>
      </c>
      <c r="D602" s="17" t="s">
        <v>2172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1210</v>
      </c>
      <c r="C603" s="17" t="s">
        <v>1698</v>
      </c>
      <c r="D603" s="17" t="s">
        <v>2172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1210</v>
      </c>
      <c r="C604" s="17" t="s">
        <v>874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1235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1210</v>
      </c>
      <c r="C606" s="17" t="s">
        <v>1700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1226</v>
      </c>
      <c r="C607" s="17" t="s">
        <v>1701</v>
      </c>
      <c r="D607" s="17" t="s">
        <v>1701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1210</v>
      </c>
      <c r="C608" s="17" t="s">
        <v>1702</v>
      </c>
      <c r="D608" s="17" t="s">
        <v>1703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1235</v>
      </c>
      <c r="C609" s="17" t="s">
        <v>1704</v>
      </c>
      <c r="D609" s="17" t="s">
        <v>1703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1210</v>
      </c>
      <c r="C610" s="17" t="s">
        <v>1705</v>
      </c>
      <c r="D610" s="17" t="s">
        <v>1703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1210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1210</v>
      </c>
      <c r="C612" s="17" t="s">
        <v>1706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1235</v>
      </c>
      <c r="C613" s="17" t="s">
        <v>1707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1235</v>
      </c>
      <c r="C614" s="17" t="s">
        <v>1708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1235</v>
      </c>
      <c r="C615" s="17" t="s">
        <v>2491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1213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1217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1210</v>
      </c>
      <c r="C617" s="17" t="s">
        <v>1709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1210</v>
      </c>
      <c r="C618" s="17" t="s">
        <v>1710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1210</v>
      </c>
      <c r="C619" s="17" t="s">
        <v>1711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1210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1235</v>
      </c>
      <c r="C621" s="17" t="s">
        <v>896</v>
      </c>
      <c r="D621" s="17" t="s">
        <v>1531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1210</v>
      </c>
      <c r="C622" s="17" t="s">
        <v>1713</v>
      </c>
      <c r="D622" s="17" t="s">
        <v>1714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1210</v>
      </c>
      <c r="C623" s="17" t="s">
        <v>1715</v>
      </c>
      <c r="D623" s="17" t="s">
        <v>1716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1210</v>
      </c>
      <c r="C624" s="17" t="s">
        <v>1717</v>
      </c>
      <c r="D624" s="17" t="s">
        <v>1716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1226</v>
      </c>
      <c r="C625" s="17" t="s">
        <v>1718</v>
      </c>
      <c r="D625" s="17" t="s">
        <v>1716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1287</v>
      </c>
      <c r="C626" s="17" t="s">
        <v>1719</v>
      </c>
      <c r="D626" s="17" t="s">
        <v>1720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1210</v>
      </c>
      <c r="C627" s="17" t="s">
        <v>1721</v>
      </c>
      <c r="D627" s="17" t="s">
        <v>1720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1234</v>
      </c>
      <c r="C628" s="17" t="s">
        <v>1722</v>
      </c>
      <c r="D628" s="17" t="s">
        <v>1720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1287</v>
      </c>
      <c r="C629" s="17" t="s">
        <v>1723</v>
      </c>
      <c r="D629" s="17" t="s">
        <v>1724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1210</v>
      </c>
      <c r="C630" s="17" t="s">
        <v>1725</v>
      </c>
      <c r="D630" s="17" t="s">
        <v>1725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1210</v>
      </c>
      <c r="C631" s="17" t="s">
        <v>1726</v>
      </c>
      <c r="D631" s="17" t="s">
        <v>1726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1210</v>
      </c>
      <c r="C632" s="17" t="s">
        <v>1727</v>
      </c>
      <c r="D632" s="17" t="s">
        <v>1726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1243</v>
      </c>
      <c r="C633" s="17" t="s">
        <v>1728</v>
      </c>
      <c r="D633" s="17" t="s">
        <v>1726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1235</v>
      </c>
      <c r="C634" s="17" t="s">
        <v>268</v>
      </c>
      <c r="D634" s="17" t="s">
        <v>1729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1210</v>
      </c>
      <c r="C635" s="17" t="s">
        <v>1730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1211</v>
      </c>
      <c r="C636" s="17" t="s">
        <v>1731</v>
      </c>
      <c r="D636" s="17" t="s">
        <v>1732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1235</v>
      </c>
      <c r="C637" s="17" t="s">
        <v>1733</v>
      </c>
      <c r="D637" s="17" t="s">
        <v>1732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1210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1226</v>
      </c>
      <c r="C639" s="17" t="s">
        <v>1734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1226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1213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1210</v>
      </c>
      <c r="C641" s="17" t="s">
        <v>1735</v>
      </c>
      <c r="D641" s="17" t="s">
        <v>1735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1235</v>
      </c>
      <c r="C642" s="17" t="s">
        <v>1736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1210</v>
      </c>
      <c r="C643" s="17" t="s">
        <v>1737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1210</v>
      </c>
      <c r="C644" s="17" t="s">
        <v>1738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1217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1210</v>
      </c>
      <c r="C646" s="17" t="s">
        <v>1739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1210</v>
      </c>
      <c r="C647" s="17" t="s">
        <v>1740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1235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1213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1210</v>
      </c>
      <c r="C649" s="17" t="s">
        <v>1741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1210</v>
      </c>
      <c r="C650" s="17" t="s">
        <v>1742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1235</v>
      </c>
      <c r="C651" s="17" t="s">
        <v>1743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1210</v>
      </c>
      <c r="C652" s="17" t="s">
        <v>1744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1210</v>
      </c>
      <c r="C653" s="17" t="s">
        <v>1745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1210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1235</v>
      </c>
      <c r="C655" s="17" t="s">
        <v>1746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1235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1210</v>
      </c>
      <c r="C657" s="17" t="s">
        <v>1747</v>
      </c>
      <c r="D657" s="17" t="s">
        <v>1748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1210</v>
      </c>
      <c r="C658" s="17" t="s">
        <v>1749</v>
      </c>
      <c r="D658" s="17" t="s">
        <v>1748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1210</v>
      </c>
      <c r="C659" s="17" t="s">
        <v>1750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1210</v>
      </c>
      <c r="C660" s="17" t="s">
        <v>1751</v>
      </c>
      <c r="D660" s="17" t="s">
        <v>1752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1210</v>
      </c>
      <c r="C661" s="17" t="s">
        <v>1752</v>
      </c>
      <c r="D661" s="17" t="s">
        <v>1752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1235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1210</v>
      </c>
      <c r="C663" s="17" t="s">
        <v>1753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1210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1210</v>
      </c>
      <c r="C665" s="17" t="s">
        <v>1754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1210</v>
      </c>
      <c r="C666" s="17" t="s">
        <v>1755</v>
      </c>
      <c r="D666" s="17" t="s">
        <v>1756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1210</v>
      </c>
      <c r="C667" s="17" t="s">
        <v>156</v>
      </c>
      <c r="D667" s="17" t="s">
        <v>1756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1210</v>
      </c>
      <c r="C668" s="17" t="s">
        <v>1757</v>
      </c>
      <c r="D668" s="17" t="s">
        <v>1758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1210</v>
      </c>
      <c r="C669" s="17" t="s">
        <v>1380</v>
      </c>
      <c r="D669" s="17" t="s">
        <v>1759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1235</v>
      </c>
      <c r="C670" s="17" t="s">
        <v>1759</v>
      </c>
      <c r="D670" s="17" t="s">
        <v>1759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1210</v>
      </c>
      <c r="C671" s="17" t="s">
        <v>1760</v>
      </c>
      <c r="D671" s="17" t="s">
        <v>1300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1210</v>
      </c>
      <c r="C672" s="17" t="s">
        <v>1761</v>
      </c>
      <c r="D672" s="17" t="s">
        <v>1300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1210</v>
      </c>
      <c r="C673" s="17" t="s">
        <v>626</v>
      </c>
      <c r="D673" s="17" t="s">
        <v>1300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1210</v>
      </c>
      <c r="C674" s="17" t="s">
        <v>1762</v>
      </c>
      <c r="D674" s="17" t="s">
        <v>1300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1210</v>
      </c>
      <c r="C675" s="17" t="s">
        <v>1301</v>
      </c>
      <c r="D675" s="17" t="s">
        <v>1300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1210</v>
      </c>
      <c r="C676" s="17" t="s">
        <v>636</v>
      </c>
      <c r="D676" s="17" t="s">
        <v>1300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1210</v>
      </c>
      <c r="C677" s="17" t="s">
        <v>1763</v>
      </c>
      <c r="D677" s="17" t="s">
        <v>1764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1210</v>
      </c>
      <c r="C678" s="17" t="s">
        <v>1765</v>
      </c>
      <c r="D678" s="17" t="s">
        <v>1766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1210</v>
      </c>
      <c r="C679" s="17" t="s">
        <v>1014</v>
      </c>
      <c r="D679" s="17" t="s">
        <v>1766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1210</v>
      </c>
      <c r="C680" s="17" t="s">
        <v>1767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1210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1210</v>
      </c>
      <c r="C682" s="17" t="s">
        <v>1768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1287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1213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1226</v>
      </c>
      <c r="C684" s="17" t="s">
        <v>1083</v>
      </c>
      <c r="D684" s="17" t="s">
        <v>1084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1235</v>
      </c>
      <c r="C685" s="17" t="s">
        <v>1769</v>
      </c>
      <c r="D685" s="17" t="s">
        <v>1045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1235</v>
      </c>
      <c r="C686" s="17" t="s">
        <v>1770</v>
      </c>
      <c r="D686" s="17" t="s">
        <v>1045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1210</v>
      </c>
      <c r="C687" s="17" t="s">
        <v>1771</v>
      </c>
      <c r="D687" s="17" t="s">
        <v>1772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1217</v>
      </c>
      <c r="C688" s="17" t="s">
        <v>73</v>
      </c>
      <c r="D688" s="17" t="s">
        <v>1772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1210</v>
      </c>
      <c r="C689" s="17" t="s">
        <v>1773</v>
      </c>
      <c r="D689" s="17" t="s">
        <v>1772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1210</v>
      </c>
      <c r="C690" s="17" t="s">
        <v>1774</v>
      </c>
      <c r="D690" s="17" t="s">
        <v>1772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1210</v>
      </c>
      <c r="C691" s="17" t="s">
        <v>102</v>
      </c>
      <c r="D691" s="17" t="s">
        <v>1772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1234</v>
      </c>
      <c r="C692" s="17" t="s">
        <v>1775</v>
      </c>
      <c r="D692" s="17" t="s">
        <v>1772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1213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1235</v>
      </c>
      <c r="C693" s="17" t="s">
        <v>2497</v>
      </c>
      <c r="D693" s="17" t="s">
        <v>1772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1213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1210</v>
      </c>
      <c r="C694" s="17" t="s">
        <v>1035</v>
      </c>
      <c r="D694" s="17" t="s">
        <v>1772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1213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1210</v>
      </c>
      <c r="C695" s="17" t="s">
        <v>1776</v>
      </c>
      <c r="D695" s="17" t="s">
        <v>1772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1213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1210</v>
      </c>
      <c r="C696" s="17" t="s">
        <v>1777</v>
      </c>
      <c r="D696" s="17" t="s">
        <v>1772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1213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1226</v>
      </c>
      <c r="C697" s="17" t="s">
        <v>1778</v>
      </c>
      <c r="D697" s="17" t="s">
        <v>1772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1213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1210</v>
      </c>
      <c r="C698" s="17" t="s">
        <v>1779</v>
      </c>
      <c r="D698" s="17" t="s">
        <v>1772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1210</v>
      </c>
      <c r="C699" s="17" t="s">
        <v>1780</v>
      </c>
      <c r="D699" s="17" t="s">
        <v>1772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1213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1210</v>
      </c>
      <c r="C700" s="17" t="s">
        <v>1781</v>
      </c>
      <c r="D700" s="17" t="s">
        <v>1772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1210</v>
      </c>
      <c r="C701" s="17" t="s">
        <v>1782</v>
      </c>
      <c r="D701" s="17" t="s">
        <v>1772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1210</v>
      </c>
      <c r="C702" s="17" t="s">
        <v>1783</v>
      </c>
      <c r="D702" s="17" t="s">
        <v>1772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1213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1234</v>
      </c>
      <c r="C703" s="17" t="s">
        <v>1784</v>
      </c>
      <c r="D703" s="17" t="s">
        <v>1772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1213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1234</v>
      </c>
      <c r="C704" s="17" t="s">
        <v>1785</v>
      </c>
      <c r="D704" s="17" t="s">
        <v>1772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1213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1210</v>
      </c>
      <c r="C705" s="17" t="s">
        <v>1786</v>
      </c>
      <c r="D705" s="17" t="s">
        <v>1772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1213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1235</v>
      </c>
      <c r="C706" s="17" t="s">
        <v>1787</v>
      </c>
      <c r="D706" s="17" t="s">
        <v>1772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1213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1234</v>
      </c>
      <c r="C707" s="17" t="s">
        <v>454</v>
      </c>
      <c r="D707" s="17" t="s">
        <v>1772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1210</v>
      </c>
      <c r="C708" s="17" t="s">
        <v>1788</v>
      </c>
      <c r="D708" s="17" t="s">
        <v>1772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1210</v>
      </c>
      <c r="C709" s="17" t="s">
        <v>1789</v>
      </c>
      <c r="D709" s="17" t="s">
        <v>1772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1213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1234</v>
      </c>
      <c r="C710" s="17" t="s">
        <v>1790</v>
      </c>
      <c r="D710" s="17" t="s">
        <v>1772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1213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1234</v>
      </c>
      <c r="C711" s="17" t="s">
        <v>2498</v>
      </c>
      <c r="D711" s="17" t="s">
        <v>1772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1213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1234</v>
      </c>
      <c r="C712" s="17" t="s">
        <v>1791</v>
      </c>
      <c r="D712" s="17" t="s">
        <v>1772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1210</v>
      </c>
      <c r="C713" s="17" t="s">
        <v>1792</v>
      </c>
      <c r="D713" s="17" t="s">
        <v>1772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1234</v>
      </c>
      <c r="C714" s="17" t="s">
        <v>1793</v>
      </c>
      <c r="D714" s="17" t="s">
        <v>1772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1234</v>
      </c>
      <c r="C715" s="17" t="s">
        <v>1794</v>
      </c>
      <c r="D715" s="17" t="s">
        <v>1772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1213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1235</v>
      </c>
      <c r="C716" s="17" t="s">
        <v>1795</v>
      </c>
      <c r="D716" s="17" t="s">
        <v>1772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1213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1226</v>
      </c>
      <c r="C717" s="17" t="s">
        <v>1079</v>
      </c>
      <c r="D717" s="17" t="s">
        <v>1080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1210</v>
      </c>
      <c r="C718" s="17" t="s">
        <v>1109</v>
      </c>
      <c r="D718" s="17" t="s">
        <v>2160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1210</v>
      </c>
      <c r="C719" s="17" t="s">
        <v>1796</v>
      </c>
      <c r="D719" s="17" t="s">
        <v>2160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1235</v>
      </c>
      <c r="C720" s="17" t="s">
        <v>1797</v>
      </c>
      <c r="D720" s="17" t="s">
        <v>2160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1210</v>
      </c>
      <c r="C721" s="17" t="s">
        <v>1798</v>
      </c>
      <c r="D721" s="17" t="s">
        <v>1798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1210</v>
      </c>
      <c r="C722" s="17" t="s">
        <v>243</v>
      </c>
      <c r="D722" s="17" t="s">
        <v>1798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1234</v>
      </c>
      <c r="C723" s="17" t="s">
        <v>1799</v>
      </c>
      <c r="D723" s="17" t="s">
        <v>1800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1210</v>
      </c>
      <c r="C724" s="17" t="s">
        <v>1801</v>
      </c>
      <c r="D724" s="17" t="s">
        <v>1801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1210</v>
      </c>
      <c r="C725" s="17" t="s">
        <v>1028</v>
      </c>
      <c r="D725" s="17" t="s">
        <v>1029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1234</v>
      </c>
      <c r="C726" s="17" t="s">
        <v>1087</v>
      </c>
      <c r="D726" s="17" t="s">
        <v>1088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1213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1210</v>
      </c>
      <c r="C727" s="17" t="s">
        <v>1802</v>
      </c>
      <c r="D727" s="17" t="s">
        <v>1088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1235</v>
      </c>
      <c r="C728" s="17" t="s">
        <v>1099</v>
      </c>
      <c r="D728" s="17" t="s">
        <v>1088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1210</v>
      </c>
      <c r="C729" s="17" t="s">
        <v>1076</v>
      </c>
      <c r="D729" s="17" t="s">
        <v>1073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1210</v>
      </c>
      <c r="C730" s="17" t="s">
        <v>1078</v>
      </c>
      <c r="D730" s="17" t="s">
        <v>1073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1235</v>
      </c>
      <c r="C731" s="17" t="s">
        <v>1072</v>
      </c>
      <c r="D731" s="17" t="s">
        <v>1073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1210</v>
      </c>
      <c r="C732" s="17" t="s">
        <v>1105</v>
      </c>
      <c r="D732" s="17" t="s">
        <v>1106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1210</v>
      </c>
      <c r="C733" s="17" t="s">
        <v>1803</v>
      </c>
      <c r="D733" s="17" t="s">
        <v>1106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1226</v>
      </c>
      <c r="C734" s="17" t="s">
        <v>1804</v>
      </c>
      <c r="D734" s="17" t="s">
        <v>1106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1210</v>
      </c>
      <c r="C735" s="17" t="s">
        <v>1805</v>
      </c>
      <c r="D735" s="17" t="s">
        <v>1806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1210</v>
      </c>
      <c r="C736" s="17" t="s">
        <v>1807</v>
      </c>
      <c r="D736" s="17" t="s">
        <v>1104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1210</v>
      </c>
      <c r="C737" s="17" t="s">
        <v>1071</v>
      </c>
      <c r="D737" s="17" t="s">
        <v>1071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1210</v>
      </c>
      <c r="C738" s="17" t="s">
        <v>1808</v>
      </c>
      <c r="D738" s="17" t="s">
        <v>1071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1213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1210</v>
      </c>
      <c r="C739" s="17" t="s">
        <v>240</v>
      </c>
      <c r="D739" s="17" t="s">
        <v>1071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1213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1287</v>
      </c>
      <c r="C740" s="17" t="s">
        <v>2499</v>
      </c>
      <c r="D740" s="17" t="s">
        <v>1121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1213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1226</v>
      </c>
      <c r="C741" s="17" t="s">
        <v>1809</v>
      </c>
      <c r="D741" s="17" t="s">
        <v>1054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1210</v>
      </c>
      <c r="C742" s="17" t="s">
        <v>1050</v>
      </c>
      <c r="D742" s="17" t="s">
        <v>1051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1234</v>
      </c>
      <c r="C743" s="17" t="s">
        <v>1810</v>
      </c>
      <c r="D743" s="17" t="s">
        <v>1038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1210</v>
      </c>
      <c r="C744" s="17" t="s">
        <v>1038</v>
      </c>
      <c r="D744" s="17" t="s">
        <v>1038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1210</v>
      </c>
      <c r="C745" s="17" t="s">
        <v>1037</v>
      </c>
      <c r="D745" s="17" t="s">
        <v>1038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1210</v>
      </c>
      <c r="C746" s="17" t="s">
        <v>1811</v>
      </c>
      <c r="D746" s="17" t="s">
        <v>1038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1210</v>
      </c>
      <c r="C747" s="17" t="s">
        <v>1812</v>
      </c>
      <c r="D747" s="17" t="s">
        <v>1038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1210</v>
      </c>
      <c r="C748" s="17" t="s">
        <v>755</v>
      </c>
      <c r="D748" s="17" t="s">
        <v>1813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1235</v>
      </c>
      <c r="C749" s="17" t="s">
        <v>1814</v>
      </c>
      <c r="D749" s="17" t="s">
        <v>1814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1210</v>
      </c>
      <c r="C750" s="46" t="s">
        <v>1815</v>
      </c>
      <c r="D750" s="46" t="s">
        <v>1814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1210</v>
      </c>
      <c r="C751" s="17" t="s">
        <v>1816</v>
      </c>
      <c r="D751" s="17" t="s">
        <v>1816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1213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1210</v>
      </c>
      <c r="C752" s="17" t="s">
        <v>1041</v>
      </c>
      <c r="D752" s="17" t="s">
        <v>1041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1210</v>
      </c>
      <c r="C753" s="17" t="s">
        <v>1016</v>
      </c>
      <c r="D753" s="17" t="s">
        <v>1017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1210</v>
      </c>
      <c r="C754" s="17" t="s">
        <v>1817</v>
      </c>
      <c r="D754" s="17" t="s">
        <v>1017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1235</v>
      </c>
      <c r="C755" s="17" t="s">
        <v>1067</v>
      </c>
      <c r="D755" s="17" t="s">
        <v>1067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1210</v>
      </c>
      <c r="C756" s="17" t="s">
        <v>141</v>
      </c>
      <c r="D756" s="17" t="s">
        <v>1067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1243</v>
      </c>
      <c r="C757" s="17" t="s">
        <v>1818</v>
      </c>
      <c r="D757" s="17" t="s">
        <v>1067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1210</v>
      </c>
      <c r="C758" s="17" t="s">
        <v>1819</v>
      </c>
      <c r="D758" s="17" t="s">
        <v>1124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1210</v>
      </c>
      <c r="C759" s="17" t="s">
        <v>1820</v>
      </c>
      <c r="D759" s="17" t="s">
        <v>1124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1210</v>
      </c>
      <c r="C760" s="17" t="s">
        <v>1821</v>
      </c>
      <c r="D760" s="17" t="s">
        <v>1124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1235</v>
      </c>
      <c r="C761" s="17" t="s">
        <v>1599</v>
      </c>
      <c r="D761" s="17" t="s">
        <v>1822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1213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1210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1234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1226</v>
      </c>
      <c r="C764" s="17" t="s">
        <v>1046</v>
      </c>
      <c r="D764" s="17" t="s">
        <v>1047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1235</v>
      </c>
      <c r="C765" s="17" t="s">
        <v>1010</v>
      </c>
      <c r="D765" s="17" t="s">
        <v>1010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1210</v>
      </c>
      <c r="C766" s="17" t="s">
        <v>1823</v>
      </c>
      <c r="D766" s="17" t="s">
        <v>1824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1210</v>
      </c>
      <c r="C767" s="17" t="s">
        <v>1824</v>
      </c>
      <c r="D767" s="17" t="s">
        <v>1824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1210</v>
      </c>
      <c r="C768" s="17" t="s">
        <v>1825</v>
      </c>
      <c r="D768" s="17" t="s">
        <v>1824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1210</v>
      </c>
      <c r="C769" s="17" t="s">
        <v>1125</v>
      </c>
      <c r="D769" s="17" t="s">
        <v>1126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1213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1210</v>
      </c>
      <c r="C770" s="17" t="s">
        <v>1826</v>
      </c>
      <c r="D770" s="17" t="s">
        <v>1126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1234</v>
      </c>
      <c r="C771" s="17" t="s">
        <v>1599</v>
      </c>
      <c r="D771" s="17" t="s">
        <v>1126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1213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1210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1235</v>
      </c>
      <c r="C773" s="17" t="s">
        <v>2500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1213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1210</v>
      </c>
      <c r="C774" s="17" t="s">
        <v>99</v>
      </c>
      <c r="D774" s="17" t="s">
        <v>1034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1234</v>
      </c>
      <c r="C775" s="17" t="s">
        <v>1827</v>
      </c>
      <c r="D775" s="17" t="s">
        <v>1828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1235</v>
      </c>
      <c r="C776" s="17" t="s">
        <v>1829</v>
      </c>
      <c r="D776" s="17" t="s">
        <v>1036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1287</v>
      </c>
      <c r="C777" s="17" t="s">
        <v>1035</v>
      </c>
      <c r="D777" s="17" t="s">
        <v>1036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1210</v>
      </c>
      <c r="C778" s="17" t="s">
        <v>1830</v>
      </c>
      <c r="D778" s="17" t="s">
        <v>1036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1210</v>
      </c>
      <c r="C779" s="17" t="s">
        <v>1831</v>
      </c>
      <c r="D779" s="17" t="s">
        <v>1832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1234</v>
      </c>
      <c r="C780" s="17" t="s">
        <v>943</v>
      </c>
      <c r="D780" s="17" t="s">
        <v>1832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1210</v>
      </c>
      <c r="C781" s="17" t="s">
        <v>1833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1210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1210</v>
      </c>
      <c r="C783" s="17" t="s">
        <v>1834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1243</v>
      </c>
      <c r="C784" s="17" t="s">
        <v>1102</v>
      </c>
      <c r="D784" s="17" t="s">
        <v>1835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1563</v>
      </c>
      <c r="C785" s="17" t="s">
        <v>1836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1210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1210</v>
      </c>
      <c r="C787" s="17" t="s">
        <v>1131</v>
      </c>
      <c r="D787" s="17" t="s">
        <v>1131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1210</v>
      </c>
      <c r="C788" s="17" t="s">
        <v>1095</v>
      </c>
      <c r="D788" s="17" t="s">
        <v>1096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1235</v>
      </c>
      <c r="C789" s="17" t="s">
        <v>1838</v>
      </c>
      <c r="D789" s="17" t="s">
        <v>1133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1210</v>
      </c>
      <c r="C790" s="17" t="s">
        <v>1039</v>
      </c>
      <c r="D790" s="17" t="s">
        <v>1039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1235</v>
      </c>
      <c r="C791" s="17" t="s">
        <v>1065</v>
      </c>
      <c r="D791" s="17" t="s">
        <v>1065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1235</v>
      </c>
      <c r="C792" s="17" t="s">
        <v>1839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1243</v>
      </c>
      <c r="C793" s="17" t="s">
        <v>1840</v>
      </c>
      <c r="D793" s="17" t="s">
        <v>1090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1210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1210</v>
      </c>
      <c r="C795" s="17" t="s">
        <v>1841</v>
      </c>
      <c r="D795" s="17" t="s">
        <v>1842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1210</v>
      </c>
      <c r="C796" s="17" t="s">
        <v>1163</v>
      </c>
      <c r="D796" s="17" t="s">
        <v>1163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1210</v>
      </c>
      <c r="C797" s="17" t="s">
        <v>1843</v>
      </c>
      <c r="D797" s="17" t="s">
        <v>1844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1287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1213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1210</v>
      </c>
      <c r="C799" s="17" t="s">
        <v>1074</v>
      </c>
      <c r="D799" s="17" t="s">
        <v>1075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1234</v>
      </c>
      <c r="C800" s="17" t="s">
        <v>1845</v>
      </c>
      <c r="D800" s="17" t="s">
        <v>1075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1213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1210</v>
      </c>
      <c r="C801" s="17" t="s">
        <v>1284</v>
      </c>
      <c r="D801" s="17" t="s">
        <v>1075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1287</v>
      </c>
      <c r="C802" s="17" t="s">
        <v>2503</v>
      </c>
      <c r="D802" s="17" t="s">
        <v>1075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1213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1210</v>
      </c>
      <c r="C803" s="17" t="s">
        <v>1846</v>
      </c>
      <c r="D803" s="17" t="s">
        <v>1075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1234</v>
      </c>
      <c r="C804" s="17" t="s">
        <v>2504</v>
      </c>
      <c r="D804" s="17" t="s">
        <v>1075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1213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1234</v>
      </c>
      <c r="C805" s="17" t="s">
        <v>1140</v>
      </c>
      <c r="D805" s="17" t="s">
        <v>1140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1234</v>
      </c>
      <c r="C806" s="17" t="s">
        <v>1150</v>
      </c>
      <c r="D806" s="17" t="s">
        <v>1086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1213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1234</v>
      </c>
      <c r="C807" s="17" t="s">
        <v>1085</v>
      </c>
      <c r="D807" s="17" t="s">
        <v>1086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1234</v>
      </c>
      <c r="C808" s="17" t="s">
        <v>1847</v>
      </c>
      <c r="D808" s="17" t="s">
        <v>1086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1213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1210</v>
      </c>
      <c r="C809" s="17" t="s">
        <v>2255</v>
      </c>
      <c r="D809" s="17" t="s">
        <v>1049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1213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1287</v>
      </c>
      <c r="C810" s="17" t="s">
        <v>1048</v>
      </c>
      <c r="D810" s="17" t="s">
        <v>1049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1210</v>
      </c>
      <c r="C811" s="17" t="s">
        <v>2505</v>
      </c>
      <c r="D811" s="17" t="s">
        <v>1056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1213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1210</v>
      </c>
      <c r="C812" s="17" t="s">
        <v>1491</v>
      </c>
      <c r="D812" s="17" t="s">
        <v>1158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1210</v>
      </c>
      <c r="C813" s="17" t="s">
        <v>1097</v>
      </c>
      <c r="D813" s="17" t="s">
        <v>1097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1210</v>
      </c>
      <c r="C814" s="17" t="s">
        <v>1052</v>
      </c>
      <c r="D814" s="17" t="s">
        <v>1052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1234</v>
      </c>
      <c r="C815" s="17" t="s">
        <v>1848</v>
      </c>
      <c r="D815" s="17" t="s">
        <v>1058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1287</v>
      </c>
      <c r="C816" s="17" t="s">
        <v>1068</v>
      </c>
      <c r="D816" s="17" t="s">
        <v>1058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1210</v>
      </c>
      <c r="C817" s="17" t="s">
        <v>434</v>
      </c>
      <c r="D817" s="17" t="s">
        <v>1849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1210</v>
      </c>
      <c r="C818" s="17" t="s">
        <v>1779</v>
      </c>
      <c r="D818" s="17" t="s">
        <v>1061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1235</v>
      </c>
      <c r="C819" s="17" t="s">
        <v>1060</v>
      </c>
      <c r="D819" s="17" t="s">
        <v>1061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1210</v>
      </c>
      <c r="C820" s="17" t="s">
        <v>943</v>
      </c>
      <c r="D820" s="17" t="s">
        <v>1061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1234</v>
      </c>
      <c r="C821" s="17" t="s">
        <v>1066</v>
      </c>
      <c r="D821" s="17" t="s">
        <v>1066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1226</v>
      </c>
      <c r="C822" s="17" t="s">
        <v>1534</v>
      </c>
      <c r="D822" s="17" t="s">
        <v>1850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1213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1211</v>
      </c>
      <c r="C823" s="17" t="s">
        <v>1850</v>
      </c>
      <c r="D823" s="17" t="s">
        <v>1850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1235</v>
      </c>
      <c r="C824" s="17" t="s">
        <v>1851</v>
      </c>
      <c r="D824" s="17" t="s">
        <v>1852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1213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1210</v>
      </c>
      <c r="C825" s="17" t="s">
        <v>440</v>
      </c>
      <c r="D825" s="17" t="s">
        <v>1043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1210</v>
      </c>
      <c r="C826" s="17" t="s">
        <v>1064</v>
      </c>
      <c r="D826" s="17" t="s">
        <v>1043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1210</v>
      </c>
      <c r="C827" s="17" t="s">
        <v>1853</v>
      </c>
      <c r="D827" s="17" t="s">
        <v>1043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1210</v>
      </c>
      <c r="C828" s="17" t="s">
        <v>1107</v>
      </c>
      <c r="D828" s="17" t="s">
        <v>1043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1210</v>
      </c>
      <c r="C829" s="17" t="s">
        <v>1043</v>
      </c>
      <c r="D829" s="17" t="s">
        <v>1043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1235</v>
      </c>
      <c r="C830" s="17" t="s">
        <v>1854</v>
      </c>
      <c r="D830" s="17" t="s">
        <v>1855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1234</v>
      </c>
      <c r="C831" s="17" t="s">
        <v>1856</v>
      </c>
      <c r="D831" s="17" t="s">
        <v>1857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1213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1210</v>
      </c>
      <c r="C832" s="17" t="s">
        <v>1858</v>
      </c>
      <c r="D832" s="17" t="s">
        <v>1858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1213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1210</v>
      </c>
      <c r="C833" s="17" t="s">
        <v>1859</v>
      </c>
      <c r="D833" s="17" t="s">
        <v>1859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1210</v>
      </c>
      <c r="C834" s="17" t="s">
        <v>1860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1234</v>
      </c>
      <c r="C835" s="17" t="s">
        <v>1861</v>
      </c>
      <c r="D835" s="17" t="s">
        <v>1033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1210</v>
      </c>
      <c r="C836" s="17" t="s">
        <v>1144</v>
      </c>
      <c r="D836" s="17" t="s">
        <v>1144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1226</v>
      </c>
      <c r="C837" s="17" t="s">
        <v>1862</v>
      </c>
      <c r="D837" s="17" t="s">
        <v>1093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1226</v>
      </c>
      <c r="C838" s="17" t="s">
        <v>1863</v>
      </c>
      <c r="D838" s="17" t="s">
        <v>1145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1234</v>
      </c>
      <c r="C839" s="17" t="s">
        <v>1864</v>
      </c>
      <c r="D839" s="17" t="s">
        <v>1145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1210</v>
      </c>
      <c r="C840" s="17" t="s">
        <v>1865</v>
      </c>
      <c r="D840" s="17" t="s">
        <v>1866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1211</v>
      </c>
      <c r="C841" s="17" t="s">
        <v>1867</v>
      </c>
      <c r="D841" s="17" t="s">
        <v>1866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1210</v>
      </c>
      <c r="C842" s="17" t="s">
        <v>1748</v>
      </c>
      <c r="D842" s="17" t="s">
        <v>1866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1211</v>
      </c>
      <c r="C843" s="17" t="s">
        <v>1868</v>
      </c>
      <c r="D843" s="17" t="s">
        <v>1866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1213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1210</v>
      </c>
      <c r="C844" s="17" t="s">
        <v>1869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1243</v>
      </c>
      <c r="C845" s="17" t="s">
        <v>1870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1235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1210</v>
      </c>
      <c r="C847" s="17" t="s">
        <v>1871</v>
      </c>
      <c r="D847" s="17" t="s">
        <v>1872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1355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1243</v>
      </c>
      <c r="C848" s="17" t="s">
        <v>2506</v>
      </c>
      <c r="D848" s="17" t="s">
        <v>1872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1213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1210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1210</v>
      </c>
      <c r="C850" s="17" t="s">
        <v>1873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1210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1235</v>
      </c>
      <c r="C852" s="17" t="s">
        <v>1874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1213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1210</v>
      </c>
      <c r="C853" s="17" t="s">
        <v>1875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1210</v>
      </c>
      <c r="C854" s="17" t="s">
        <v>1876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1210</v>
      </c>
      <c r="C855" s="17" t="s">
        <v>1435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1210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1235</v>
      </c>
      <c r="C857" s="17" t="s">
        <v>1877</v>
      </c>
      <c r="D857" s="17" t="s">
        <v>1877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1213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1234</v>
      </c>
      <c r="C858" s="17" t="s">
        <v>1878</v>
      </c>
      <c r="D858" s="17" t="s">
        <v>1877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1210</v>
      </c>
      <c r="C859" s="17" t="s">
        <v>1879</v>
      </c>
      <c r="D859" s="17" t="s">
        <v>1877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1210</v>
      </c>
      <c r="C860" s="17" t="s">
        <v>1880</v>
      </c>
      <c r="D860" s="17" t="s">
        <v>1877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1210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1235</v>
      </c>
      <c r="C862" s="17" t="s">
        <v>1881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1210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1243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1213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1235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1213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1235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1213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1235</v>
      </c>
      <c r="C867" s="17" t="s">
        <v>1882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1226</v>
      </c>
      <c r="C868" s="17" t="s">
        <v>1883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1210</v>
      </c>
      <c r="C869" s="17" t="s">
        <v>1884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1210</v>
      </c>
      <c r="C870" s="17" t="s">
        <v>1885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1235</v>
      </c>
      <c r="C871" s="17" t="s">
        <v>1886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1210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1235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1210</v>
      </c>
      <c r="C874" s="17" t="s">
        <v>1887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1210</v>
      </c>
      <c r="C875" s="17" t="s">
        <v>1888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1210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1210</v>
      </c>
      <c r="C877" s="17" t="s">
        <v>1889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1210</v>
      </c>
      <c r="C878" s="17" t="s">
        <v>1890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1210</v>
      </c>
      <c r="C879" s="17" t="s">
        <v>1891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1235</v>
      </c>
      <c r="C880" s="17" t="s">
        <v>1892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1210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1210</v>
      </c>
      <c r="C882" s="17" t="s">
        <v>1893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1210</v>
      </c>
      <c r="C883" s="17" t="s">
        <v>1894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1210</v>
      </c>
      <c r="C884" s="17" t="s">
        <v>1895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1234</v>
      </c>
      <c r="C885" s="17" t="s">
        <v>1896</v>
      </c>
      <c r="D885" s="17" t="s">
        <v>1897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1213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1235</v>
      </c>
      <c r="C886" s="17" t="s">
        <v>1897</v>
      </c>
      <c r="D886" s="17" t="s">
        <v>1897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1213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1235</v>
      </c>
      <c r="C887" s="17" t="s">
        <v>1898</v>
      </c>
      <c r="D887" s="17" t="s">
        <v>1897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1210</v>
      </c>
      <c r="C888" s="17" t="s">
        <v>1899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1210</v>
      </c>
      <c r="C889" s="17" t="s">
        <v>1900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1210</v>
      </c>
      <c r="C890" s="17" t="s">
        <v>1901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1210</v>
      </c>
      <c r="C891" s="17" t="s">
        <v>1902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1210</v>
      </c>
      <c r="C892" s="17" t="s">
        <v>1903</v>
      </c>
      <c r="D892" s="17" t="s">
        <v>1903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1226</v>
      </c>
      <c r="C893" s="17" t="s">
        <v>1904</v>
      </c>
      <c r="D893" s="17" t="s">
        <v>1905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1210</v>
      </c>
      <c r="C894" s="17" t="s">
        <v>1906</v>
      </c>
      <c r="D894" s="17" t="s">
        <v>1905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1210</v>
      </c>
      <c r="C895" s="17" t="s">
        <v>801</v>
      </c>
      <c r="D895" s="17" t="s">
        <v>1905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1210</v>
      </c>
      <c r="C896" s="17" t="s">
        <v>1907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1210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1908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1234</v>
      </c>
      <c r="C899" s="17" t="s">
        <v>1909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1235</v>
      </c>
      <c r="C900" s="17" t="s">
        <v>1910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1210</v>
      </c>
      <c r="C901" s="17" t="s">
        <v>1911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1235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1210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1234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1210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1210</v>
      </c>
      <c r="C906" s="17" t="s">
        <v>1697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1210</v>
      </c>
      <c r="C907" s="17" t="s">
        <v>1912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1210</v>
      </c>
      <c r="C908" s="17" t="s">
        <v>1913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1210</v>
      </c>
      <c r="C909" s="17" t="s">
        <v>1914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1210</v>
      </c>
      <c r="C910" s="17" t="s">
        <v>1915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1210</v>
      </c>
      <c r="C911" s="17" t="s">
        <v>1916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1210</v>
      </c>
      <c r="C912" s="17" t="s">
        <v>1917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1213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1235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1213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1210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1210</v>
      </c>
      <c r="C915" s="17" t="s">
        <v>1918</v>
      </c>
      <c r="D915" s="17" t="s">
        <v>1529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1210</v>
      </c>
      <c r="C916" s="17" t="s">
        <v>874</v>
      </c>
      <c r="D916" s="17" t="s">
        <v>1529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1210</v>
      </c>
      <c r="C917" s="17" t="s">
        <v>1107</v>
      </c>
      <c r="D917" s="17" t="s">
        <v>1919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1210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1210</v>
      </c>
      <c r="C919" s="17" t="s">
        <v>1920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1210</v>
      </c>
      <c r="C920" s="17" t="s">
        <v>1921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1235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1210</v>
      </c>
      <c r="C922" s="17" t="s">
        <v>1922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1210</v>
      </c>
      <c r="C923" s="17" t="s">
        <v>1923</v>
      </c>
      <c r="D923" s="17" t="s">
        <v>1924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1210</v>
      </c>
      <c r="C924" s="17" t="s">
        <v>1925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1210</v>
      </c>
      <c r="C925" s="17" t="s">
        <v>1926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1210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1210</v>
      </c>
      <c r="C927" s="17" t="s">
        <v>1927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1210</v>
      </c>
      <c r="C928" s="17" t="s">
        <v>1928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1210</v>
      </c>
      <c r="C929" s="17" t="s">
        <v>1929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1210</v>
      </c>
      <c r="C930" s="17" t="s">
        <v>1930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1235</v>
      </c>
      <c r="C931" s="17" t="s">
        <v>552</v>
      </c>
      <c r="D931" s="17" t="s">
        <v>1485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1235</v>
      </c>
      <c r="C932" s="17" t="s">
        <v>1884</v>
      </c>
      <c r="D932" s="17" t="s">
        <v>1931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1210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1235</v>
      </c>
      <c r="C934" s="17" t="s">
        <v>1932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1213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1210</v>
      </c>
      <c r="C935" s="17" t="s">
        <v>1933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1210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1210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1234</v>
      </c>
      <c r="C938" s="17" t="s">
        <v>1934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1210</v>
      </c>
      <c r="C939" s="17" t="s">
        <v>1935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1235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1210</v>
      </c>
      <c r="C941" s="17" t="s">
        <v>1936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1234</v>
      </c>
      <c r="C942" s="17" t="s">
        <v>1937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1210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1210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1210</v>
      </c>
      <c r="C945" s="17" t="s">
        <v>1938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1210</v>
      </c>
      <c r="C946" s="17" t="s">
        <v>1534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1210</v>
      </c>
      <c r="C947" s="17" t="s">
        <v>1939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1210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1210</v>
      </c>
      <c r="C949" s="17" t="s">
        <v>1940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1243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1235</v>
      </c>
      <c r="C951" s="17" t="s">
        <v>1118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1210</v>
      </c>
      <c r="C952" s="17" t="s">
        <v>1834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1235</v>
      </c>
      <c r="C953" s="17" t="s">
        <v>1941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1210</v>
      </c>
      <c r="C954" s="17" t="s">
        <v>1942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1210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1210</v>
      </c>
      <c r="C956" s="17" t="s">
        <v>1943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1226</v>
      </c>
      <c r="C957" s="17" t="s">
        <v>1945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1210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1563</v>
      </c>
      <c r="C959" s="17" t="s">
        <v>1946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1234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1213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1234</v>
      </c>
      <c r="C961" s="17" t="s">
        <v>1947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1210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1235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1213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1210</v>
      </c>
      <c r="C964" s="17" t="s">
        <v>1948</v>
      </c>
      <c r="D964" s="17" t="s">
        <v>1949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1210</v>
      </c>
      <c r="C965" s="17" t="s">
        <v>1950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1210</v>
      </c>
      <c r="C966" s="17" t="s">
        <v>1951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1213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1234</v>
      </c>
      <c r="C967" s="17" t="s">
        <v>1373</v>
      </c>
      <c r="D967" s="17" t="s">
        <v>1952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1287</v>
      </c>
      <c r="C968" s="17" t="s">
        <v>1953</v>
      </c>
      <c r="D968" s="17" t="s">
        <v>1952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1210</v>
      </c>
      <c r="C969" s="17" t="s">
        <v>440</v>
      </c>
      <c r="D969" s="17" t="s">
        <v>1952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1235</v>
      </c>
      <c r="C970" s="17" t="s">
        <v>1954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1210</v>
      </c>
      <c r="C971" s="17" t="s">
        <v>1955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1210</v>
      </c>
      <c r="C972" s="17" t="s">
        <v>1956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1213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1234</v>
      </c>
      <c r="C973" s="17" t="s">
        <v>1957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1213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1563</v>
      </c>
      <c r="C974" s="17" t="s">
        <v>1958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1210</v>
      </c>
      <c r="C975" s="17" t="s">
        <v>1959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1210</v>
      </c>
      <c r="C976" s="17" t="s">
        <v>1960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1213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1210</v>
      </c>
      <c r="C977" s="17" t="s">
        <v>1961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1217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1210</v>
      </c>
      <c r="C979" s="17" t="s">
        <v>1962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1210</v>
      </c>
      <c r="C980" s="17" t="s">
        <v>1963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1210</v>
      </c>
      <c r="C981" s="17" t="s">
        <v>1964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1210</v>
      </c>
      <c r="C982" s="17" t="s">
        <v>1965</v>
      </c>
      <c r="D982" s="17" t="s">
        <v>1966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1210</v>
      </c>
      <c r="C983" s="17" t="s">
        <v>1967</v>
      </c>
      <c r="D983" s="17" t="s">
        <v>1966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1210</v>
      </c>
      <c r="C984" s="17" t="s">
        <v>1968</v>
      </c>
      <c r="D984" s="17" t="s">
        <v>1966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1226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1210</v>
      </c>
      <c r="C986" s="17" t="s">
        <v>1577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1210</v>
      </c>
      <c r="C987" s="17" t="s">
        <v>1970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1210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1213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1210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1210</v>
      </c>
      <c r="C990" s="17" t="s">
        <v>1971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1213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1210</v>
      </c>
      <c r="C991" s="17" t="s">
        <v>1972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1210</v>
      </c>
      <c r="C992" s="17" t="s">
        <v>1973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1226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1213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1210</v>
      </c>
      <c r="C994" s="17" t="s">
        <v>1974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1210</v>
      </c>
      <c r="C995" s="17" t="s">
        <v>1975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1210</v>
      </c>
      <c r="C996" s="17" t="s">
        <v>1976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1210</v>
      </c>
      <c r="C997" s="17" t="s">
        <v>1977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1210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1235</v>
      </c>
      <c r="C999" s="17" t="s">
        <v>1978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1210</v>
      </c>
      <c r="C1000" s="17" t="s">
        <v>1979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1210</v>
      </c>
      <c r="C1001" s="17" t="s">
        <v>1980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1210</v>
      </c>
      <c r="C1002" s="17" t="s">
        <v>1981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1210</v>
      </c>
      <c r="C1003" s="17" t="s">
        <v>1982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1213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1235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1210</v>
      </c>
      <c r="C1005" s="17" t="s">
        <v>341</v>
      </c>
      <c r="D1005" s="17" t="s">
        <v>1571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1210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1210</v>
      </c>
      <c r="C1007" s="17" t="s">
        <v>1983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1210</v>
      </c>
      <c r="C1008" s="17" t="s">
        <v>1520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1226</v>
      </c>
      <c r="C1009" s="17" t="s">
        <v>1984</v>
      </c>
      <c r="D1009" s="17" t="s">
        <v>1985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1210</v>
      </c>
      <c r="C1010" s="17" t="s">
        <v>1986</v>
      </c>
      <c r="D1010" s="17" t="s">
        <v>1985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1210</v>
      </c>
      <c r="C1011" s="17" t="s">
        <v>1987</v>
      </c>
      <c r="D1011" s="17" t="s">
        <v>1985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1210</v>
      </c>
      <c r="C1012" s="17" t="s">
        <v>1988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1210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1210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1210</v>
      </c>
      <c r="C1015" s="17" t="s">
        <v>1989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1226</v>
      </c>
      <c r="C1016" s="17" t="s">
        <v>1990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1210</v>
      </c>
      <c r="C1017" s="17" t="s">
        <v>1991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1210</v>
      </c>
      <c r="C1018" s="17" t="s">
        <v>1992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1210</v>
      </c>
      <c r="C1019" s="17" t="s">
        <v>1993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1210</v>
      </c>
      <c r="C1020" s="17" t="s">
        <v>1994</v>
      </c>
      <c r="D1020" s="17" t="s">
        <v>1995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1210</v>
      </c>
      <c r="C1021" s="17" t="s">
        <v>1996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1210</v>
      </c>
      <c r="C1022" s="17" t="s">
        <v>1997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1210</v>
      </c>
      <c r="C1023" s="17" t="s">
        <v>1998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1210</v>
      </c>
      <c r="C1024" s="17" t="s">
        <v>1999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1210</v>
      </c>
      <c r="C1025" s="17" t="s">
        <v>1769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1210</v>
      </c>
      <c r="C1026" s="17" t="s">
        <v>2000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1210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1210</v>
      </c>
      <c r="C1028" s="17" t="s">
        <v>2001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1210</v>
      </c>
      <c r="C1029" s="17" t="s">
        <v>2002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1210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1210</v>
      </c>
      <c r="C1031" s="17" t="s">
        <v>2003</v>
      </c>
      <c r="D1031" s="17" t="s">
        <v>2004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1226</v>
      </c>
      <c r="C1032" s="17" t="s">
        <v>2005</v>
      </c>
      <c r="D1032" s="17" t="s">
        <v>2004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1210</v>
      </c>
      <c r="C1033" s="17" t="s">
        <v>466</v>
      </c>
      <c r="D1033" s="17" t="s">
        <v>2004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1210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1210</v>
      </c>
      <c r="C1035" s="17" t="s">
        <v>2006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1210</v>
      </c>
      <c r="C1036" s="17" t="s">
        <v>943</v>
      </c>
      <c r="D1036" s="17" t="s">
        <v>2007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1210</v>
      </c>
      <c r="C1037" s="17" t="s">
        <v>2008</v>
      </c>
      <c r="D1037" s="17" t="s">
        <v>2007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1210</v>
      </c>
      <c r="C1038" s="17" t="s">
        <v>2009</v>
      </c>
      <c r="D1038" s="17" t="s">
        <v>2007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1210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1210</v>
      </c>
      <c r="C1040" s="17" t="s">
        <v>2010</v>
      </c>
      <c r="D1040" s="17" t="s">
        <v>2011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1210</v>
      </c>
      <c r="C1041" s="17" t="s">
        <v>158</v>
      </c>
      <c r="D1041" s="17" t="s">
        <v>1532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1235</v>
      </c>
      <c r="C1042" s="17" t="s">
        <v>2012</v>
      </c>
      <c r="D1042" s="17" t="s">
        <v>2013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1210</v>
      </c>
      <c r="C1043" s="17" t="s">
        <v>680</v>
      </c>
      <c r="D1043" s="17" t="s">
        <v>2013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1210</v>
      </c>
      <c r="C1044" s="17" t="s">
        <v>2014</v>
      </c>
      <c r="D1044" s="17" t="s">
        <v>2014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1210</v>
      </c>
      <c r="C1045" s="17" t="s">
        <v>2015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1210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1210</v>
      </c>
      <c r="C1047" s="17" t="s">
        <v>2016</v>
      </c>
      <c r="D1047" s="17" t="s">
        <v>2017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1210</v>
      </c>
      <c r="C1048" s="17" t="s">
        <v>2018</v>
      </c>
      <c r="D1048" s="17" t="s">
        <v>2017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1217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1210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1234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1210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1226</v>
      </c>
      <c r="C1053" s="17" t="s">
        <v>2019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1210</v>
      </c>
      <c r="C1054" s="17" t="s">
        <v>2020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1210</v>
      </c>
      <c r="C1055" s="17" t="s">
        <v>2021</v>
      </c>
      <c r="D1055" s="17" t="s">
        <v>2022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1210</v>
      </c>
      <c r="C1056" s="17" t="s">
        <v>1697</v>
      </c>
      <c r="D1056" s="17" t="s">
        <v>2023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1210</v>
      </c>
      <c r="C1057" s="17" t="s">
        <v>2024</v>
      </c>
      <c r="D1057" s="17" t="s">
        <v>2023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1210</v>
      </c>
      <c r="C1058" s="17" t="s">
        <v>2025</v>
      </c>
      <c r="D1058" s="17" t="s">
        <v>2023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1213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1210</v>
      </c>
      <c r="C1059" s="17" t="s">
        <v>2026</v>
      </c>
      <c r="D1059" s="17" t="s">
        <v>2023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1213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1210</v>
      </c>
      <c r="C1060" s="17" t="s">
        <v>2027</v>
      </c>
      <c r="D1060" s="17" t="s">
        <v>2023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1213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1210</v>
      </c>
      <c r="C1061" s="17" t="s">
        <v>1284</v>
      </c>
      <c r="D1061" s="17" t="s">
        <v>2023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1210</v>
      </c>
      <c r="C1062" s="17" t="s">
        <v>2028</v>
      </c>
      <c r="D1062" s="17" t="s">
        <v>2023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1235</v>
      </c>
      <c r="C1063" s="17" t="s">
        <v>2029</v>
      </c>
      <c r="D1063" s="17" t="s">
        <v>2023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1235</v>
      </c>
      <c r="C1064" s="17" t="s">
        <v>2030</v>
      </c>
      <c r="D1064" s="17" t="s">
        <v>2023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1213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1210</v>
      </c>
      <c r="C1065" s="17" t="s">
        <v>141</v>
      </c>
      <c r="D1065" s="17" t="s">
        <v>2023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1210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1235</v>
      </c>
      <c r="C1067" s="17" t="s">
        <v>317</v>
      </c>
      <c r="D1067" s="17" t="s">
        <v>2031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1210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1210</v>
      </c>
      <c r="C1069" s="17" t="s">
        <v>2032</v>
      </c>
      <c r="D1069" s="17" t="s">
        <v>2033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1210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1235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1234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1210</v>
      </c>
      <c r="C1073" s="17" t="s">
        <v>2034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1210</v>
      </c>
      <c r="C1074" s="17" t="s">
        <v>2035</v>
      </c>
      <c r="D1074" s="17" t="s">
        <v>2036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1210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1210</v>
      </c>
      <c r="C1076" s="17" t="s">
        <v>2037</v>
      </c>
      <c r="D1076" s="17" t="s">
        <v>2037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1210</v>
      </c>
      <c r="C1077" s="17" t="s">
        <v>1641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1235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1210</v>
      </c>
      <c r="C1079" s="17" t="s">
        <v>2038</v>
      </c>
      <c r="D1079" s="17" t="s">
        <v>2039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1210</v>
      </c>
      <c r="C1080" s="17" t="s">
        <v>286</v>
      </c>
      <c r="D1080" s="17" t="s">
        <v>2039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1226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1210</v>
      </c>
      <c r="C1082" s="17" t="s">
        <v>2040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1235</v>
      </c>
      <c r="C1083" s="17" t="s">
        <v>2041</v>
      </c>
      <c r="D1083" s="17" t="s">
        <v>2042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1211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1235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1287</v>
      </c>
      <c r="C1086" s="17" t="s">
        <v>2513</v>
      </c>
      <c r="D1086" s="17" t="s">
        <v>2043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1213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1210</v>
      </c>
      <c r="C1087" s="17" t="s">
        <v>2043</v>
      </c>
      <c r="D1087" s="17" t="s">
        <v>2043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1210</v>
      </c>
      <c r="C1088" s="17" t="s">
        <v>2044</v>
      </c>
      <c r="D1088" s="17" t="s">
        <v>2045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1235</v>
      </c>
      <c r="C1089" s="17" t="s">
        <v>2045</v>
      </c>
      <c r="D1089" s="17" t="s">
        <v>2045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1213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1210</v>
      </c>
      <c r="C1090" s="17" t="s">
        <v>2018</v>
      </c>
      <c r="D1090" s="17" t="s">
        <v>2045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1210</v>
      </c>
      <c r="C1091" s="17" t="s">
        <v>2046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1210</v>
      </c>
      <c r="C1092" s="17" t="s">
        <v>2047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1210</v>
      </c>
      <c r="C1093" s="17" t="s">
        <v>2048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1210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1210</v>
      </c>
      <c r="C1095" s="17" t="s">
        <v>304</v>
      </c>
      <c r="D1095" s="17" t="s">
        <v>2049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1234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1210</v>
      </c>
      <c r="C1097" s="17" t="s">
        <v>2050</v>
      </c>
      <c r="D1097" s="17" t="s">
        <v>2051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1210</v>
      </c>
      <c r="C1098" s="17" t="s">
        <v>1152</v>
      </c>
      <c r="D1098" s="17" t="s">
        <v>2051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1210</v>
      </c>
      <c r="C1099" s="17" t="s">
        <v>2051</v>
      </c>
      <c r="D1099" s="17" t="s">
        <v>2051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1210</v>
      </c>
      <c r="C1100" s="17" t="s">
        <v>2052</v>
      </c>
      <c r="D1100" s="17" t="s">
        <v>1834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1213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1235</v>
      </c>
      <c r="C1101" s="17" t="s">
        <v>2514</v>
      </c>
      <c r="D1101" s="17" t="s">
        <v>2053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1213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1210</v>
      </c>
      <c r="C1102" s="17" t="s">
        <v>327</v>
      </c>
      <c r="D1102" s="17" t="s">
        <v>2053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1210</v>
      </c>
      <c r="C1103" s="17" t="s">
        <v>2054</v>
      </c>
      <c r="D1103" s="17" t="s">
        <v>2055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1210</v>
      </c>
      <c r="C1104" s="17" t="s">
        <v>2056</v>
      </c>
      <c r="D1104" s="17" t="s">
        <v>2055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1217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1234</v>
      </c>
      <c r="C1106" s="46" t="s">
        <v>2057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1243</v>
      </c>
      <c r="C1107" s="17" t="s">
        <v>2058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1210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1210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1234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1226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1210</v>
      </c>
      <c r="C1112" s="17" t="s">
        <v>2060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1210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1217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1210</v>
      </c>
      <c r="C1115" s="17" t="s">
        <v>715</v>
      </c>
      <c r="D1115" s="17" t="s">
        <v>2061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1226</v>
      </c>
      <c r="C1116" s="17" t="s">
        <v>2516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1213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1210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1234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1210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1210</v>
      </c>
      <c r="C1120" s="17" t="s">
        <v>2062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1217</v>
      </c>
      <c r="C1121" s="17" t="s">
        <v>81</v>
      </c>
      <c r="D1121" s="17" t="s">
        <v>2063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1210</v>
      </c>
      <c r="C1122" s="17" t="s">
        <v>635</v>
      </c>
      <c r="D1122" s="17" t="s">
        <v>2064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1235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1210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1210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1210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1210</v>
      </c>
      <c r="C1127" s="17" t="s">
        <v>2065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1210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1210</v>
      </c>
      <c r="C1129" s="17" t="s">
        <v>2066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1210</v>
      </c>
      <c r="C1130" s="17" t="s">
        <v>694</v>
      </c>
      <c r="D1130" s="17" t="s">
        <v>2067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1210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1210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1210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1210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1210</v>
      </c>
      <c r="C1135" s="17" t="s">
        <v>2069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1210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1210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1210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1210</v>
      </c>
      <c r="C1139" s="17" t="s">
        <v>2070</v>
      </c>
      <c r="D1139" s="17" t="s">
        <v>2071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1210</v>
      </c>
      <c r="C1140" s="17" t="s">
        <v>2072</v>
      </c>
      <c r="D1140" s="17" t="s">
        <v>2071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1210</v>
      </c>
      <c r="C1141" s="17" t="s">
        <v>614</v>
      </c>
      <c r="D1141" s="17" t="s">
        <v>1835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1210</v>
      </c>
      <c r="C1142" s="17" t="s">
        <v>82</v>
      </c>
      <c r="D1142" s="17" t="s">
        <v>1837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1226</v>
      </c>
      <c r="C1143" s="17" t="s">
        <v>2073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1226</v>
      </c>
      <c r="C1144" s="17" t="s">
        <v>2074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1243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1210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1210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1235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1210</v>
      </c>
      <c r="C1149" s="17" t="s">
        <v>2075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1210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1210</v>
      </c>
      <c r="C1151" s="17" t="s">
        <v>2076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1235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1210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1210</v>
      </c>
      <c r="C1154" s="17" t="s">
        <v>2077</v>
      </c>
      <c r="D1154" s="17" t="s">
        <v>2078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1210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1235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1235</v>
      </c>
      <c r="C1157" s="17" t="s">
        <v>719</v>
      </c>
      <c r="D1157" s="17" t="s">
        <v>1842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1210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1210</v>
      </c>
      <c r="C1159" s="17" t="s">
        <v>2079</v>
      </c>
      <c r="D1159" s="17" t="s">
        <v>2080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1210</v>
      </c>
      <c r="C1160" s="17" t="s">
        <v>672</v>
      </c>
      <c r="D1160" s="17" t="s">
        <v>2080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1235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1235</v>
      </c>
      <c r="C1162" s="17" t="s">
        <v>2081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1226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1210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1226</v>
      </c>
      <c r="C1165" s="17" t="s">
        <v>2082</v>
      </c>
      <c r="D1165" s="17" t="s">
        <v>2083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1210</v>
      </c>
      <c r="C1166" s="17" t="s">
        <v>2084</v>
      </c>
      <c r="D1166" s="17" t="s">
        <v>2083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1226</v>
      </c>
      <c r="C1167" s="17" t="s">
        <v>2085</v>
      </c>
      <c r="D1167" s="17" t="s">
        <v>2083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1210</v>
      </c>
      <c r="C1168" s="17" t="s">
        <v>2086</v>
      </c>
      <c r="D1168" s="17" t="s">
        <v>2083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1210</v>
      </c>
      <c r="C1169" s="17" t="s">
        <v>692</v>
      </c>
      <c r="D1169" s="17" t="s">
        <v>2083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1226</v>
      </c>
      <c r="C1170" s="17" t="s">
        <v>2087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1226</v>
      </c>
      <c r="C1171" s="17" t="s">
        <v>2088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1210</v>
      </c>
      <c r="C1172" s="17" t="s">
        <v>2089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1210</v>
      </c>
      <c r="C1173" s="17" t="s">
        <v>2090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1210</v>
      </c>
      <c r="C1174" s="17" t="s">
        <v>2091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1210</v>
      </c>
      <c r="C1175" s="17" t="s">
        <v>2092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1226</v>
      </c>
      <c r="C1176" s="17" t="s">
        <v>2093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1210</v>
      </c>
      <c r="C1177" s="17" t="s">
        <v>2094</v>
      </c>
      <c r="D1177" s="17" t="s">
        <v>2094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1210</v>
      </c>
      <c r="C1178" s="17" t="s">
        <v>2095</v>
      </c>
      <c r="D1178" s="17" t="s">
        <v>2096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1235</v>
      </c>
      <c r="C1179" s="17" t="s">
        <v>2097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1210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1210</v>
      </c>
      <c r="C1181" s="17" t="s">
        <v>2098</v>
      </c>
      <c r="D1181" s="17" t="s">
        <v>2098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1210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1210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1210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1210</v>
      </c>
      <c r="C1185" s="17" t="s">
        <v>2099</v>
      </c>
      <c r="D1185" s="17" t="s">
        <v>2100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1213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1226</v>
      </c>
      <c r="C1186" s="17" t="s">
        <v>2101</v>
      </c>
      <c r="D1186" s="17" t="s">
        <v>2100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1217</v>
      </c>
      <c r="C1187" s="17" t="s">
        <v>54</v>
      </c>
      <c r="D1187" s="17" t="s">
        <v>2102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1210</v>
      </c>
      <c r="C1188" s="17" t="s">
        <v>2103</v>
      </c>
      <c r="D1188" s="17" t="s">
        <v>2102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1213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1210</v>
      </c>
      <c r="C1189" s="17" t="s">
        <v>435</v>
      </c>
      <c r="D1189" s="17" t="s">
        <v>2102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1210</v>
      </c>
      <c r="C1190" s="17" t="s">
        <v>2104</v>
      </c>
      <c r="D1190" s="17" t="s">
        <v>2102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1226</v>
      </c>
      <c r="C1191" s="17" t="s">
        <v>2105</v>
      </c>
      <c r="D1191" s="17" t="s">
        <v>2102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1210</v>
      </c>
      <c r="C1192" s="17" t="s">
        <v>2106</v>
      </c>
      <c r="D1192" s="17" t="s">
        <v>2102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1226</v>
      </c>
      <c r="C1193" s="17" t="s">
        <v>2107</v>
      </c>
      <c r="D1193" s="17" t="s">
        <v>2102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1210</v>
      </c>
      <c r="C1194" s="17" t="s">
        <v>2108</v>
      </c>
      <c r="D1194" s="17" t="s">
        <v>2102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1210</v>
      </c>
      <c r="C1195" s="17" t="s">
        <v>2109</v>
      </c>
      <c r="D1195" s="17" t="s">
        <v>2102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1210</v>
      </c>
      <c r="C1196" s="17" t="s">
        <v>1019</v>
      </c>
      <c r="D1196" s="17" t="s">
        <v>2102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1210</v>
      </c>
      <c r="C1197" s="17" t="s">
        <v>1138</v>
      </c>
      <c r="D1197" s="17" t="s">
        <v>2102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1210</v>
      </c>
      <c r="C1198" s="17" t="s">
        <v>182</v>
      </c>
      <c r="D1198" s="17" t="s">
        <v>2102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1210</v>
      </c>
      <c r="C1199" s="17" t="s">
        <v>2110</v>
      </c>
      <c r="D1199" s="17" t="s">
        <v>2102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1210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1210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1210</v>
      </c>
      <c r="C1202" s="17" t="s">
        <v>2111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1235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1210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1210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1210</v>
      </c>
      <c r="C1206" s="17" t="s">
        <v>2112</v>
      </c>
      <c r="D1206" s="17" t="s">
        <v>2113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1226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1210</v>
      </c>
      <c r="C1208" s="17" t="s">
        <v>2114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1235</v>
      </c>
      <c r="C1209" s="17" t="s">
        <v>2115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1213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1243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1210</v>
      </c>
      <c r="C1211" s="17" t="s">
        <v>1401</v>
      </c>
      <c r="D1211" s="17" t="s">
        <v>1401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1235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1226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1210</v>
      </c>
      <c r="C1214" s="17" t="s">
        <v>2116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1210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1210</v>
      </c>
      <c r="C1216" s="17" t="s">
        <v>2117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1210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1210</v>
      </c>
      <c r="C1218" s="17" t="s">
        <v>2119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1213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1210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1210</v>
      </c>
      <c r="C1220" s="17" t="s">
        <v>2120</v>
      </c>
      <c r="D1220" s="17" t="s">
        <v>1072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1235</v>
      </c>
      <c r="C1221" s="17" t="s">
        <v>1072</v>
      </c>
      <c r="D1221" s="17" t="s">
        <v>1072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1213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1210</v>
      </c>
      <c r="C1222" s="17" t="s">
        <v>2121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1235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1210</v>
      </c>
      <c r="C1224" s="17" t="s">
        <v>2122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1210</v>
      </c>
      <c r="C1225" s="17" t="s">
        <v>2123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1210</v>
      </c>
      <c r="C1226" s="17" t="s">
        <v>2124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1210</v>
      </c>
      <c r="C1227" s="17" t="s">
        <v>2125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1210</v>
      </c>
      <c r="C1228" s="17" t="s">
        <v>2126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1210</v>
      </c>
      <c r="C1229" s="17" t="s">
        <v>837</v>
      </c>
      <c r="D1229" s="17" t="s">
        <v>1326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1210</v>
      </c>
      <c r="C1230" s="17" t="s">
        <v>2127</v>
      </c>
      <c r="D1230" s="17" t="s">
        <v>1326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1210</v>
      </c>
      <c r="C1231" s="17" t="s">
        <v>2128</v>
      </c>
      <c r="D1231" s="17" t="s">
        <v>1326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1235</v>
      </c>
      <c r="C1232" s="17" t="s">
        <v>813</v>
      </c>
      <c r="D1232" s="17" t="s">
        <v>1326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1210</v>
      </c>
      <c r="C1233" s="17" t="s">
        <v>2129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1210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1210</v>
      </c>
      <c r="C1235" s="17" t="s">
        <v>2130</v>
      </c>
      <c r="D1235" s="17" t="s">
        <v>2130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1235</v>
      </c>
      <c r="C1236" s="17" t="s">
        <v>2131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1226</v>
      </c>
      <c r="C1237" s="17" t="s">
        <v>2132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1210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1210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1226</v>
      </c>
      <c r="C1240" s="17" t="s">
        <v>2517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1213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1210</v>
      </c>
      <c r="C1241" s="17" t="s">
        <v>2133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1210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1210</v>
      </c>
      <c r="C1243" s="17" t="s">
        <v>1230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1210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1210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1210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1210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1243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1235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1235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1210</v>
      </c>
      <c r="C1251" s="17" t="s">
        <v>2134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1210</v>
      </c>
      <c r="C1252" s="46" t="s">
        <v>624</v>
      </c>
      <c r="D1252" s="46" t="s">
        <v>1302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1234</v>
      </c>
      <c r="C1253" s="17" t="s">
        <v>669</v>
      </c>
      <c r="D1253" s="46" t="s">
        <v>1302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1210</v>
      </c>
      <c r="C1254" s="17" t="s">
        <v>154</v>
      </c>
      <c r="D1254" s="46" t="s">
        <v>1302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1210</v>
      </c>
      <c r="C1255" s="17" t="s">
        <v>655</v>
      </c>
      <c r="D1255" s="46" t="s">
        <v>1302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1210</v>
      </c>
      <c r="C1256" s="17" t="s">
        <v>639</v>
      </c>
      <c r="D1256" s="17" t="s">
        <v>2518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1234</v>
      </c>
      <c r="C1257" s="17" t="s">
        <v>729</v>
      </c>
      <c r="D1257" s="17" t="s">
        <v>2118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1210</v>
      </c>
      <c r="C1258" s="17" t="s">
        <v>626</v>
      </c>
      <c r="D1258" s="17" t="s">
        <v>2118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1235</v>
      </c>
      <c r="C1259" s="17" t="s">
        <v>1659</v>
      </c>
      <c r="D1259" s="17" t="s">
        <v>2519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1213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1210</v>
      </c>
      <c r="C1260" s="17" t="s">
        <v>642</v>
      </c>
      <c r="D1260" s="17" t="s">
        <v>2520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1235</v>
      </c>
      <c r="C1261" s="17" t="s">
        <v>2521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1213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1243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1213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1217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1210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1210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1210</v>
      </c>
      <c r="C1266" s="17" t="s">
        <v>2138</v>
      </c>
      <c r="D1266" s="17" t="s">
        <v>2139</v>
      </c>
      <c r="E1266" s="17" t="s">
        <v>2140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1210</v>
      </c>
      <c r="C1267" s="17" t="s">
        <v>947</v>
      </c>
      <c r="D1267" s="17" t="s">
        <v>2141</v>
      </c>
      <c r="E1267" s="17" t="s">
        <v>2140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1210</v>
      </c>
      <c r="C1268" s="17" t="s">
        <v>2142</v>
      </c>
      <c r="D1268" s="17" t="s">
        <v>2143</v>
      </c>
      <c r="E1268" s="17" t="s">
        <v>2140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1210</v>
      </c>
      <c r="C1269" s="17" t="s">
        <v>2144</v>
      </c>
      <c r="D1269" s="17" t="s">
        <v>2143</v>
      </c>
      <c r="E1269" s="17" t="s">
        <v>2140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1210</v>
      </c>
      <c r="C1270" s="17" t="s">
        <v>2145</v>
      </c>
      <c r="D1270" s="17" t="s">
        <v>950</v>
      </c>
      <c r="E1270" s="17" t="s">
        <v>2140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1210</v>
      </c>
      <c r="C1271" s="17" t="s">
        <v>2146</v>
      </c>
      <c r="D1271" s="17" t="s">
        <v>2147</v>
      </c>
      <c r="E1271" s="17" t="s">
        <v>2140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1210</v>
      </c>
      <c r="C1272" s="17" t="s">
        <v>2148</v>
      </c>
      <c r="D1272" s="17" t="s">
        <v>2149</v>
      </c>
      <c r="E1272" s="17" t="s">
        <v>2140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1217</v>
      </c>
      <c r="C1273" s="17" t="s">
        <v>64</v>
      </c>
      <c r="D1273" s="17" t="s">
        <v>66</v>
      </c>
      <c r="E1273" s="17" t="s">
        <v>2140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1210</v>
      </c>
      <c r="C1274" s="17" t="s">
        <v>2150</v>
      </c>
      <c r="D1274" s="17" t="s">
        <v>66</v>
      </c>
      <c r="E1274" s="17" t="s">
        <v>2140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1210</v>
      </c>
      <c r="C1275" s="17" t="s">
        <v>141</v>
      </c>
      <c r="D1275" s="17" t="s">
        <v>66</v>
      </c>
      <c r="E1275" s="17" t="s">
        <v>2140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1210</v>
      </c>
      <c r="C1276" s="17" t="s">
        <v>2151</v>
      </c>
      <c r="D1276" s="17" t="s">
        <v>2152</v>
      </c>
      <c r="E1276" s="17" t="s">
        <v>2140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1210</v>
      </c>
      <c r="C1277" s="17" t="s">
        <v>894</v>
      </c>
      <c r="D1277" s="17" t="s">
        <v>2153</v>
      </c>
      <c r="E1277" s="17" t="s">
        <v>2140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1210</v>
      </c>
      <c r="C1278" s="17" t="s">
        <v>2154</v>
      </c>
      <c r="D1278" s="17" t="s">
        <v>2153</v>
      </c>
      <c r="E1278" s="17" t="s">
        <v>2140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1210</v>
      </c>
      <c r="C1279" s="17" t="s">
        <v>922</v>
      </c>
      <c r="D1279" s="17" t="s">
        <v>2153</v>
      </c>
      <c r="E1279" s="17" t="s">
        <v>2140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1210</v>
      </c>
      <c r="C1280" s="17" t="s">
        <v>903</v>
      </c>
      <c r="D1280" s="17" t="s">
        <v>2153</v>
      </c>
      <c r="E1280" s="17" t="s">
        <v>2140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1210</v>
      </c>
      <c r="C1281" s="17" t="s">
        <v>904</v>
      </c>
      <c r="D1281" s="17" t="s">
        <v>2153</v>
      </c>
      <c r="E1281" s="17" t="s">
        <v>2140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1235</v>
      </c>
      <c r="C1282" s="17" t="s">
        <v>439</v>
      </c>
      <c r="D1282" s="17" t="s">
        <v>1944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1210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1217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1210</v>
      </c>
      <c r="C1285" s="17" t="s">
        <v>2155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1235</v>
      </c>
      <c r="C1286" s="17" t="s">
        <v>2156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1210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1234</v>
      </c>
      <c r="C1288" s="17" t="s">
        <v>2158</v>
      </c>
      <c r="D1288" s="17" t="s">
        <v>2159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1210</v>
      </c>
      <c r="C1289" s="17" t="s">
        <v>480</v>
      </c>
      <c r="D1289" s="17" t="s">
        <v>2160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1235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1210</v>
      </c>
      <c r="C1291" s="17" t="s">
        <v>2161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1226</v>
      </c>
      <c r="C1292" s="17" t="s">
        <v>2162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1210</v>
      </c>
      <c r="C1293" s="17" t="s">
        <v>2163</v>
      </c>
      <c r="D1293" s="17" t="s">
        <v>2164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1210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1235</v>
      </c>
      <c r="C1295" s="17" t="s">
        <v>2165</v>
      </c>
      <c r="D1295" s="17" t="s">
        <v>2165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1235</v>
      </c>
      <c r="C1296" s="17" t="s">
        <v>268</v>
      </c>
      <c r="D1296" s="17" t="s">
        <v>1729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1235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1210</v>
      </c>
      <c r="C1298" s="17" t="s">
        <v>2166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1210</v>
      </c>
      <c r="C1299" s="17" t="s">
        <v>2167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1210</v>
      </c>
      <c r="C1300" s="17" t="s">
        <v>2168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1210</v>
      </c>
      <c r="C1301" s="17" t="s">
        <v>2169</v>
      </c>
      <c r="D1301" s="17" t="s">
        <v>1270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1210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1210</v>
      </c>
      <c r="C1303" s="17" t="s">
        <v>2170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1210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1210</v>
      </c>
      <c r="C1305" s="17" t="s">
        <v>2171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1210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1210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1235</v>
      </c>
      <c r="C1308" s="17" t="s">
        <v>2172</v>
      </c>
      <c r="D1308" s="17" t="s">
        <v>1697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1210</v>
      </c>
      <c r="C1309" s="17" t="s">
        <v>2173</v>
      </c>
      <c r="D1309" s="17" t="s">
        <v>1697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1210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1234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1210</v>
      </c>
      <c r="C1312" s="17" t="s">
        <v>2174</v>
      </c>
      <c r="D1312" s="17" t="s">
        <v>2175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1235</v>
      </c>
      <c r="C1313" s="17" t="s">
        <v>2176</v>
      </c>
      <c r="D1313" s="17" t="s">
        <v>2176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1210</v>
      </c>
      <c r="C1314" s="17" t="s">
        <v>2177</v>
      </c>
      <c r="D1314" s="17" t="s">
        <v>2176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1210</v>
      </c>
      <c r="C1315" s="17" t="s">
        <v>2178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1234</v>
      </c>
      <c r="C1316" s="17" t="s">
        <v>2179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1213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1235</v>
      </c>
      <c r="C1317" s="17" t="s">
        <v>2180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1210</v>
      </c>
      <c r="C1318" s="17" t="s">
        <v>2181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1210</v>
      </c>
      <c r="C1319" s="17" t="s">
        <v>2182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1213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1210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1210</v>
      </c>
      <c r="C1321" s="17" t="s">
        <v>2183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1210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1235</v>
      </c>
      <c r="C1323" s="17" t="s">
        <v>2184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1210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1210</v>
      </c>
      <c r="C1325" s="17" t="s">
        <v>2185</v>
      </c>
      <c r="D1325" s="17" t="s">
        <v>2185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1210</v>
      </c>
      <c r="C1326" s="17" t="s">
        <v>1569</v>
      </c>
      <c r="D1326" s="17" t="s">
        <v>2185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1234</v>
      </c>
      <c r="C1327" s="17" t="s">
        <v>2186</v>
      </c>
      <c r="D1327" s="17" t="s">
        <v>2186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1217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1210</v>
      </c>
      <c r="C1329" s="17" t="s">
        <v>2187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1210</v>
      </c>
      <c r="C1330" s="17" t="s">
        <v>2188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1210</v>
      </c>
      <c r="C1331" s="17" t="s">
        <v>2189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1210</v>
      </c>
      <c r="C1332" s="17" t="s">
        <v>1127</v>
      </c>
      <c r="D1332" s="17" t="s">
        <v>2190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1210</v>
      </c>
      <c r="C1333" s="17" t="s">
        <v>2191</v>
      </c>
      <c r="D1333" s="17" t="s">
        <v>2191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1234</v>
      </c>
      <c r="C1334" s="17" t="s">
        <v>2192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1210</v>
      </c>
      <c r="C1335" s="17" t="s">
        <v>2193</v>
      </c>
      <c r="D1335" s="17" t="s">
        <v>2194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1226</v>
      </c>
      <c r="C1336" s="17" t="s">
        <v>2195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1210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1210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1210</v>
      </c>
      <c r="C1339" s="17" t="s">
        <v>2196</v>
      </c>
      <c r="D1339" s="17" t="s">
        <v>2197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1234</v>
      </c>
      <c r="C1340" s="17" t="s">
        <v>1052</v>
      </c>
      <c r="D1340" s="17" t="s">
        <v>2197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1235</v>
      </c>
      <c r="C1341" s="17" t="s">
        <v>2198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1234</v>
      </c>
      <c r="C1342" s="17" t="s">
        <v>2199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1210</v>
      </c>
      <c r="C1343" s="17" t="s">
        <v>2200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1210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1235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1210</v>
      </c>
      <c r="C1346" s="17" t="s">
        <v>2201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1210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1210</v>
      </c>
      <c r="C1348" s="17" t="s">
        <v>2202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1210</v>
      </c>
      <c r="C1349" s="17" t="s">
        <v>2203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1210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1210</v>
      </c>
      <c r="C1351" s="17" t="s">
        <v>2204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1210</v>
      </c>
      <c r="C1352" s="17" t="s">
        <v>1535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1213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1210</v>
      </c>
      <c r="C1353" s="17" t="s">
        <v>2206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1210</v>
      </c>
      <c r="C1354" s="17" t="s">
        <v>2207</v>
      </c>
      <c r="D1354" s="17" t="s">
        <v>2208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1210</v>
      </c>
      <c r="C1355" s="17" t="s">
        <v>2209</v>
      </c>
      <c r="D1355" s="17" t="s">
        <v>2208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1210</v>
      </c>
      <c r="C1356" s="17" t="s">
        <v>1362</v>
      </c>
      <c r="D1356" s="17" t="s">
        <v>2208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1210</v>
      </c>
      <c r="C1357" s="17" t="s">
        <v>2210</v>
      </c>
      <c r="D1357" s="17" t="s">
        <v>2208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1210</v>
      </c>
      <c r="C1358" s="17" t="s">
        <v>2211</v>
      </c>
      <c r="D1358" s="17" t="s">
        <v>2208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1210</v>
      </c>
      <c r="C1359" s="17" t="s">
        <v>2212</v>
      </c>
      <c r="D1359" s="17" t="s">
        <v>2208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1210</v>
      </c>
      <c r="C1360" s="17" t="s">
        <v>2213</v>
      </c>
      <c r="D1360" s="17" t="s">
        <v>2208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1210</v>
      </c>
      <c r="C1361" s="17" t="s">
        <v>2208</v>
      </c>
      <c r="D1361" s="17" t="s">
        <v>2208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1210</v>
      </c>
      <c r="C1362" s="17" t="s">
        <v>479</v>
      </c>
      <c r="D1362" s="17" t="s">
        <v>2208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1226</v>
      </c>
      <c r="C1363" s="17" t="s">
        <v>823</v>
      </c>
      <c r="D1363" s="17" t="s">
        <v>2208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1210</v>
      </c>
      <c r="C1364" s="17" t="s">
        <v>28</v>
      </c>
      <c r="D1364" s="17" t="s">
        <v>2214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1210</v>
      </c>
      <c r="C1365" s="17" t="s">
        <v>2215</v>
      </c>
      <c r="D1365" s="17" t="s">
        <v>2119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1210</v>
      </c>
      <c r="C1366" s="17" t="s">
        <v>2134</v>
      </c>
      <c r="D1366" s="17" t="s">
        <v>2134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1210</v>
      </c>
      <c r="C1367" s="17" t="s">
        <v>439</v>
      </c>
      <c r="D1367" s="17" t="s">
        <v>2216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1210</v>
      </c>
      <c r="C1368" s="17" t="s">
        <v>2217</v>
      </c>
      <c r="D1368" s="17" t="s">
        <v>2216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1210</v>
      </c>
      <c r="C1369" s="17" t="s">
        <v>801</v>
      </c>
      <c r="D1369" s="17" t="s">
        <v>2216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1210</v>
      </c>
      <c r="C1370" s="17" t="s">
        <v>2218</v>
      </c>
      <c r="D1370" s="17" t="s">
        <v>2219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1563</v>
      </c>
      <c r="C1371" s="17" t="s">
        <v>2220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1210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1210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1210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1210</v>
      </c>
      <c r="C1375" s="17" t="s">
        <v>206</v>
      </c>
      <c r="D1375" s="17" t="s">
        <v>2221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1235</v>
      </c>
      <c r="C1376" s="17" t="s">
        <v>2222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1235</v>
      </c>
      <c r="C1377" s="17" t="s">
        <v>2223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1226</v>
      </c>
      <c r="C1378" s="17" t="s">
        <v>2224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1210</v>
      </c>
      <c r="C1379" s="17" t="s">
        <v>2225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1226</v>
      </c>
      <c r="C1380" s="17" t="s">
        <v>2226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1210</v>
      </c>
      <c r="C1381" s="17" t="s">
        <v>2227</v>
      </c>
      <c r="D1381" s="17" t="s">
        <v>2227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1210</v>
      </c>
      <c r="C1382" s="17" t="s">
        <v>2228</v>
      </c>
      <c r="D1382" s="17" t="s">
        <v>2229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1210</v>
      </c>
      <c r="C1383" s="17" t="s">
        <v>2230</v>
      </c>
      <c r="D1383" s="17" t="s">
        <v>2231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1210</v>
      </c>
      <c r="C1384" s="17" t="s">
        <v>2232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1235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1210</v>
      </c>
      <c r="C1386" s="17" t="s">
        <v>2233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1210</v>
      </c>
      <c r="C1387" s="17" t="s">
        <v>1970</v>
      </c>
      <c r="D1387" s="17" t="s">
        <v>1970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1210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1210</v>
      </c>
      <c r="C1389" s="17" t="s">
        <v>2234</v>
      </c>
      <c r="D1389" s="17" t="s">
        <v>2235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1226</v>
      </c>
      <c r="C1390" s="17" t="s">
        <v>2236</v>
      </c>
      <c r="D1390" s="17" t="s">
        <v>2235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1226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1210</v>
      </c>
      <c r="C1392" s="17" t="s">
        <v>1952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1210</v>
      </c>
      <c r="C1393" s="17" t="s">
        <v>2237</v>
      </c>
      <c r="D1393" s="17" t="s">
        <v>2237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1210</v>
      </c>
      <c r="C1394" s="17" t="s">
        <v>341</v>
      </c>
      <c r="D1394" s="17" t="s">
        <v>1374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1210</v>
      </c>
      <c r="C1395" s="17" t="s">
        <v>2238</v>
      </c>
      <c r="D1395" s="17" t="s">
        <v>2239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1210</v>
      </c>
      <c r="C1396" s="17" t="s">
        <v>640</v>
      </c>
      <c r="D1396" s="17" t="s">
        <v>2239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1226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1213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1210</v>
      </c>
      <c r="C1398" s="17" t="s">
        <v>2240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1210</v>
      </c>
      <c r="C1399" s="17" t="s">
        <v>2241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1243</v>
      </c>
      <c r="C1400" s="17" t="s">
        <v>2242</v>
      </c>
      <c r="D1400" s="17" t="s">
        <v>2243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1210</v>
      </c>
      <c r="C1401" s="17" t="s">
        <v>2244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1287</v>
      </c>
      <c r="C1402" s="17" t="s">
        <v>2245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1210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1210</v>
      </c>
      <c r="C1404" s="17" t="s">
        <v>2246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1210</v>
      </c>
      <c r="C1405" s="17" t="s">
        <v>2248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1213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1210</v>
      </c>
      <c r="C1406" s="17" t="s">
        <v>2249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1210</v>
      </c>
      <c r="C1407" s="17" t="s">
        <v>2250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1210</v>
      </c>
      <c r="C1408" s="17" t="s">
        <v>2251</v>
      </c>
      <c r="D1408" s="17" t="s">
        <v>2252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1210</v>
      </c>
      <c r="C1409" s="17" t="s">
        <v>2008</v>
      </c>
      <c r="D1409" s="17" t="s">
        <v>2252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1210</v>
      </c>
      <c r="C1410" s="17" t="s">
        <v>2253</v>
      </c>
      <c r="D1410" s="17" t="s">
        <v>2252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1210</v>
      </c>
      <c r="C1411" s="17" t="s">
        <v>2254</v>
      </c>
      <c r="D1411" s="17" t="s">
        <v>2252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1210</v>
      </c>
      <c r="C1412" s="17" t="s">
        <v>2252</v>
      </c>
      <c r="D1412" s="17" t="s">
        <v>2252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1210</v>
      </c>
      <c r="C1413" s="17" t="s">
        <v>2255</v>
      </c>
      <c r="D1413" s="17" t="s">
        <v>2255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1210</v>
      </c>
      <c r="C1414" s="17" t="s">
        <v>2256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1226</v>
      </c>
      <c r="C1415" s="17" t="s">
        <v>2257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1213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1210</v>
      </c>
      <c r="C1416" s="17" t="s">
        <v>2060</v>
      </c>
      <c r="D1416" s="17" t="s">
        <v>2221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1210</v>
      </c>
      <c r="C1417" s="17" t="s">
        <v>2258</v>
      </c>
      <c r="D1417" s="17" t="s">
        <v>2221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1210</v>
      </c>
      <c r="C1418" s="17" t="s">
        <v>2259</v>
      </c>
      <c r="D1418" s="17" t="s">
        <v>2221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1210</v>
      </c>
      <c r="C1419" s="17" t="s">
        <v>240</v>
      </c>
      <c r="D1419" s="17" t="s">
        <v>2221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1210</v>
      </c>
      <c r="C1420" s="17" t="s">
        <v>2260</v>
      </c>
      <c r="D1420" s="17" t="s">
        <v>2261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1210</v>
      </c>
      <c r="C1421" s="17" t="s">
        <v>2261</v>
      </c>
      <c r="D1421" s="17" t="s">
        <v>2261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1210</v>
      </c>
      <c r="C1422" s="17" t="s">
        <v>2262</v>
      </c>
      <c r="D1422" s="17" t="s">
        <v>2263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1210</v>
      </c>
      <c r="C1423" s="17" t="s">
        <v>257</v>
      </c>
      <c r="D1423" s="17" t="s">
        <v>2263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1210</v>
      </c>
      <c r="C1424" s="17" t="s">
        <v>2264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1226</v>
      </c>
      <c r="C1425" s="17" t="s">
        <v>2265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1210</v>
      </c>
      <c r="C1426" s="17" t="s">
        <v>2266</v>
      </c>
      <c r="D1426" s="17" t="s">
        <v>2266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1226</v>
      </c>
      <c r="C1427" s="17" t="s">
        <v>2267</v>
      </c>
      <c r="D1427" s="17" t="s">
        <v>2268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1210</v>
      </c>
      <c r="C1428" s="17" t="s">
        <v>1882</v>
      </c>
      <c r="D1428" s="17" t="s">
        <v>2268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1234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1210</v>
      </c>
      <c r="C1430" s="17" t="s">
        <v>2269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1210</v>
      </c>
      <c r="C1431" s="17" t="s">
        <v>2270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1235</v>
      </c>
      <c r="C1432" s="17" t="s">
        <v>2271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1210</v>
      </c>
      <c r="C1433" s="17" t="s">
        <v>1607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1210</v>
      </c>
      <c r="C1434" s="17" t="s">
        <v>2255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1210</v>
      </c>
      <c r="C1435" s="17" t="s">
        <v>2272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1235</v>
      </c>
      <c r="C1436" s="17" t="s">
        <v>2273</v>
      </c>
      <c r="D1436" s="17" t="s">
        <v>2273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1213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1210</v>
      </c>
      <c r="C1437" s="17" t="s">
        <v>2274</v>
      </c>
      <c r="D1437" s="17" t="s">
        <v>2273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1235</v>
      </c>
      <c r="C1438" s="17" t="s">
        <v>2275</v>
      </c>
      <c r="D1438" s="17" t="s">
        <v>2273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1210</v>
      </c>
      <c r="C1439" s="17" t="s">
        <v>2276</v>
      </c>
      <c r="D1439" s="17" t="s">
        <v>2273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1210</v>
      </c>
      <c r="C1440" s="17" t="s">
        <v>2277</v>
      </c>
      <c r="D1440" s="17" t="s">
        <v>2277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1235</v>
      </c>
      <c r="C1441" s="17" t="s">
        <v>2278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1210</v>
      </c>
      <c r="C1442" s="17" t="s">
        <v>2279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1235</v>
      </c>
      <c r="C1443" s="17" t="s">
        <v>2280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1210</v>
      </c>
      <c r="C1444" s="17" t="s">
        <v>2281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1234</v>
      </c>
      <c r="C1445" s="17" t="s">
        <v>2282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1210</v>
      </c>
      <c r="C1446" s="17" t="s">
        <v>2283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1210</v>
      </c>
      <c r="C1447" s="17" t="s">
        <v>2284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1235</v>
      </c>
      <c r="C1448" s="17" t="s">
        <v>2525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1213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1210</v>
      </c>
      <c r="C1449" s="17" t="s">
        <v>1012</v>
      </c>
      <c r="D1449" s="17" t="s">
        <v>1012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1210</v>
      </c>
      <c r="C1450" s="17" t="s">
        <v>2285</v>
      </c>
      <c r="D1450" s="17" t="s">
        <v>2286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1210</v>
      </c>
      <c r="C1451" s="17" t="s">
        <v>1152</v>
      </c>
      <c r="D1451" s="17" t="s">
        <v>2286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1235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1243</v>
      </c>
      <c r="C1453" s="17" t="s">
        <v>2287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1213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1226</v>
      </c>
      <c r="C1454" s="17" t="s">
        <v>2288</v>
      </c>
      <c r="D1454" s="17" t="s">
        <v>2289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1210</v>
      </c>
      <c r="C1455" s="17" t="s">
        <v>2290</v>
      </c>
      <c r="D1455" s="17" t="s">
        <v>2291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1226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1210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1210</v>
      </c>
      <c r="C1458" s="17" t="s">
        <v>2292</v>
      </c>
      <c r="D1458" s="17" t="s">
        <v>2293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1235</v>
      </c>
      <c r="C1459" s="17" t="s">
        <v>943</v>
      </c>
      <c r="D1459" s="17" t="s">
        <v>2293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1213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1908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1210</v>
      </c>
      <c r="C1461" s="17" t="s">
        <v>1577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1210</v>
      </c>
      <c r="C1462" s="17" t="s">
        <v>2294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1234</v>
      </c>
      <c r="C1463" s="17" t="s">
        <v>2295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1213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1234</v>
      </c>
      <c r="C1464" s="17" t="s">
        <v>2296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1234</v>
      </c>
      <c r="C1465" s="17" t="s">
        <v>2297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1234</v>
      </c>
      <c r="C1466" s="17" t="s">
        <v>2298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1210</v>
      </c>
      <c r="C1467" s="17" t="s">
        <v>2299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1235</v>
      </c>
      <c r="C1468" s="17" t="s">
        <v>2300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1234</v>
      </c>
      <c r="C1469" s="17" t="s">
        <v>2301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1234</v>
      </c>
      <c r="C1470" s="17" t="s">
        <v>2302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1234</v>
      </c>
      <c r="C1471" s="17" t="s">
        <v>2303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1210</v>
      </c>
      <c r="C1472" s="17" t="s">
        <v>2304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1234</v>
      </c>
      <c r="C1473" s="17" t="s">
        <v>2305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1226</v>
      </c>
      <c r="C1474" s="17" t="s">
        <v>2526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1213</v>
      </c>
    </row>
    <row r="1475" spans="1:25" ht="16.5" customHeight="1" x14ac:dyDescent="0.25">
      <c r="A1475" s="16">
        <v>21250070</v>
      </c>
      <c r="B1475" s="17" t="s">
        <v>1210</v>
      </c>
      <c r="C1475" s="17" t="s">
        <v>2306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1210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1235</v>
      </c>
      <c r="C1477" s="17" t="s">
        <v>439</v>
      </c>
      <c r="D1477" s="17" t="s">
        <v>1020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1210</v>
      </c>
      <c r="C1478" s="17" t="s">
        <v>2307</v>
      </c>
      <c r="D1478" s="17" t="s">
        <v>2308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1213</v>
      </c>
    </row>
    <row r="1479" spans="1:25" ht="16.5" customHeight="1" x14ac:dyDescent="0.25">
      <c r="A1479" s="16">
        <v>21190410</v>
      </c>
      <c r="B1479" s="17" t="s">
        <v>1210</v>
      </c>
      <c r="C1479" s="17" t="s">
        <v>2309</v>
      </c>
      <c r="D1479" s="17" t="s">
        <v>2308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1210</v>
      </c>
      <c r="C1480" s="17" t="s">
        <v>2310</v>
      </c>
      <c r="D1480" s="17" t="s">
        <v>1022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1226</v>
      </c>
      <c r="C1481" s="17" t="s">
        <v>2311</v>
      </c>
      <c r="D1481" s="17" t="s">
        <v>1022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1210</v>
      </c>
      <c r="C1482" s="17" t="s">
        <v>2219</v>
      </c>
      <c r="D1482" s="17" t="s">
        <v>1022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1226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1210</v>
      </c>
      <c r="C1484" s="17" t="s">
        <v>2312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1210</v>
      </c>
      <c r="C1485" s="17" t="s">
        <v>2313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1210</v>
      </c>
      <c r="C1486" s="17" t="s">
        <v>2314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1210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1234</v>
      </c>
      <c r="C1488" s="17" t="s">
        <v>2315</v>
      </c>
      <c r="D1488" s="17" t="s">
        <v>2316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1210</v>
      </c>
      <c r="C1489" s="17" t="s">
        <v>1018</v>
      </c>
      <c r="D1489" s="17" t="s">
        <v>1019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1210</v>
      </c>
      <c r="C1490" s="17" t="s">
        <v>2317</v>
      </c>
      <c r="D1490" s="17" t="s">
        <v>1019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1210</v>
      </c>
      <c r="C1491" s="17" t="s">
        <v>2318</v>
      </c>
      <c r="D1491" s="17" t="s">
        <v>1019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1210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1210</v>
      </c>
      <c r="C1493" s="17" t="s">
        <v>2319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1210</v>
      </c>
      <c r="C1494" s="17" t="s">
        <v>2320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1210</v>
      </c>
      <c r="C1495" s="17" t="s">
        <v>2321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1235</v>
      </c>
      <c r="C1496" s="17" t="s">
        <v>2322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1210</v>
      </c>
      <c r="C1497" s="17" t="s">
        <v>2323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1210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1235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1213</v>
      </c>
    </row>
    <row r="1500" spans="1:25" ht="16.5" customHeight="1" x14ac:dyDescent="0.25">
      <c r="A1500" s="16">
        <v>22010070</v>
      </c>
      <c r="B1500" s="17" t="s">
        <v>1210</v>
      </c>
      <c r="C1500" s="17" t="s">
        <v>2324</v>
      </c>
      <c r="D1500" s="17" t="s">
        <v>2325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1210</v>
      </c>
      <c r="C1501" s="17" t="s">
        <v>2326</v>
      </c>
      <c r="D1501" s="17" t="s">
        <v>2325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1235</v>
      </c>
      <c r="C1502" s="17" t="s">
        <v>2327</v>
      </c>
      <c r="D1502" s="17" t="s">
        <v>2325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1210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1210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1235</v>
      </c>
      <c r="C1505" s="17" t="s">
        <v>2328</v>
      </c>
      <c r="D1505" s="17" t="s">
        <v>2329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1210</v>
      </c>
      <c r="C1506" s="17" t="s">
        <v>2330</v>
      </c>
      <c r="D1506" s="17" t="s">
        <v>2329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1235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1210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1210</v>
      </c>
      <c r="C1509" s="17" t="s">
        <v>2331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1226</v>
      </c>
      <c r="C1510" s="17" t="s">
        <v>1013</v>
      </c>
      <c r="D1510" s="17" t="s">
        <v>1014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1210</v>
      </c>
      <c r="C1511" s="17" t="s">
        <v>2332</v>
      </c>
      <c r="D1511" s="17" t="s">
        <v>2333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1234</v>
      </c>
      <c r="C1512" s="17" t="s">
        <v>2334</v>
      </c>
      <c r="D1512" s="17" t="s">
        <v>2333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1210</v>
      </c>
      <c r="C1513" s="17" t="s">
        <v>2335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1287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1235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1210</v>
      </c>
      <c r="C1516" s="17" t="s">
        <v>2336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1210</v>
      </c>
      <c r="C1517" s="17" t="s">
        <v>2337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1210</v>
      </c>
      <c r="C1518" s="17" t="s">
        <v>2338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1210</v>
      </c>
      <c r="C1519" s="17" t="s">
        <v>2339</v>
      </c>
      <c r="D1519" s="17" t="s">
        <v>2339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1235</v>
      </c>
      <c r="C1520" s="17" t="s">
        <v>2339</v>
      </c>
      <c r="D1520" s="17" t="s">
        <v>2339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1210</v>
      </c>
      <c r="C1521" s="17" t="s">
        <v>2340</v>
      </c>
      <c r="D1521" s="17" t="s">
        <v>2341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1210</v>
      </c>
      <c r="C1522" s="17" t="s">
        <v>2341</v>
      </c>
      <c r="D1522" s="17" t="s">
        <v>2341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1235</v>
      </c>
      <c r="C1523" s="17" t="s">
        <v>1008</v>
      </c>
      <c r="D1523" s="17" t="s">
        <v>1008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1210</v>
      </c>
      <c r="C1524" s="17" t="s">
        <v>2342</v>
      </c>
      <c r="D1524" s="17" t="s">
        <v>2343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1210</v>
      </c>
      <c r="C1525" s="17" t="s">
        <v>2045</v>
      </c>
      <c r="D1525" s="17" t="s">
        <v>2343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1210</v>
      </c>
      <c r="C1526" s="17" t="s">
        <v>2343</v>
      </c>
      <c r="D1526" s="17" t="s">
        <v>2343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1210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1210</v>
      </c>
      <c r="C1528" s="17" t="s">
        <v>2344</v>
      </c>
      <c r="D1528" s="17" t="s">
        <v>2345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1210</v>
      </c>
      <c r="C1529" s="17" t="s">
        <v>2346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1210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1213</v>
      </c>
    </row>
    <row r="1531" spans="1:25" ht="16.5" customHeight="1" x14ac:dyDescent="0.25">
      <c r="A1531" s="16">
        <v>26110040</v>
      </c>
      <c r="B1531" s="17" t="s">
        <v>1210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1210</v>
      </c>
      <c r="C1532" s="17" t="s">
        <v>2347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1213</v>
      </c>
    </row>
    <row r="1533" spans="1:25" ht="16.5" customHeight="1" x14ac:dyDescent="0.25">
      <c r="A1533" s="16">
        <v>26110190</v>
      </c>
      <c r="B1533" s="17" t="s">
        <v>1210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1213</v>
      </c>
    </row>
    <row r="1534" spans="1:25" ht="16.5" customHeight="1" x14ac:dyDescent="0.25">
      <c r="A1534" s="16">
        <v>54030020</v>
      </c>
      <c r="B1534" s="17" t="s">
        <v>1210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1210</v>
      </c>
      <c r="C1535" s="17" t="s">
        <v>2348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1563</v>
      </c>
      <c r="C1536" s="17" t="s">
        <v>2527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1213</v>
      </c>
    </row>
    <row r="1537" spans="1:25" ht="16.5" customHeight="1" x14ac:dyDescent="0.25">
      <c r="A1537" s="16">
        <v>54070030</v>
      </c>
      <c r="B1537" s="17" t="s">
        <v>1210</v>
      </c>
      <c r="C1537" s="17" t="s">
        <v>2349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1210</v>
      </c>
      <c r="C1538" s="17" t="s">
        <v>2350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1234</v>
      </c>
      <c r="C1539" s="17" t="s">
        <v>2351</v>
      </c>
      <c r="D1539" s="17" t="s">
        <v>2352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1213</v>
      </c>
    </row>
    <row r="1540" spans="1:25" ht="16.5" customHeight="1" x14ac:dyDescent="0.25">
      <c r="A1540" s="16">
        <v>26090580</v>
      </c>
      <c r="B1540" s="17" t="s">
        <v>1210</v>
      </c>
      <c r="C1540" s="17" t="s">
        <v>2353</v>
      </c>
      <c r="D1540" s="17" t="s">
        <v>2352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1213</v>
      </c>
    </row>
    <row r="1541" spans="1:25" ht="16.5" customHeight="1" x14ac:dyDescent="0.25">
      <c r="A1541" s="16">
        <v>26090530</v>
      </c>
      <c r="B1541" s="17" t="s">
        <v>1210</v>
      </c>
      <c r="C1541" s="17" t="s">
        <v>2354</v>
      </c>
      <c r="D1541" s="17" t="s">
        <v>2352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1213</v>
      </c>
    </row>
    <row r="1542" spans="1:25" ht="16.5" customHeight="1" x14ac:dyDescent="0.25">
      <c r="A1542" s="16">
        <v>26100690</v>
      </c>
      <c r="B1542" s="17" t="s">
        <v>1226</v>
      </c>
      <c r="C1542" s="17" t="s">
        <v>2297</v>
      </c>
      <c r="D1542" s="17" t="s">
        <v>2352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1210</v>
      </c>
      <c r="C1543" s="17" t="s">
        <v>1659</v>
      </c>
      <c r="D1543" s="17" t="s">
        <v>2352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1213</v>
      </c>
    </row>
    <row r="1544" spans="1:25" ht="16.5" customHeight="1" x14ac:dyDescent="0.25">
      <c r="A1544" s="16">
        <v>26100800</v>
      </c>
      <c r="B1544" s="17" t="s">
        <v>1210</v>
      </c>
      <c r="C1544" s="17" t="s">
        <v>2356</v>
      </c>
      <c r="D1544" s="17" t="s">
        <v>2352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1213</v>
      </c>
    </row>
    <row r="1545" spans="1:25" ht="16.5" customHeight="1" x14ac:dyDescent="0.25">
      <c r="A1545" s="16">
        <v>26100370</v>
      </c>
      <c r="B1545" s="17" t="s">
        <v>1210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1213</v>
      </c>
    </row>
    <row r="1546" spans="1:25" ht="16.5" customHeight="1" x14ac:dyDescent="0.25">
      <c r="A1546" s="16">
        <v>26100770</v>
      </c>
      <c r="B1546" s="17" t="s">
        <v>1210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1210</v>
      </c>
      <c r="C1547" s="17" t="s">
        <v>2357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1210</v>
      </c>
      <c r="C1548" s="17" t="s">
        <v>2358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1235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1210</v>
      </c>
      <c r="C1550" s="17" t="s">
        <v>2359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1234</v>
      </c>
      <c r="C1551" s="17" t="s">
        <v>2360</v>
      </c>
      <c r="D1551" s="17" t="s">
        <v>2361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1210</v>
      </c>
      <c r="C1552" s="17" t="s">
        <v>945</v>
      </c>
      <c r="D1552" s="17" t="s">
        <v>2361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1226</v>
      </c>
      <c r="C1553" s="17" t="s">
        <v>2362</v>
      </c>
      <c r="D1553" s="17" t="s">
        <v>2361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1210</v>
      </c>
      <c r="C1554" s="17" t="s">
        <v>907</v>
      </c>
      <c r="D1554" s="17" t="s">
        <v>2363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1210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1210</v>
      </c>
      <c r="C1556" s="17" t="s">
        <v>2364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1213</v>
      </c>
    </row>
    <row r="1557" spans="1:25" ht="16.5" customHeight="1" x14ac:dyDescent="0.25">
      <c r="A1557" s="16">
        <v>53110020</v>
      </c>
      <c r="B1557" s="17" t="s">
        <v>1210</v>
      </c>
      <c r="C1557" s="17" t="s">
        <v>2365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1213</v>
      </c>
    </row>
    <row r="1558" spans="1:25" ht="16.5" customHeight="1" x14ac:dyDescent="0.25">
      <c r="A1558" s="16">
        <v>53110030</v>
      </c>
      <c r="B1558" s="17" t="s">
        <v>1210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1210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1210</v>
      </c>
      <c r="C1560" s="17" t="s">
        <v>2366</v>
      </c>
      <c r="D1560" s="17" t="s">
        <v>2367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1213</v>
      </c>
    </row>
    <row r="1561" spans="1:25" ht="16.5" customHeight="1" x14ac:dyDescent="0.25">
      <c r="A1561" s="16">
        <v>26110120</v>
      </c>
      <c r="B1561" s="17" t="s">
        <v>1210</v>
      </c>
      <c r="C1561" s="17" t="s">
        <v>2368</v>
      </c>
      <c r="D1561" s="17" t="s">
        <v>2367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1210</v>
      </c>
      <c r="C1562" s="17" t="s">
        <v>1171</v>
      </c>
      <c r="D1562" s="17" t="s">
        <v>1171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1213</v>
      </c>
    </row>
    <row r="1563" spans="1:25" ht="16.5" customHeight="1" x14ac:dyDescent="0.25">
      <c r="A1563" s="16">
        <v>26090510</v>
      </c>
      <c r="B1563" s="17" t="s">
        <v>1210</v>
      </c>
      <c r="C1563" s="17" t="s">
        <v>2369</v>
      </c>
      <c r="D1563" s="17" t="s">
        <v>2370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1213</v>
      </c>
    </row>
    <row r="1564" spans="1:25" ht="16.5" customHeight="1" x14ac:dyDescent="0.25">
      <c r="A1564" s="16">
        <v>26090520</v>
      </c>
      <c r="B1564" s="17" t="s">
        <v>1210</v>
      </c>
      <c r="C1564" s="17" t="s">
        <v>2036</v>
      </c>
      <c r="D1564" s="17" t="s">
        <v>2370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1213</v>
      </c>
    </row>
    <row r="1565" spans="1:25" ht="16.5" customHeight="1" x14ac:dyDescent="0.25">
      <c r="A1565" s="16">
        <v>26090460</v>
      </c>
      <c r="B1565" s="17" t="s">
        <v>1210</v>
      </c>
      <c r="C1565" s="17" t="s">
        <v>2371</v>
      </c>
      <c r="D1565" s="17" t="s">
        <v>2370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1210</v>
      </c>
      <c r="C1566" s="17" t="s">
        <v>2372</v>
      </c>
      <c r="D1566" s="17" t="s">
        <v>2370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1213</v>
      </c>
    </row>
    <row r="1567" spans="1:25" ht="16.5" customHeight="1" x14ac:dyDescent="0.25">
      <c r="A1567" s="16">
        <v>54030110</v>
      </c>
      <c r="B1567" s="17" t="s">
        <v>1210</v>
      </c>
      <c r="C1567" s="17" t="s">
        <v>1345</v>
      </c>
      <c r="D1567" s="17" t="s">
        <v>2373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1213</v>
      </c>
    </row>
    <row r="1568" spans="1:25" ht="16.5" customHeight="1" x14ac:dyDescent="0.25">
      <c r="A1568" s="16">
        <v>54030140</v>
      </c>
      <c r="B1568" s="17" t="s">
        <v>1210</v>
      </c>
      <c r="C1568" s="17" t="s">
        <v>468</v>
      </c>
      <c r="D1568" s="17" t="s">
        <v>2373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1213</v>
      </c>
    </row>
    <row r="1569" spans="1:25" ht="16.5" customHeight="1" x14ac:dyDescent="0.25">
      <c r="A1569" s="16">
        <v>54030030</v>
      </c>
      <c r="B1569" s="17" t="s">
        <v>1210</v>
      </c>
      <c r="C1569" s="17" t="s">
        <v>2374</v>
      </c>
      <c r="D1569" s="17" t="s">
        <v>2373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1243</v>
      </c>
      <c r="C1570" s="17" t="s">
        <v>2375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1210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1287</v>
      </c>
      <c r="C1572" s="17" t="s">
        <v>2376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1213</v>
      </c>
    </row>
    <row r="1573" spans="1:25" ht="16.5" customHeight="1" x14ac:dyDescent="0.25">
      <c r="A1573" s="16">
        <v>26070610</v>
      </c>
      <c r="B1573" s="17" t="s">
        <v>1210</v>
      </c>
      <c r="C1573" s="17" t="s">
        <v>2377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1213</v>
      </c>
    </row>
    <row r="1574" spans="1:25" ht="16.5" customHeight="1" x14ac:dyDescent="0.25">
      <c r="A1574" s="16">
        <v>26090060</v>
      </c>
      <c r="B1574" s="17" t="s">
        <v>1210</v>
      </c>
      <c r="C1574" s="17" t="s">
        <v>2302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1210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1210</v>
      </c>
      <c r="C1576" s="17" t="s">
        <v>2378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1213</v>
      </c>
    </row>
    <row r="1577" spans="1:25" ht="16.5" customHeight="1" x14ac:dyDescent="0.25">
      <c r="A1577" s="16">
        <v>26055040</v>
      </c>
      <c r="B1577" s="17" t="s">
        <v>1287</v>
      </c>
      <c r="C1577" s="17" t="s">
        <v>2379</v>
      </c>
      <c r="D1577" s="17" t="s">
        <v>2380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1213</v>
      </c>
    </row>
    <row r="1578" spans="1:25" ht="16.5" customHeight="1" x14ac:dyDescent="0.25">
      <c r="A1578" s="16">
        <v>53110040</v>
      </c>
      <c r="B1578" s="17" t="s">
        <v>1210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1210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1226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1213</v>
      </c>
    </row>
    <row r="1581" spans="1:25" ht="16.5" customHeight="1" x14ac:dyDescent="0.25">
      <c r="A1581" s="16">
        <v>26110380</v>
      </c>
      <c r="B1581" s="17" t="s">
        <v>1210</v>
      </c>
      <c r="C1581" s="17" t="s">
        <v>2381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1213</v>
      </c>
    </row>
    <row r="1582" spans="1:25" ht="16.5" customHeight="1" x14ac:dyDescent="0.25">
      <c r="A1582" s="16">
        <v>26110050</v>
      </c>
      <c r="B1582" s="17" t="s">
        <v>1210</v>
      </c>
      <c r="C1582" s="17" t="s">
        <v>1362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1213</v>
      </c>
    </row>
    <row r="1583" spans="1:25" ht="16.5" customHeight="1" x14ac:dyDescent="0.25">
      <c r="A1583" s="16">
        <v>26110090</v>
      </c>
      <c r="B1583" s="17" t="s">
        <v>1210</v>
      </c>
      <c r="C1583" s="17" t="s">
        <v>2382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1213</v>
      </c>
    </row>
    <row r="1584" spans="1:25" ht="16.5" customHeight="1" x14ac:dyDescent="0.25">
      <c r="A1584" s="16">
        <v>26110290</v>
      </c>
      <c r="B1584" s="17" t="s">
        <v>1210</v>
      </c>
      <c r="C1584" s="17" t="s">
        <v>2383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1210</v>
      </c>
      <c r="C1585" s="17" t="s">
        <v>2384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1213</v>
      </c>
    </row>
    <row r="1586" spans="1:25" ht="16.5" customHeight="1" x14ac:dyDescent="0.25">
      <c r="A1586" s="16">
        <v>26115020</v>
      </c>
      <c r="B1586" s="17" t="s">
        <v>1287</v>
      </c>
      <c r="C1586" s="17" t="s">
        <v>2385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1213</v>
      </c>
    </row>
    <row r="1587" spans="1:25" ht="16.5" customHeight="1" x14ac:dyDescent="0.25">
      <c r="A1587" s="16">
        <v>26100740</v>
      </c>
      <c r="B1587" s="17" t="s">
        <v>1210</v>
      </c>
      <c r="C1587" s="17" t="s">
        <v>2255</v>
      </c>
      <c r="D1587" s="17" t="s">
        <v>1534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1210</v>
      </c>
      <c r="C1588" s="17" t="s">
        <v>2388</v>
      </c>
      <c r="D1588" s="17" t="s">
        <v>2388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1217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1210</v>
      </c>
      <c r="C1590" s="17" t="s">
        <v>2390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1213</v>
      </c>
    </row>
    <row r="1591" spans="1:25" ht="16.5" customHeight="1" x14ac:dyDescent="0.25">
      <c r="A1591" s="16">
        <v>26090380</v>
      </c>
      <c r="B1591" s="17" t="s">
        <v>1210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1213</v>
      </c>
    </row>
    <row r="1592" spans="1:25" ht="16.5" customHeight="1" x14ac:dyDescent="0.25">
      <c r="A1592" s="16">
        <v>26075090</v>
      </c>
      <c r="B1592" s="17" t="s">
        <v>1287</v>
      </c>
      <c r="C1592" s="17" t="s">
        <v>2391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1213</v>
      </c>
    </row>
    <row r="1593" spans="1:25" ht="16.5" customHeight="1" x14ac:dyDescent="0.25">
      <c r="A1593" s="16">
        <v>26070170</v>
      </c>
      <c r="B1593" s="17" t="s">
        <v>1210</v>
      </c>
      <c r="C1593" s="17" t="s">
        <v>2392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1210</v>
      </c>
      <c r="C1594" s="17" t="s">
        <v>2393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1243</v>
      </c>
      <c r="C1595" s="17" t="s">
        <v>2394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1210</v>
      </c>
      <c r="C1596" s="17" t="s">
        <v>1061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1213</v>
      </c>
    </row>
    <row r="1597" spans="1:25" ht="16.5" customHeight="1" x14ac:dyDescent="0.25">
      <c r="A1597" s="16">
        <v>26070590</v>
      </c>
      <c r="B1597" s="17" t="s">
        <v>1210</v>
      </c>
      <c r="C1597" s="17" t="s">
        <v>2396</v>
      </c>
      <c r="D1597" s="17" t="s">
        <v>2397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1213</v>
      </c>
    </row>
    <row r="1598" spans="1:25" ht="16.5" customHeight="1" x14ac:dyDescent="0.25">
      <c r="A1598" s="16">
        <v>26080260</v>
      </c>
      <c r="B1598" s="17" t="s">
        <v>1210</v>
      </c>
      <c r="C1598" s="17" t="s">
        <v>2398</v>
      </c>
      <c r="D1598" s="17" t="s">
        <v>2399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1213</v>
      </c>
    </row>
    <row r="1599" spans="1:25" ht="16.5" customHeight="1" x14ac:dyDescent="0.25">
      <c r="A1599" s="16">
        <v>26110360</v>
      </c>
      <c r="B1599" s="17" t="s">
        <v>1210</v>
      </c>
      <c r="C1599" s="17" t="s">
        <v>2400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1213</v>
      </c>
    </row>
    <row r="1600" spans="1:25" ht="16.5" customHeight="1" x14ac:dyDescent="0.25">
      <c r="A1600" s="16">
        <v>26115080</v>
      </c>
      <c r="B1600" s="17" t="s">
        <v>1287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1210</v>
      </c>
      <c r="C1601" s="17" t="s">
        <v>2401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1213</v>
      </c>
    </row>
    <row r="1602" spans="1:25" ht="16.5" customHeight="1" x14ac:dyDescent="0.25">
      <c r="A1602" s="16">
        <v>26110230</v>
      </c>
      <c r="B1602" s="17" t="s">
        <v>1234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1210</v>
      </c>
      <c r="C1603" s="17" t="s">
        <v>1921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1213</v>
      </c>
    </row>
    <row r="1604" spans="1:25" ht="16.5" customHeight="1" x14ac:dyDescent="0.25">
      <c r="A1604" s="16">
        <v>26090620</v>
      </c>
      <c r="B1604" s="17" t="s">
        <v>1210</v>
      </c>
      <c r="C1604" s="17" t="s">
        <v>1230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1213</v>
      </c>
    </row>
    <row r="1605" spans="1:25" ht="16.5" customHeight="1" x14ac:dyDescent="0.25">
      <c r="A1605" s="16">
        <v>26100380</v>
      </c>
      <c r="B1605" s="17" t="s">
        <v>1210</v>
      </c>
      <c r="C1605" s="17" t="s">
        <v>2402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1213</v>
      </c>
    </row>
    <row r="1606" spans="1:25" ht="16.5" customHeight="1" x14ac:dyDescent="0.25">
      <c r="A1606" s="16">
        <v>26125130</v>
      </c>
      <c r="B1606" s="17" t="s">
        <v>1235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1210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1213</v>
      </c>
    </row>
    <row r="1608" spans="1:25" ht="16.5" customHeight="1" x14ac:dyDescent="0.25">
      <c r="A1608" s="16">
        <v>26110300</v>
      </c>
      <c r="B1608" s="17" t="s">
        <v>1210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1210</v>
      </c>
      <c r="C1609" s="17" t="s">
        <v>2403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1213</v>
      </c>
    </row>
    <row r="1610" spans="1:25" ht="16.5" customHeight="1" x14ac:dyDescent="0.25">
      <c r="A1610" s="16">
        <v>26110430</v>
      </c>
      <c r="B1610" s="17" t="s">
        <v>1210</v>
      </c>
      <c r="C1610" s="17" t="s">
        <v>2404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1213</v>
      </c>
    </row>
    <row r="1611" spans="1:25" ht="16.5" customHeight="1" x14ac:dyDescent="0.25">
      <c r="A1611" s="16">
        <v>26110440</v>
      </c>
      <c r="B1611" s="17" t="s">
        <v>1210</v>
      </c>
      <c r="C1611" s="17" t="s">
        <v>2405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1213</v>
      </c>
    </row>
    <row r="1612" spans="1:25" ht="16.5" customHeight="1" x14ac:dyDescent="0.25">
      <c r="A1612" s="16">
        <v>26110160</v>
      </c>
      <c r="B1612" s="17" t="s">
        <v>1210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1217</v>
      </c>
      <c r="C1613" s="17" t="s">
        <v>2530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1213</v>
      </c>
    </row>
    <row r="1614" spans="1:25" ht="16.5" customHeight="1" x14ac:dyDescent="0.25">
      <c r="A1614" s="16">
        <v>26105140</v>
      </c>
      <c r="B1614" s="17" t="s">
        <v>1235</v>
      </c>
      <c r="C1614" s="17" t="s">
        <v>2406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1210</v>
      </c>
      <c r="C1615" s="17" t="s">
        <v>2407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1213</v>
      </c>
    </row>
    <row r="1616" spans="1:25" ht="16.5" customHeight="1" x14ac:dyDescent="0.25">
      <c r="A1616" s="16">
        <v>26100660</v>
      </c>
      <c r="B1616" s="17" t="s">
        <v>1210</v>
      </c>
      <c r="C1616" s="17" t="s">
        <v>2408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1213</v>
      </c>
    </row>
    <row r="1617" spans="1:25" ht="16.5" customHeight="1" x14ac:dyDescent="0.25">
      <c r="A1617" s="16">
        <v>26105230</v>
      </c>
      <c r="B1617" s="17" t="s">
        <v>1235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1210</v>
      </c>
      <c r="C1618" s="17" t="s">
        <v>2409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1210</v>
      </c>
      <c r="C1619" s="17" t="s">
        <v>2410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1213</v>
      </c>
    </row>
    <row r="1620" spans="1:25" ht="16.5" customHeight="1" x14ac:dyDescent="0.25">
      <c r="A1620" s="16">
        <v>54030100</v>
      </c>
      <c r="B1620" s="17" t="s">
        <v>1210</v>
      </c>
      <c r="C1620" s="17" t="s">
        <v>2411</v>
      </c>
      <c r="D1620" s="17" t="s">
        <v>2412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1213</v>
      </c>
    </row>
    <row r="1621" spans="1:25" ht="16.5" customHeight="1" x14ac:dyDescent="0.25">
      <c r="A1621" s="16">
        <v>54030120</v>
      </c>
      <c r="B1621" s="17" t="s">
        <v>1210</v>
      </c>
      <c r="C1621" s="17" t="s">
        <v>2413</v>
      </c>
      <c r="D1621" s="17" t="s">
        <v>2412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1213</v>
      </c>
    </row>
    <row r="1622" spans="1:25" ht="16.5" customHeight="1" x14ac:dyDescent="0.25">
      <c r="A1622" s="16">
        <v>54030010</v>
      </c>
      <c r="B1622" s="17" t="s">
        <v>1210</v>
      </c>
      <c r="C1622" s="17" t="s">
        <v>2414</v>
      </c>
      <c r="D1622" s="17" t="s">
        <v>2412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1210</v>
      </c>
      <c r="C1623" s="17" t="s">
        <v>2415</v>
      </c>
      <c r="D1623" s="17" t="s">
        <v>2412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1213</v>
      </c>
    </row>
    <row r="1624" spans="1:25" ht="16.5" customHeight="1" x14ac:dyDescent="0.25">
      <c r="A1624" s="16">
        <v>26080070</v>
      </c>
      <c r="B1624" s="17" t="s">
        <v>1210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1210</v>
      </c>
      <c r="C1625" s="17" t="s">
        <v>2416</v>
      </c>
      <c r="D1625" s="17" t="s">
        <v>2417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1235</v>
      </c>
      <c r="C1626" s="17" t="s">
        <v>2418</v>
      </c>
      <c r="D1626" s="17" t="s">
        <v>2419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1213</v>
      </c>
    </row>
    <row r="1627" spans="1:25" ht="16.5" customHeight="1" x14ac:dyDescent="0.25">
      <c r="A1627" s="16">
        <v>26120130</v>
      </c>
      <c r="B1627" s="17" t="s">
        <v>1210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1210</v>
      </c>
      <c r="C1628" s="17" t="s">
        <v>2420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1210</v>
      </c>
      <c r="C1629" s="17" t="s">
        <v>2421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1213</v>
      </c>
    </row>
    <row r="1630" spans="1:25" ht="16.5" customHeight="1" x14ac:dyDescent="0.25">
      <c r="A1630" s="16">
        <v>26105110</v>
      </c>
      <c r="B1630" s="17" t="s">
        <v>1235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1210</v>
      </c>
      <c r="C1631" s="17" t="s">
        <v>2422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1213</v>
      </c>
    </row>
    <row r="1632" spans="1:25" ht="16.5" customHeight="1" x14ac:dyDescent="0.25">
      <c r="A1632" s="16">
        <v>26100780</v>
      </c>
      <c r="B1632" s="17" t="s">
        <v>1210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1210</v>
      </c>
      <c r="C1633" s="17" t="s">
        <v>2423</v>
      </c>
      <c r="D1633" s="17" t="s">
        <v>2424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1210</v>
      </c>
      <c r="C1634" s="17" t="s">
        <v>2425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1210</v>
      </c>
      <c r="C1635" s="17" t="s">
        <v>2426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1210</v>
      </c>
      <c r="C1636" s="17" t="s">
        <v>2427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1210</v>
      </c>
      <c r="C1637" s="17" t="s">
        <v>2428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1210</v>
      </c>
      <c r="C1638" s="17" t="s">
        <v>2429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1210</v>
      </c>
      <c r="C1639" s="17" t="s">
        <v>2430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1210</v>
      </c>
      <c r="C1640" s="17" t="s">
        <v>2431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1210</v>
      </c>
      <c r="C1641" s="17" t="s">
        <v>2432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1210</v>
      </c>
      <c r="C1642" s="17" t="s">
        <v>1415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1226</v>
      </c>
      <c r="C1643" s="17" t="s">
        <v>2433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1210</v>
      </c>
      <c r="C1644" s="17" t="s">
        <v>2434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1563</v>
      </c>
      <c r="C1645" s="17" t="s">
        <v>1228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1210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1210</v>
      </c>
      <c r="C1647" s="17" t="s">
        <v>2435</v>
      </c>
      <c r="D1647" s="17" t="s">
        <v>1659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1210</v>
      </c>
      <c r="C1648" s="17" t="s">
        <v>2436</v>
      </c>
      <c r="D1648" s="17" t="s">
        <v>1659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1210</v>
      </c>
      <c r="C1649" s="17" t="s">
        <v>2437</v>
      </c>
      <c r="D1649" s="17" t="s">
        <v>1659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1210</v>
      </c>
      <c r="C1650" s="46" t="s">
        <v>2438</v>
      </c>
      <c r="D1650" s="46" t="s">
        <v>1659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1210</v>
      </c>
      <c r="C1651" s="17" t="s">
        <v>2439</v>
      </c>
      <c r="D1651" s="17" t="s">
        <v>1659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1210</v>
      </c>
      <c r="C1652" s="17" t="s">
        <v>2440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1217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1211</v>
      </c>
      <c r="C1654" s="17" t="s">
        <v>2441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1210</v>
      </c>
      <c r="C1655" s="17" t="s">
        <v>493</v>
      </c>
      <c r="D1655" s="17" t="s">
        <v>2442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1210</v>
      </c>
      <c r="C1656" s="17" t="s">
        <v>2443</v>
      </c>
      <c r="D1656" s="17" t="s">
        <v>2442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1211</v>
      </c>
      <c r="C1657" s="31" t="s">
        <v>1485</v>
      </c>
      <c r="D1657" s="31" t="s">
        <v>2442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1243</v>
      </c>
      <c r="C1659" s="41" t="s">
        <v>2444</v>
      </c>
    </row>
    <row r="1660" spans="1:25" ht="15" customHeight="1" x14ac:dyDescent="0.25">
      <c r="B1660" s="41" t="s">
        <v>1235</v>
      </c>
      <c r="C1660" s="41" t="s">
        <v>2445</v>
      </c>
    </row>
    <row r="1661" spans="1:25" ht="15" customHeight="1" x14ac:dyDescent="0.25">
      <c r="B1661" s="41" t="s">
        <v>1226</v>
      </c>
      <c r="C1661" s="41" t="s">
        <v>2446</v>
      </c>
    </row>
    <row r="1662" spans="1:25" ht="15" customHeight="1" x14ac:dyDescent="0.25">
      <c r="B1662" s="41" t="s">
        <v>1287</v>
      </c>
      <c r="C1662" s="41" t="s">
        <v>2447</v>
      </c>
    </row>
    <row r="1663" spans="1:25" ht="15" customHeight="1" x14ac:dyDescent="0.25">
      <c r="B1663" s="41" t="s">
        <v>1234</v>
      </c>
      <c r="C1663" s="41" t="s">
        <v>2448</v>
      </c>
    </row>
    <row r="1664" spans="1:25" ht="15" customHeight="1" x14ac:dyDescent="0.25">
      <c r="B1664" s="41" t="s">
        <v>1210</v>
      </c>
      <c r="C1664" s="41" t="s">
        <v>2449</v>
      </c>
    </row>
    <row r="1665" spans="2:3" ht="15" customHeight="1" x14ac:dyDescent="0.25">
      <c r="B1665" s="41" t="s">
        <v>1217</v>
      </c>
      <c r="C1665" s="41" t="s">
        <v>2450</v>
      </c>
    </row>
    <row r="1666" spans="2:3" ht="15" customHeight="1" x14ac:dyDescent="0.25">
      <c r="B1666" s="41" t="s">
        <v>1908</v>
      </c>
      <c r="C1666" s="41" t="s">
        <v>2451</v>
      </c>
    </row>
    <row r="1667" spans="2:3" ht="15" customHeight="1" x14ac:dyDescent="0.25">
      <c r="B1667" s="41" t="s">
        <v>2452</v>
      </c>
      <c r="C1667" s="41" t="s">
        <v>2453</v>
      </c>
    </row>
    <row r="1668" spans="2:3" ht="15" customHeight="1" x14ac:dyDescent="0.25">
      <c r="B1668" s="41" t="s">
        <v>1563</v>
      </c>
      <c r="C1668" s="41" t="s">
        <v>2454</v>
      </c>
    </row>
    <row r="1669" spans="2:3" ht="15" customHeight="1" x14ac:dyDescent="0.25">
      <c r="B1669" s="41" t="s">
        <v>1211</v>
      </c>
      <c r="C1669" s="41" t="s">
        <v>2455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8" t="s">
        <v>2531</v>
      </c>
      <c r="B1" s="119"/>
      <c r="C1" s="119"/>
      <c r="D1" s="119"/>
      <c r="E1" s="119"/>
      <c r="F1" s="119"/>
      <c r="G1" s="120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2172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2172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1267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1701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1272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1255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1716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1716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1716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1687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1265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1725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1735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1726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1726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1301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1301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1301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1301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1766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1301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1758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1726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1766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2252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2252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2252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2263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2235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2261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2261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2263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2252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2235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2157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2157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1371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2157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2157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1949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1952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1952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1952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2096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2102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2102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2102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2102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2102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2094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2113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2102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2102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2102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2102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2102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1401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2102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2102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1675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1924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1931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1919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1903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1905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1905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1617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1905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1877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1877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1877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1012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2343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2286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2286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2343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2343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2329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2289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1066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1109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1131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1772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1051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2308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1090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1065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1109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1073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1073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1124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1813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1145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1104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1850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1849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1772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1772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1772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1075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1075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1036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1772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1058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1033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1158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1075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1082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1772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1772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1084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1045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1067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1772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1086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1073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1036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1772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1145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1049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1104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1056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1061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1049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1158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1058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1056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1036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1045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1772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1080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1772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1772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1772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1067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2273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2273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2273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2273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2273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2316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1164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1017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1029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1010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2266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1022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2341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1008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2268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2341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1022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2268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1008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1022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2325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2325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2325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1019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1019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1019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1014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2329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2291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2293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1525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1020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1523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1528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1798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1017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1798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1805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1859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1097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1096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1844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1133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1269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1301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1301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1335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1341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1342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1478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1478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1478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1445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2185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1470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2186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2172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2172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1342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1292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2194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2175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2231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1675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1675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2159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1642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2159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2159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2157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2157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2157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2157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1642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1642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1034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1490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1140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1041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2185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2157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1467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2176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1052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1106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1155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1054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2176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1155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2119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2165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1476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1503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1465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2134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2191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2164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2197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1502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1506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1501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1469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1511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1448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1464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1154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1450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1513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1492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1495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1468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1511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2197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1513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1457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1454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1468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1454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1492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1109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2190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1752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1752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1372</v>
      </c>
      <c r="G749" s="3" t="s">
        <v>2157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2239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1657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1662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2157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1372</v>
      </c>
      <c r="G761" s="3" t="s">
        <v>2157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2239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2157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2157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1748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1669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1748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2255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1372</v>
      </c>
      <c r="G785" s="3" t="s">
        <v>2157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2157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2157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2157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1395</v>
      </c>
      <c r="G790" s="3" t="s">
        <v>2157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1374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2157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2157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2157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1970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2237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1408</v>
      </c>
      <c r="G800" s="3" t="s">
        <v>2157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1402</v>
      </c>
      <c r="G801" s="3" t="s">
        <v>2157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1402</v>
      </c>
      <c r="G806" s="3" t="s">
        <v>2157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2157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1381</v>
      </c>
      <c r="G808" s="3" t="s">
        <v>2157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2157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1426</v>
      </c>
      <c r="G810" s="3" t="s">
        <v>2157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1402</v>
      </c>
      <c r="G811" s="3" t="s">
        <v>2157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1381</v>
      </c>
      <c r="G812" s="3" t="s">
        <v>2157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1402</v>
      </c>
      <c r="G813" s="3" t="s">
        <v>2157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2157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1670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1720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2157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2157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1657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2243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1669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1406</v>
      </c>
      <c r="G843" s="3" t="s">
        <v>2157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2157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2157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1617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1617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1617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1617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1617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1624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1612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1577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1586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1577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1614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1605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1617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1577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1612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1634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1585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1586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1616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1577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2361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1640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1604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1604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2361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2417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2361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2361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2370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2370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2388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2352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2345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1534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2352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2367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2147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2143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2143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2149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1536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1519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1256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2152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1519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1519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1519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1281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1252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1297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1247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1304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1278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1273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1236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1236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1317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1341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1239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1239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1344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1344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1344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1646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1679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1679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1646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1679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1646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1679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1646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1646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2004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1662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1428</v>
      </c>
      <c r="G1088" s="3" t="s">
        <v>2157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2157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1428</v>
      </c>
      <c r="G1090" s="3" t="s">
        <v>2157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2157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2157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2157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2004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2157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2157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2157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1360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1410</v>
      </c>
      <c r="G1099" s="3" t="s">
        <v>2157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2157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1391</v>
      </c>
      <c r="G1101" s="3" t="s">
        <v>2157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1417</v>
      </c>
      <c r="G1102" s="3" t="s">
        <v>2157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1365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1391</v>
      </c>
      <c r="G1104" s="3" t="s">
        <v>2157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2157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2157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2252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1365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1391</v>
      </c>
      <c r="G1109" s="3" t="s">
        <v>2157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2157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2157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1410</v>
      </c>
      <c r="G1112" s="3" t="s">
        <v>2157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1417</v>
      </c>
      <c r="G1113" s="3" t="s">
        <v>2157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1417</v>
      </c>
      <c r="G1114" s="3" t="s">
        <v>2157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2157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2157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2157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2157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2157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1365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2157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1995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2022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2023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2023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2007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2023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2007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2023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2055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2055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2036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2042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2045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1866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1866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1866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1866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2033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1088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1071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1047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1772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1047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1772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1088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1772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1800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1824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1824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1038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1038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1038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1038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1038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1824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1124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1814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1043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1124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1824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1043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1043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1816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1043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1043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1509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1453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1444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1832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1832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1505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1518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1438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1472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1433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1433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2471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1433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2043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1559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1559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1433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1154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1659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1659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2442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1659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1659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1659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2442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1557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1566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1557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1347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2098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1072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1546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1546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1219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1219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1215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1215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1215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1222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1222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1222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1101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1225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1233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1233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1228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2083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2083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2083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2083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1611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1631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1611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1611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1627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1627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1611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2067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2063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2071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2071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1601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1601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1601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2412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2373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1691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1113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1020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1433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1659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2026-08-23T15:18:22Z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2026-08-23T15:18:22Z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9b065a66-f9b3-4609-a169-4e77f8975074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