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3C20CDD-4CB7-4EB1-95DE-38D462F3B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Precipitacion!$L$2:$L$799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B4" i="2"/>
  <c r="AB3" i="2" s="1"/>
  <c r="AA4" i="2"/>
  <c r="AA3" i="2" s="1"/>
  <c r="Z4" i="2"/>
  <c r="Z3" i="2" s="1"/>
  <c r="Y4" i="2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R3" i="2" s="1"/>
  <c r="Q4" i="2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C3" i="2"/>
  <c r="Y3" i="2"/>
  <c r="T3" i="2"/>
  <c r="Q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W792" i="1" a="1"/>
  <c r="AW792" i="1" s="1"/>
  <c r="AV792" i="1"/>
  <c r="AR792" i="1"/>
  <c r="AP792" i="1"/>
  <c r="AQ792" i="1" s="1"/>
  <c r="AS792" i="1" s="1"/>
  <c r="AW791" i="1" a="1"/>
  <c r="AW791" i="1" s="1"/>
  <c r="AV791" i="1"/>
  <c r="AR791" i="1"/>
  <c r="AP791" i="1"/>
  <c r="AW790" i="1" a="1"/>
  <c r="AW790" i="1" s="1"/>
  <c r="AV790" i="1"/>
  <c r="AU790" i="1"/>
  <c r="AR790" i="1"/>
  <c r="AP790" i="1"/>
  <c r="AQ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W786" i="1" a="1"/>
  <c r="AW786" i="1" s="1"/>
  <c r="AV786" i="1"/>
  <c r="AU786" i="1"/>
  <c r="AX786" i="1" s="1"/>
  <c r="AR786" i="1"/>
  <c r="AP786" i="1"/>
  <c r="AQ786" i="1" s="1"/>
  <c r="AW785" i="1" a="1"/>
  <c r="AW785" i="1" s="1"/>
  <c r="AV785" i="1"/>
  <c r="AR785" i="1"/>
  <c r="AP785" i="1"/>
  <c r="AW784" i="1" a="1"/>
  <c r="AW784" i="1" s="1"/>
  <c r="AV784" i="1"/>
  <c r="AR784" i="1"/>
  <c r="AP784" i="1"/>
  <c r="AQ784" i="1" s="1"/>
  <c r="AS784" i="1" s="1"/>
  <c r="AW783" i="1" a="1"/>
  <c r="AW783" i="1" s="1"/>
  <c r="AV783" i="1"/>
  <c r="AR783" i="1"/>
  <c r="AP783" i="1"/>
  <c r="AW782" i="1" a="1"/>
  <c r="AW782" i="1" s="1"/>
  <c r="AV782" i="1"/>
  <c r="AU782" i="1"/>
  <c r="AR782" i="1"/>
  <c r="AP782" i="1"/>
  <c r="AQ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Q780" i="1" s="1"/>
  <c r="AS780" i="1" s="1"/>
  <c r="AW779" i="1" a="1"/>
  <c r="AW779" i="1" s="1"/>
  <c r="AV779" i="1"/>
  <c r="AR779" i="1"/>
  <c r="AP779" i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W772" i="1" a="1"/>
  <c r="AW772" i="1" s="1"/>
  <c r="AV772" i="1"/>
  <c r="AU772" i="1"/>
  <c r="AR772" i="1"/>
  <c r="AP772" i="1"/>
  <c r="AQ772" i="1" s="1"/>
  <c r="AS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W766" i="1" a="1"/>
  <c r="AW766" i="1" s="1"/>
  <c r="AV766" i="1"/>
  <c r="AU766" i="1"/>
  <c r="AX766" i="1" s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U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U760" i="1"/>
  <c r="AR760" i="1"/>
  <c r="AP760" i="1"/>
  <c r="AQ760" i="1" s="1"/>
  <c r="AS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/>
  <c r="AV756" i="1"/>
  <c r="AU756" i="1"/>
  <c r="AR756" i="1"/>
  <c r="AP756" i="1"/>
  <c r="AQ756" i="1" s="1"/>
  <c r="AW755" i="1" a="1"/>
  <c r="AW755" i="1" s="1"/>
  <c r="AV755" i="1"/>
  <c r="AR755" i="1"/>
  <c r="AP755" i="1"/>
  <c r="AW754" i="1" a="1"/>
  <c r="AW754" i="1"/>
  <c r="AV754" i="1"/>
  <c r="AR754" i="1"/>
  <c r="AP754" i="1"/>
  <c r="AQ754" i="1" s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Q750" i="1" s="1"/>
  <c r="AS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W742" i="1" a="1"/>
  <c r="AW742" i="1" s="1"/>
  <c r="AV742" i="1"/>
  <c r="AU742" i="1"/>
  <c r="AR742" i="1"/>
  <c r="AS742" i="1" s="1"/>
  <c r="AP742" i="1"/>
  <c r="AQ742" i="1" s="1"/>
  <c r="AW741" i="1" a="1"/>
  <c r="AW741" i="1" s="1"/>
  <c r="AV741" i="1"/>
  <c r="AR741" i="1"/>
  <c r="AP741" i="1"/>
  <c r="AW740" i="1" a="1"/>
  <c r="AW740" i="1" s="1"/>
  <c r="AV740" i="1"/>
  <c r="AU740" i="1"/>
  <c r="AX740" i="1" s="1"/>
  <c r="AR740" i="1"/>
  <c r="AS740" i="1" s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S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U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W725" i="1" a="1"/>
  <c r="AW725" i="1"/>
  <c r="AV725" i="1"/>
  <c r="AR725" i="1"/>
  <c r="AP725" i="1"/>
  <c r="AW724" i="1" a="1"/>
  <c r="AW724" i="1" s="1"/>
  <c r="AV724" i="1"/>
  <c r="AU724" i="1"/>
  <c r="AX724" i="1" s="1"/>
  <c r="AR724" i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S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W716" i="1" a="1"/>
  <c r="AW716" i="1"/>
  <c r="AV716" i="1"/>
  <c r="AU716" i="1"/>
  <c r="AX716" i="1" s="1"/>
  <c r="AR716" i="1"/>
  <c r="AP716" i="1"/>
  <c r="AQ716" i="1" s="1"/>
  <c r="AS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W706" i="1" a="1"/>
  <c r="AW706" i="1" s="1"/>
  <c r="AV706" i="1"/>
  <c r="AU706" i="1"/>
  <c r="AX706" i="1" s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S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W694" i="1" a="1"/>
  <c r="AW694" i="1"/>
  <c r="AV694" i="1"/>
  <c r="AU694" i="1"/>
  <c r="AR694" i="1"/>
  <c r="AP694" i="1"/>
  <c r="AQ694" i="1" s="1"/>
  <c r="AS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S690" i="1"/>
  <c r="AR690" i="1"/>
  <c r="AP690" i="1"/>
  <c r="AQ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W686" i="1" a="1"/>
  <c r="AW686" i="1"/>
  <c r="AV686" i="1"/>
  <c r="AR686" i="1"/>
  <c r="AP686" i="1"/>
  <c r="AQ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Q682" i="1" s="1"/>
  <c r="AS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W678" i="1" a="1"/>
  <c r="AW678" i="1"/>
  <c r="AV678" i="1"/>
  <c r="AR678" i="1"/>
  <c r="AP678" i="1"/>
  <c r="AQ678" i="1" s="1"/>
  <c r="AW677" i="1" a="1"/>
  <c r="AW677" i="1"/>
  <c r="AV677" i="1"/>
  <c r="AR677" i="1"/>
  <c r="AP677" i="1"/>
  <c r="AW676" i="1" a="1"/>
  <c r="AW676" i="1" s="1"/>
  <c r="AV676" i="1"/>
  <c r="AR676" i="1"/>
  <c r="AP676" i="1"/>
  <c r="AQ676" i="1" s="1"/>
  <c r="AS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U670" i="1"/>
  <c r="AX670" i="1" s="1"/>
  <c r="AR670" i="1"/>
  <c r="AP670" i="1"/>
  <c r="AQ670" i="1" s="1"/>
  <c r="AW669" i="1" a="1"/>
  <c r="AW669" i="1" s="1"/>
  <c r="AV669" i="1"/>
  <c r="AR669" i="1"/>
  <c r="AP669" i="1"/>
  <c r="AW668" i="1" a="1"/>
  <c r="AW668" i="1" s="1"/>
  <c r="AV668" i="1"/>
  <c r="AR668" i="1"/>
  <c r="AP668" i="1"/>
  <c r="AQ668" i="1" s="1"/>
  <c r="AS668" i="1" s="1"/>
  <c r="AW667" i="1" a="1"/>
  <c r="AW667" i="1" s="1"/>
  <c r="AV667" i="1"/>
  <c r="AR667" i="1"/>
  <c r="AP667" i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Q664" i="1" s="1"/>
  <c r="AS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W660" i="1" a="1"/>
  <c r="AW660" i="1" s="1"/>
  <c r="AV660" i="1"/>
  <c r="AS660" i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W650" i="1" a="1"/>
  <c r="AW650" i="1" s="1"/>
  <c r="AV650" i="1"/>
  <c r="AU650" i="1"/>
  <c r="AR650" i="1"/>
  <c r="AP650" i="1"/>
  <c r="AQ650" i="1" s="1"/>
  <c r="AW649" i="1" a="1"/>
  <c r="AW649" i="1" s="1"/>
  <c r="AV649" i="1"/>
  <c r="AR649" i="1"/>
  <c r="AP649" i="1"/>
  <c r="AW648" i="1" a="1"/>
  <c r="AW648" i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U631" i="1"/>
  <c r="AR631" i="1"/>
  <c r="AS631" i="1" s="1"/>
  <c r="AP631" i="1"/>
  <c r="AQ631" i="1" s="1"/>
  <c r="AW630" i="1" a="1"/>
  <c r="AW630" i="1" s="1"/>
  <c r="AV630" i="1"/>
  <c r="AR630" i="1"/>
  <c r="AP630" i="1"/>
  <c r="AQ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Q627" i="1"/>
  <c r="AP627" i="1"/>
  <c r="AU627" i="1" s="1"/>
  <c r="AW626" i="1" a="1"/>
  <c r="AW626" i="1" s="1"/>
  <c r="AV626" i="1"/>
  <c r="AR626" i="1"/>
  <c r="AP626" i="1"/>
  <c r="AQ626" i="1" s="1"/>
  <c r="AW625" i="1" a="1"/>
  <c r="AW625" i="1"/>
  <c r="AV625" i="1"/>
  <c r="AR625" i="1"/>
  <c r="AP625" i="1"/>
  <c r="AQ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X614" i="1" s="1"/>
  <c r="AW613" i="1" a="1"/>
  <c r="AW613" i="1" s="1"/>
  <c r="AV613" i="1"/>
  <c r="AX613" i="1" s="1"/>
  <c r="AR613" i="1"/>
  <c r="AP613" i="1"/>
  <c r="AU613" i="1" s="1"/>
  <c r="AW612" i="1" a="1"/>
  <c r="AW612" i="1" s="1"/>
  <c r="AV612" i="1"/>
  <c r="AX612" i="1" s="1"/>
  <c r="AR612" i="1"/>
  <c r="AP612" i="1"/>
  <c r="AU612" i="1" s="1"/>
  <c r="AW611" i="1" a="1"/>
  <c r="AW611" i="1" s="1"/>
  <c r="AV611" i="1"/>
  <c r="AU611" i="1"/>
  <c r="AR611" i="1"/>
  <c r="AP611" i="1"/>
  <c r="AQ611" i="1" s="1"/>
  <c r="AW610" i="1" a="1"/>
  <c r="AW610" i="1"/>
  <c r="AV610" i="1"/>
  <c r="AR610" i="1"/>
  <c r="AP610" i="1"/>
  <c r="AU610" i="1" s="1"/>
  <c r="AX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U607" i="1"/>
  <c r="AX607" i="1" s="1"/>
  <c r="AR607" i="1"/>
  <c r="AP607" i="1"/>
  <c r="AQ607" i="1" s="1"/>
  <c r="AS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U598" i="1"/>
  <c r="AR598" i="1"/>
  <c r="AP598" i="1"/>
  <c r="AQ598" i="1" s="1"/>
  <c r="AW597" i="1" a="1"/>
  <c r="AW597" i="1"/>
  <c r="AV597" i="1"/>
  <c r="AR597" i="1"/>
  <c r="AP597" i="1"/>
  <c r="AQ597" i="1" s="1"/>
  <c r="AW596" i="1" a="1"/>
  <c r="AW596" i="1" s="1"/>
  <c r="AV596" i="1"/>
  <c r="AR596" i="1"/>
  <c r="AP596" i="1"/>
  <c r="AU596" i="1" s="1"/>
  <c r="AX596" i="1" s="1"/>
  <c r="AW595" i="1" a="1"/>
  <c r="AW595" i="1" s="1"/>
  <c r="AV595" i="1"/>
  <c r="AU595" i="1"/>
  <c r="AR595" i="1"/>
  <c r="AP595" i="1"/>
  <c r="AQ595" i="1" s="1"/>
  <c r="AW594" i="1" a="1"/>
  <c r="AW594" i="1" s="1"/>
  <c r="AV594" i="1"/>
  <c r="AU594" i="1"/>
  <c r="AX594" i="1" s="1"/>
  <c r="AR594" i="1"/>
  <c r="AP594" i="1"/>
  <c r="AQ594" i="1" s="1"/>
  <c r="AW593" i="1" a="1"/>
  <c r="AW593" i="1" s="1"/>
  <c r="AV593" i="1"/>
  <c r="AU593" i="1"/>
  <c r="AR593" i="1"/>
  <c r="AP593" i="1"/>
  <c r="AQ593" i="1" s="1"/>
  <c r="AW592" i="1" a="1"/>
  <c r="AW592" i="1" s="1"/>
  <c r="AV592" i="1"/>
  <c r="AU592" i="1"/>
  <c r="AX592" i="1" s="1"/>
  <c r="AR592" i="1"/>
  <c r="AP592" i="1"/>
  <c r="AQ592" i="1" s="1"/>
  <c r="AW591" i="1" a="1"/>
  <c r="AW591" i="1" s="1"/>
  <c r="AV591" i="1"/>
  <c r="AR591" i="1"/>
  <c r="AQ591" i="1"/>
  <c r="AP591" i="1"/>
  <c r="AU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Q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Q583" i="1"/>
  <c r="AP583" i="1"/>
  <c r="AU583" i="1" s="1"/>
  <c r="AX583" i="1" s="1"/>
  <c r="AW582" i="1" a="1"/>
  <c r="AW582" i="1" s="1"/>
  <c r="AV582" i="1"/>
  <c r="AR582" i="1"/>
  <c r="AP582" i="1"/>
  <c r="AQ582" i="1" s="1"/>
  <c r="AW581" i="1" a="1"/>
  <c r="AW581" i="1"/>
  <c r="AV581" i="1"/>
  <c r="AR581" i="1"/>
  <c r="AP581" i="1"/>
  <c r="AU581" i="1" s="1"/>
  <c r="AX581" i="1" s="1"/>
  <c r="AW580" i="1" a="1"/>
  <c r="AW580" i="1" s="1"/>
  <c r="AV580" i="1"/>
  <c r="AR580" i="1"/>
  <c r="AQ580" i="1"/>
  <c r="AP580" i="1"/>
  <c r="AU580" i="1" s="1"/>
  <c r="AW579" i="1" a="1"/>
  <c r="AW579" i="1" s="1"/>
  <c r="AV579" i="1"/>
  <c r="AR579" i="1"/>
  <c r="AP579" i="1"/>
  <c r="AU579" i="1" s="1"/>
  <c r="AX579" i="1" s="1"/>
  <c r="AW578" i="1" a="1"/>
  <c r="AW578" i="1" s="1"/>
  <c r="AV578" i="1"/>
  <c r="AR578" i="1"/>
  <c r="AP578" i="1"/>
  <c r="AQ578" i="1" s="1"/>
  <c r="AS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X576" i="1" s="1"/>
  <c r="AW575" i="1" a="1"/>
  <c r="AW575" i="1" s="1"/>
  <c r="AV575" i="1"/>
  <c r="AR575" i="1"/>
  <c r="AP575" i="1"/>
  <c r="AU575" i="1" s="1"/>
  <c r="AW574" i="1" a="1"/>
  <c r="AW574" i="1"/>
  <c r="AV574" i="1"/>
  <c r="AR574" i="1"/>
  <c r="AP574" i="1"/>
  <c r="AU574" i="1" s="1"/>
  <c r="AW573" i="1" a="1"/>
  <c r="AW573" i="1" s="1"/>
  <c r="AV573" i="1"/>
  <c r="AR573" i="1"/>
  <c r="AP573" i="1"/>
  <c r="AW572" i="1" a="1"/>
  <c r="AW572" i="1" s="1"/>
  <c r="AV572" i="1"/>
  <c r="AR572" i="1"/>
  <c r="AQ572" i="1"/>
  <c r="AP572" i="1"/>
  <c r="AU572" i="1" s="1"/>
  <c r="AW571" i="1" a="1"/>
  <c r="AW571" i="1" s="1"/>
  <c r="AV571" i="1"/>
  <c r="AU571" i="1"/>
  <c r="AR571" i="1"/>
  <c r="AQ571" i="1"/>
  <c r="AP571" i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W567" i="1" a="1"/>
  <c r="AW567" i="1" s="1"/>
  <c r="AV567" i="1"/>
  <c r="AU567" i="1"/>
  <c r="AX567" i="1" s="1"/>
  <c r="AR567" i="1"/>
  <c r="AP567" i="1"/>
  <c r="AQ567" i="1" s="1"/>
  <c r="AW566" i="1" a="1"/>
  <c r="AW566" i="1"/>
  <c r="AV566" i="1"/>
  <c r="AR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U564" i="1"/>
  <c r="AX564" i="1" s="1"/>
  <c r="AR564" i="1"/>
  <c r="AQ564" i="1"/>
  <c r="AP564" i="1"/>
  <c r="AW563" i="1" a="1"/>
  <c r="AW563" i="1" s="1"/>
  <c r="AV563" i="1"/>
  <c r="AU563" i="1"/>
  <c r="AR563" i="1"/>
  <c r="AP563" i="1"/>
  <c r="AQ563" i="1" s="1"/>
  <c r="AW562" i="1" a="1"/>
  <c r="AW562" i="1"/>
  <c r="AV562" i="1"/>
  <c r="AR562" i="1"/>
  <c r="AP562" i="1"/>
  <c r="AU562" i="1" s="1"/>
  <c r="AX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U558" i="1" s="1"/>
  <c r="AX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W554" i="1" a="1"/>
  <c r="AW554" i="1" s="1"/>
  <c r="AV554" i="1"/>
  <c r="AU554" i="1"/>
  <c r="AX554" i="1" s="1"/>
  <c r="AR554" i="1"/>
  <c r="AQ554" i="1"/>
  <c r="AP554" i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P550" i="1"/>
  <c r="AU550" i="1" s="1"/>
  <c r="AX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R546" i="1"/>
  <c r="AQ546" i="1"/>
  <c r="AS546" i="1" s="1"/>
  <c r="AP546" i="1"/>
  <c r="AU546" i="1" s="1"/>
  <c r="AW545" i="1" a="1"/>
  <c r="AW545" i="1" s="1"/>
  <c r="AV545" i="1"/>
  <c r="AR545" i="1"/>
  <c r="AP545" i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U532" i="1" s="1"/>
  <c r="AX532" i="1" s="1"/>
  <c r="AW531" i="1" a="1"/>
  <c r="AW531" i="1" s="1"/>
  <c r="AV531" i="1"/>
  <c r="AR531" i="1"/>
  <c r="AP531" i="1"/>
  <c r="AW530" i="1" a="1"/>
  <c r="AW530" i="1" s="1"/>
  <c r="AV530" i="1"/>
  <c r="AX530" i="1" s="1"/>
  <c r="AR530" i="1"/>
  <c r="AP530" i="1"/>
  <c r="AU530" i="1" s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/>
  <c r="AV526" i="1"/>
  <c r="AR526" i="1"/>
  <c r="AQ526" i="1"/>
  <c r="AP526" i="1"/>
  <c r="AU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U521" i="1" s="1"/>
  <c r="AW520" i="1" a="1"/>
  <c r="AW520" i="1"/>
  <c r="AV520" i="1"/>
  <c r="AR520" i="1"/>
  <c r="AP520" i="1"/>
  <c r="AU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U517" i="1"/>
  <c r="AR517" i="1"/>
  <c r="AP517" i="1"/>
  <c r="AQ517" i="1" s="1"/>
  <c r="AW516" i="1" a="1"/>
  <c r="AW516" i="1" s="1"/>
  <c r="AV516" i="1"/>
  <c r="AR516" i="1"/>
  <c r="AQ516" i="1"/>
  <c r="AP516" i="1"/>
  <c r="AU516" i="1" s="1"/>
  <c r="AX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Q512" i="1" s="1"/>
  <c r="AS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X509" i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X508" i="1" s="1"/>
  <c r="AW507" i="1" a="1"/>
  <c r="AW507" i="1"/>
  <c r="AV507" i="1"/>
  <c r="AR507" i="1"/>
  <c r="AP507" i="1"/>
  <c r="AU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R504" i="1"/>
  <c r="AP504" i="1"/>
  <c r="AU504" i="1" s="1"/>
  <c r="AW503" i="1" a="1"/>
  <c r="AW503" i="1" s="1"/>
  <c r="AV503" i="1"/>
  <c r="AR503" i="1"/>
  <c r="AQ503" i="1"/>
  <c r="AP503" i="1"/>
  <c r="AU503" i="1" s="1"/>
  <c r="AX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Q498" i="1" s="1"/>
  <c r="AW497" i="1" a="1"/>
  <c r="AW497" i="1" s="1"/>
  <c r="AV497" i="1"/>
  <c r="AU497" i="1"/>
  <c r="AR497" i="1"/>
  <c r="AP497" i="1"/>
  <c r="AQ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Q494" i="1"/>
  <c r="AP494" i="1"/>
  <c r="AU494" i="1" s="1"/>
  <c r="AX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W489" i="1" a="1"/>
  <c r="AW489" i="1" s="1"/>
  <c r="AV489" i="1"/>
  <c r="AR489" i="1"/>
  <c r="AP489" i="1"/>
  <c r="AQ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Q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U482" i="1"/>
  <c r="AR482" i="1"/>
  <c r="AP482" i="1"/>
  <c r="AQ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Q480" i="1" s="1"/>
  <c r="AS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Q478" i="1"/>
  <c r="AS478" i="1" s="1"/>
  <c r="AP478" i="1"/>
  <c r="AU478" i="1" s="1"/>
  <c r="AX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Q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U474" i="1" s="1"/>
  <c r="AW473" i="1" a="1"/>
  <c r="AW473" i="1" s="1"/>
  <c r="AV473" i="1"/>
  <c r="AU473" i="1"/>
  <c r="AR473" i="1"/>
  <c r="AP473" i="1"/>
  <c r="AQ473" i="1" s="1"/>
  <c r="AW472" i="1" a="1"/>
  <c r="AW472" i="1" s="1"/>
  <c r="AV472" i="1"/>
  <c r="AU472" i="1"/>
  <c r="AR472" i="1"/>
  <c r="AP472" i="1"/>
  <c r="AQ472" i="1" s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W469" i="1" a="1"/>
  <c r="AW469" i="1" s="1"/>
  <c r="AV469" i="1"/>
  <c r="AR469" i="1"/>
  <c r="AP469" i="1"/>
  <c r="AU469" i="1" s="1"/>
  <c r="AW468" i="1" a="1"/>
  <c r="AW468" i="1" s="1"/>
  <c r="AV468" i="1"/>
  <c r="AR468" i="1"/>
  <c r="AQ468" i="1"/>
  <c r="AP468" i="1"/>
  <c r="AU468" i="1" s="1"/>
  <c r="AW467" i="1" a="1"/>
  <c r="AW467" i="1" s="1"/>
  <c r="AV467" i="1"/>
  <c r="AR467" i="1"/>
  <c r="AP467" i="1"/>
  <c r="AU467" i="1" s="1"/>
  <c r="AW466" i="1" a="1"/>
  <c r="AW466" i="1"/>
  <c r="AV466" i="1"/>
  <c r="AX466" i="1" s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W460" i="1" a="1"/>
  <c r="AW460" i="1" s="1"/>
  <c r="AV460" i="1"/>
  <c r="AR460" i="1"/>
  <c r="AP460" i="1"/>
  <c r="AQ460" i="1" s="1"/>
  <c r="AS460" i="1" s="1"/>
  <c r="AW459" i="1" a="1"/>
  <c r="AW459" i="1" s="1"/>
  <c r="AV459" i="1"/>
  <c r="AR459" i="1"/>
  <c r="AP459" i="1"/>
  <c r="AU459" i="1" s="1"/>
  <c r="AX459" i="1" s="1"/>
  <c r="AW458" i="1" a="1"/>
  <c r="AW458" i="1" s="1"/>
  <c r="AV458" i="1"/>
  <c r="AU458" i="1"/>
  <c r="AR458" i="1"/>
  <c r="AP458" i="1"/>
  <c r="AQ458" i="1" s="1"/>
  <c r="AW457" i="1" a="1"/>
  <c r="AW457" i="1" s="1"/>
  <c r="AV457" i="1"/>
  <c r="AR457" i="1"/>
  <c r="AP457" i="1"/>
  <c r="AW456" i="1" a="1"/>
  <c r="AW456" i="1" s="1"/>
  <c r="AV456" i="1"/>
  <c r="AR456" i="1"/>
  <c r="AQ456" i="1"/>
  <c r="AP456" i="1"/>
  <c r="AU456" i="1" s="1"/>
  <c r="AW455" i="1" a="1"/>
  <c r="AW455" i="1" s="1"/>
  <c r="AV455" i="1"/>
  <c r="AR455" i="1"/>
  <c r="AP455" i="1"/>
  <c r="AU455" i="1" s="1"/>
  <c r="AX455" i="1" s="1"/>
  <c r="AW454" i="1" a="1"/>
  <c r="AW454" i="1" s="1"/>
  <c r="AV454" i="1"/>
  <c r="AR454" i="1"/>
  <c r="AP454" i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Q451" i="1" s="1"/>
  <c r="AS451" i="1" s="1"/>
  <c r="AW450" i="1" a="1"/>
  <c r="AW450" i="1" s="1"/>
  <c r="AV450" i="1"/>
  <c r="AR450" i="1"/>
  <c r="AP450" i="1"/>
  <c r="AW449" i="1" a="1"/>
  <c r="AW449" i="1" s="1"/>
  <c r="AV449" i="1"/>
  <c r="AR449" i="1"/>
  <c r="AQ449" i="1"/>
  <c r="AS449" i="1" s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X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W444" i="1" a="1"/>
  <c r="AW444" i="1" s="1"/>
  <c r="AV444" i="1"/>
  <c r="AR444" i="1"/>
  <c r="AQ444" i="1"/>
  <c r="AP444" i="1"/>
  <c r="AU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R440" i="1"/>
  <c r="AP440" i="1"/>
  <c r="AQ440" i="1" s="1"/>
  <c r="AS440" i="1" s="1"/>
  <c r="AW439" i="1" a="1"/>
  <c r="AW439" i="1" s="1"/>
  <c r="AV439" i="1"/>
  <c r="AR439" i="1"/>
  <c r="AQ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W429" i="1" a="1"/>
  <c r="AW429" i="1" s="1"/>
  <c r="AV429" i="1"/>
  <c r="AR429" i="1"/>
  <c r="AP429" i="1"/>
  <c r="AQ429" i="1" s="1"/>
  <c r="AW428" i="1" a="1"/>
  <c r="AW428" i="1" s="1"/>
  <c r="AV428" i="1"/>
  <c r="AR428" i="1"/>
  <c r="AQ428" i="1"/>
  <c r="AP428" i="1"/>
  <c r="AU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W420" i="1" a="1"/>
  <c r="AW420" i="1"/>
  <c r="AV420" i="1"/>
  <c r="AR420" i="1"/>
  <c r="AP420" i="1"/>
  <c r="AQ420" i="1" s="1"/>
  <c r="AW419" i="1" a="1"/>
  <c r="AW419" i="1" s="1"/>
  <c r="AV419" i="1"/>
  <c r="AR419" i="1"/>
  <c r="AP419" i="1"/>
  <c r="AU419" i="1" s="1"/>
  <c r="AX419" i="1" s="1"/>
  <c r="AW418" i="1" a="1"/>
  <c r="AW418" i="1" s="1"/>
  <c r="AV418" i="1"/>
  <c r="AR418" i="1"/>
  <c r="AQ418" i="1"/>
  <c r="AP418" i="1"/>
  <c r="AU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U415" i="1" s="1"/>
  <c r="AX415" i="1" s="1"/>
  <c r="AW414" i="1" a="1"/>
  <c r="AW414" i="1"/>
  <c r="AV414" i="1"/>
  <c r="AR414" i="1"/>
  <c r="AP414" i="1"/>
  <c r="AW413" i="1" a="1"/>
  <c r="AW413" i="1" s="1"/>
  <c r="AV413" i="1"/>
  <c r="AU413" i="1"/>
  <c r="AR413" i="1"/>
  <c r="AP413" i="1"/>
  <c r="AQ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W409" i="1" a="1"/>
  <c r="AW409" i="1" s="1"/>
  <c r="AV409" i="1"/>
  <c r="AR409" i="1"/>
  <c r="AQ409" i="1"/>
  <c r="AS409" i="1" s="1"/>
  <c r="AP409" i="1"/>
  <c r="AU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U407" i="1" s="1"/>
  <c r="AX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U404" i="1" s="1"/>
  <c r="AX404" i="1" s="1"/>
  <c r="AW403" i="1" a="1"/>
  <c r="AW403" i="1" s="1"/>
  <c r="AV403" i="1"/>
  <c r="AR403" i="1"/>
  <c r="AP403" i="1"/>
  <c r="AQ403" i="1" s="1"/>
  <c r="AW402" i="1" a="1"/>
  <c r="AW402" i="1"/>
  <c r="AV402" i="1"/>
  <c r="AU402" i="1"/>
  <c r="AR402" i="1"/>
  <c r="AP402" i="1"/>
  <c r="AQ402" i="1" s="1"/>
  <c r="AW401" i="1" a="1"/>
  <c r="AW401" i="1" s="1"/>
  <c r="AV401" i="1"/>
  <c r="AR401" i="1"/>
  <c r="AP401" i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W389" i="1" a="1"/>
  <c r="AW389" i="1" s="1"/>
  <c r="AV389" i="1"/>
  <c r="AR389" i="1"/>
  <c r="AQ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Q387" i="1"/>
  <c r="AP387" i="1"/>
  <c r="AU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Q383" i="1" s="1"/>
  <c r="AS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W380" i="1" a="1"/>
  <c r="AW380" i="1" s="1"/>
  <c r="AV380" i="1"/>
  <c r="AR380" i="1"/>
  <c r="AP380" i="1"/>
  <c r="AQ380" i="1" s="1"/>
  <c r="AS380" i="1" s="1"/>
  <c r="AW379" i="1" a="1"/>
  <c r="AW379" i="1" s="1"/>
  <c r="AV379" i="1"/>
  <c r="AR379" i="1"/>
  <c r="AP379" i="1"/>
  <c r="AW378" i="1" a="1"/>
  <c r="AW378" i="1" s="1"/>
  <c r="AV378" i="1"/>
  <c r="AR378" i="1"/>
  <c r="AP378" i="1"/>
  <c r="AU378" i="1" s="1"/>
  <c r="AX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W369" i="1" a="1"/>
  <c r="AW369" i="1" s="1"/>
  <c r="AV369" i="1"/>
  <c r="AR369" i="1"/>
  <c r="AP369" i="1"/>
  <c r="AQ369" i="1" s="1"/>
  <c r="AS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/>
  <c r="AV364" i="1"/>
  <c r="AR364" i="1"/>
  <c r="AP364" i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W360" i="1" a="1"/>
  <c r="AW360" i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U358" i="1"/>
  <c r="AR358" i="1"/>
  <c r="AP358" i="1"/>
  <c r="AQ358" i="1" s="1"/>
  <c r="AW357" i="1" a="1"/>
  <c r="AW357" i="1" s="1"/>
  <c r="AV357" i="1"/>
  <c r="AR357" i="1"/>
  <c r="AP357" i="1"/>
  <c r="AW356" i="1" a="1"/>
  <c r="AW356" i="1" s="1"/>
  <c r="AV356" i="1"/>
  <c r="AX356" i="1" s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W353" i="1" a="1"/>
  <c r="AW353" i="1" s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U349" i="1" s="1"/>
  <c r="AX349" i="1" s="1"/>
  <c r="AW348" i="1" a="1"/>
  <c r="AW348" i="1" s="1"/>
  <c r="AV348" i="1"/>
  <c r="AU348" i="1"/>
  <c r="AX348" i="1" s="1"/>
  <c r="AR348" i="1"/>
  <c r="AP348" i="1"/>
  <c r="AQ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W345" i="1" a="1"/>
  <c r="AW345" i="1" s="1"/>
  <c r="AV345" i="1"/>
  <c r="AR345" i="1"/>
  <c r="AQ345" i="1"/>
  <c r="AP345" i="1"/>
  <c r="AU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Q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W339" i="1" a="1"/>
  <c r="AW339" i="1" s="1"/>
  <c r="AV339" i="1"/>
  <c r="AR339" i="1"/>
  <c r="AP339" i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X336" i="1" s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W329" i="1" a="1"/>
  <c r="AW329" i="1" s="1"/>
  <c r="AV329" i="1"/>
  <c r="AR329" i="1"/>
  <c r="AQ329" i="1"/>
  <c r="AP329" i="1"/>
  <c r="AU329" i="1" s="1"/>
  <c r="AX329" i="1" s="1"/>
  <c r="AW328" i="1" a="1"/>
  <c r="AW328" i="1" s="1"/>
  <c r="AV328" i="1"/>
  <c r="AU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W325" i="1" a="1"/>
  <c r="AW325" i="1" s="1"/>
  <c r="AV325" i="1"/>
  <c r="AR325" i="1"/>
  <c r="AQ325" i="1"/>
  <c r="AP325" i="1"/>
  <c r="AU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W320" i="1" a="1"/>
  <c r="AW320" i="1" s="1"/>
  <c r="AV320" i="1"/>
  <c r="AR320" i="1"/>
  <c r="AP320" i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Q313" i="1" s="1"/>
  <c r="AW312" i="1" a="1"/>
  <c r="AW312" i="1" s="1"/>
  <c r="AV312" i="1"/>
  <c r="AU312" i="1"/>
  <c r="AX312" i="1" s="1"/>
  <c r="AR312" i="1"/>
  <c r="AP312" i="1"/>
  <c r="AQ312" i="1" s="1"/>
  <c r="AW311" i="1" a="1"/>
  <c r="AW311" i="1" s="1"/>
  <c r="AV311" i="1"/>
  <c r="AR311" i="1"/>
  <c r="AQ311" i="1"/>
  <c r="AP311" i="1"/>
  <c r="AU311" i="1" s="1"/>
  <c r="AX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W308" i="1" a="1"/>
  <c r="AW308" i="1" s="1"/>
  <c r="AV308" i="1"/>
  <c r="AR308" i="1"/>
  <c r="AP308" i="1"/>
  <c r="AQ308" i="1" s="1"/>
  <c r="AW307" i="1" a="1"/>
  <c r="AW307" i="1" s="1"/>
  <c r="AV307" i="1"/>
  <c r="AR307" i="1"/>
  <c r="AQ307" i="1"/>
  <c r="AP307" i="1"/>
  <c r="AU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S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Q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Q293" i="1"/>
  <c r="AP293" i="1"/>
  <c r="AU293" i="1" s="1"/>
  <c r="AX293" i="1" s="1"/>
  <c r="AW292" i="1" a="1"/>
  <c r="AW292" i="1" s="1"/>
  <c r="AV292" i="1"/>
  <c r="AU292" i="1"/>
  <c r="AR292" i="1"/>
  <c r="AP292" i="1"/>
  <c r="AQ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/>
  <c r="AV282" i="1"/>
  <c r="AR282" i="1"/>
  <c r="AQ282" i="1"/>
  <c r="AP282" i="1"/>
  <c r="AU282" i="1" s="1"/>
  <c r="AX282" i="1" s="1"/>
  <c r="AW281" i="1" a="1"/>
  <c r="AW281" i="1" s="1"/>
  <c r="AV281" i="1"/>
  <c r="AR281" i="1"/>
  <c r="AP281" i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X271" i="1" s="1"/>
  <c r="AW270" i="1" a="1"/>
  <c r="AW270" i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Q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W260" i="1" a="1"/>
  <c r="AW260" i="1"/>
  <c r="AV260" i="1"/>
  <c r="AR260" i="1"/>
  <c r="AP260" i="1"/>
  <c r="AU260" i="1" s="1"/>
  <c r="AX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W256" i="1" a="1"/>
  <c r="AW256" i="1" s="1"/>
  <c r="AV256" i="1"/>
  <c r="AR256" i="1"/>
  <c r="AP256" i="1"/>
  <c r="AW255" i="1" a="1"/>
  <c r="AW255" i="1" s="1"/>
  <c r="AV255" i="1"/>
  <c r="AR255" i="1"/>
  <c r="AP255" i="1"/>
  <c r="AQ255" i="1" s="1"/>
  <c r="AS255" i="1" s="1"/>
  <c r="AW254" i="1" a="1"/>
  <c r="AW254" i="1" s="1"/>
  <c r="AV254" i="1"/>
  <c r="AR254" i="1"/>
  <c r="AP254" i="1"/>
  <c r="AU254" i="1" s="1"/>
  <c r="AX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Q251" i="1" s="1"/>
  <c r="AW250" i="1" a="1"/>
  <c r="AW250" i="1"/>
  <c r="AV250" i="1"/>
  <c r="AR250" i="1"/>
  <c r="AP250" i="1"/>
  <c r="AW249" i="1" a="1"/>
  <c r="AW249" i="1" s="1"/>
  <c r="AV249" i="1"/>
  <c r="AR249" i="1"/>
  <c r="AP249" i="1"/>
  <c r="AU249" i="1" s="1"/>
  <c r="AW248" i="1" a="1"/>
  <c r="AW248" i="1" s="1"/>
  <c r="AV248" i="1"/>
  <c r="AU248" i="1"/>
  <c r="AX248" i="1" s="1"/>
  <c r="AR248" i="1"/>
  <c r="AP248" i="1"/>
  <c r="AQ248" i="1" s="1"/>
  <c r="AW247" i="1" a="1"/>
  <c r="AW247" i="1" s="1"/>
  <c r="AV247" i="1"/>
  <c r="AU247" i="1"/>
  <c r="AR247" i="1"/>
  <c r="AP247" i="1"/>
  <c r="AQ247" i="1" s="1"/>
  <c r="AS247" i="1" s="1"/>
  <c r="AW246" i="1" a="1"/>
  <c r="AW246" i="1"/>
  <c r="AV246" i="1"/>
  <c r="AR246" i="1"/>
  <c r="AP246" i="1"/>
  <c r="AQ246" i="1" s="1"/>
  <c r="AW245" i="1" a="1"/>
  <c r="AW245" i="1" s="1"/>
  <c r="AV245" i="1"/>
  <c r="AR245" i="1"/>
  <c r="AP245" i="1"/>
  <c r="AU245" i="1" s="1"/>
  <c r="AW244" i="1" a="1"/>
  <c r="AW244" i="1" s="1"/>
  <c r="AV244" i="1"/>
  <c r="AX244" i="1" s="1"/>
  <c r="AR244" i="1"/>
  <c r="AP244" i="1"/>
  <c r="AU244" i="1" s="1"/>
  <c r="AW243" i="1" a="1"/>
  <c r="AW243" i="1" s="1"/>
  <c r="AV243" i="1"/>
  <c r="AR243" i="1"/>
  <c r="AP243" i="1"/>
  <c r="AW242" i="1" a="1"/>
  <c r="AW242" i="1" s="1"/>
  <c r="AV242" i="1"/>
  <c r="AR242" i="1"/>
  <c r="AP242" i="1"/>
  <c r="AU242" i="1" s="1"/>
  <c r="AX242" i="1" s="1"/>
  <c r="AW241" i="1" a="1"/>
  <c r="AW241" i="1" s="1"/>
  <c r="AV241" i="1"/>
  <c r="AR241" i="1"/>
  <c r="AS241" i="1" s="1"/>
  <c r="AP241" i="1"/>
  <c r="AQ241" i="1" s="1"/>
  <c r="AW240" i="1" a="1"/>
  <c r="AW240" i="1" s="1"/>
  <c r="AV240" i="1"/>
  <c r="AU240" i="1"/>
  <c r="AX240" i="1" s="1"/>
  <c r="AR240" i="1"/>
  <c r="AP240" i="1"/>
  <c r="AQ240" i="1" s="1"/>
  <c r="AW239" i="1" a="1"/>
  <c r="AW239" i="1" s="1"/>
  <c r="AV239" i="1"/>
  <c r="AR239" i="1"/>
  <c r="AP239" i="1"/>
  <c r="AU239" i="1" s="1"/>
  <c r="AX238" i="1"/>
  <c r="AW238" i="1" a="1"/>
  <c r="AW238" i="1" s="1"/>
  <c r="AV238" i="1"/>
  <c r="AR238" i="1"/>
  <c r="AP238" i="1"/>
  <c r="AU238" i="1" s="1"/>
  <c r="AW237" i="1" a="1"/>
  <c r="AW237" i="1"/>
  <c r="AV237" i="1"/>
  <c r="AR237" i="1"/>
  <c r="AP237" i="1"/>
  <c r="AQ237" i="1" s="1"/>
  <c r="AW236" i="1" a="1"/>
  <c r="AW236" i="1" s="1"/>
  <c r="AV236" i="1"/>
  <c r="AR236" i="1"/>
  <c r="AP236" i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Q234" i="1" s="1"/>
  <c r="AS234" i="1" s="1"/>
  <c r="AW233" i="1" a="1"/>
  <c r="AW233" i="1"/>
  <c r="AV233" i="1"/>
  <c r="AR233" i="1"/>
  <c r="AP233" i="1"/>
  <c r="AU233" i="1" s="1"/>
  <c r="AX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Q229" i="1" s="1"/>
  <c r="AS229" i="1" s="1"/>
  <c r="AW228" i="1" a="1"/>
  <c r="AW228" i="1" s="1"/>
  <c r="AV228" i="1"/>
  <c r="AR228" i="1"/>
  <c r="AP228" i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/>
  <c r="AV225" i="1"/>
  <c r="AR225" i="1"/>
  <c r="AP225" i="1"/>
  <c r="AW224" i="1" a="1"/>
  <c r="AW224" i="1" s="1"/>
  <c r="AV224" i="1"/>
  <c r="AR224" i="1"/>
  <c r="AP224" i="1"/>
  <c r="AU224" i="1" s="1"/>
  <c r="AW223" i="1" a="1"/>
  <c r="AW223" i="1" s="1"/>
  <c r="AV223" i="1"/>
  <c r="AU223" i="1"/>
  <c r="AR223" i="1"/>
  <c r="AP223" i="1"/>
  <c r="AQ223" i="1" s="1"/>
  <c r="AX222" i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R220" i="1"/>
  <c r="AP220" i="1"/>
  <c r="AU220" i="1" s="1"/>
  <c r="AW219" i="1" a="1"/>
  <c r="AW219" i="1" s="1"/>
  <c r="AV219" i="1"/>
  <c r="AU219" i="1"/>
  <c r="AR219" i="1"/>
  <c r="AP219" i="1"/>
  <c r="AQ219" i="1" s="1"/>
  <c r="AS219" i="1" s="1"/>
  <c r="AW218" i="1" a="1"/>
  <c r="AW218" i="1" s="1"/>
  <c r="AV218" i="1"/>
  <c r="AR218" i="1"/>
  <c r="AP218" i="1"/>
  <c r="AU218" i="1" s="1"/>
  <c r="AW217" i="1" a="1"/>
  <c r="AW217" i="1"/>
  <c r="AV217" i="1"/>
  <c r="AR217" i="1"/>
  <c r="AQ217" i="1"/>
  <c r="AT217" i="1" s="1"/>
  <c r="AP217" i="1"/>
  <c r="AU217" i="1" s="1"/>
  <c r="AX217" i="1" s="1"/>
  <c r="AW216" i="1" a="1"/>
  <c r="AW216" i="1" s="1"/>
  <c r="AV216" i="1"/>
  <c r="AR216" i="1"/>
  <c r="AQ216" i="1"/>
  <c r="AS216" i="1" s="1"/>
  <c r="AP216" i="1"/>
  <c r="AU216" i="1" s="1"/>
  <c r="AW215" i="1" a="1"/>
  <c r="AW215" i="1" s="1"/>
  <c r="AV215" i="1"/>
  <c r="AR215" i="1"/>
  <c r="AP215" i="1"/>
  <c r="AU215" i="1" s="1"/>
  <c r="AX214" i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X211" i="1" s="1"/>
  <c r="AW210" i="1" a="1"/>
  <c r="AW210" i="1" s="1"/>
  <c r="AV210" i="1"/>
  <c r="AR210" i="1"/>
  <c r="AP210" i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Q207" i="1"/>
  <c r="AT207" i="1" s="1"/>
  <c r="AP207" i="1"/>
  <c r="AU207" i="1" s="1"/>
  <c r="AW206" i="1" a="1"/>
  <c r="AW206" i="1" s="1"/>
  <c r="AV206" i="1"/>
  <c r="AR206" i="1"/>
  <c r="AP206" i="1"/>
  <c r="AW205" i="1" a="1"/>
  <c r="AW205" i="1"/>
  <c r="AV205" i="1"/>
  <c r="AR205" i="1"/>
  <c r="AP205" i="1"/>
  <c r="AU205" i="1" s="1"/>
  <c r="AW204" i="1" a="1"/>
  <c r="AW204" i="1" s="1"/>
  <c r="AV204" i="1"/>
  <c r="AX204" i="1" s="1"/>
  <c r="AR204" i="1"/>
  <c r="AP204" i="1"/>
  <c r="AU204" i="1" s="1"/>
  <c r="AW203" i="1" a="1"/>
  <c r="AW203" i="1" s="1"/>
  <c r="AV203" i="1"/>
  <c r="AR203" i="1"/>
  <c r="AP203" i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/>
  <c r="AV200" i="1"/>
  <c r="AR200" i="1"/>
  <c r="AP200" i="1"/>
  <c r="AU200" i="1" s="1"/>
  <c r="AW199" i="1" a="1"/>
  <c r="AW199" i="1" s="1"/>
  <c r="AV199" i="1"/>
  <c r="AU199" i="1"/>
  <c r="AR199" i="1"/>
  <c r="AP199" i="1"/>
  <c r="AQ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/>
  <c r="AV194" i="1"/>
  <c r="AR194" i="1"/>
  <c r="AP194" i="1"/>
  <c r="AU194" i="1" s="1"/>
  <c r="AW193" i="1" a="1"/>
  <c r="AW193" i="1" s="1"/>
  <c r="AV193" i="1"/>
  <c r="AR193" i="1"/>
  <c r="AP193" i="1"/>
  <c r="AW192" i="1" a="1"/>
  <c r="AW192" i="1"/>
  <c r="AV192" i="1"/>
  <c r="AR192" i="1"/>
  <c r="AQ192" i="1"/>
  <c r="AS192" i="1" s="1"/>
  <c r="AP192" i="1"/>
  <c r="AU192" i="1" s="1"/>
  <c r="AX192" i="1" s="1"/>
  <c r="AW191" i="1" a="1"/>
  <c r="AW191" i="1" s="1"/>
  <c r="AV191" i="1"/>
  <c r="AR191" i="1"/>
  <c r="AQ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X184" i="1" s="1"/>
  <c r="AW183" i="1" a="1"/>
  <c r="AW183" i="1" s="1"/>
  <c r="AV183" i="1"/>
  <c r="AR183" i="1"/>
  <c r="AP183" i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Q180" i="1"/>
  <c r="AS180" i="1" s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/>
  <c r="AV177" i="1"/>
  <c r="AR177" i="1"/>
  <c r="AQ177" i="1"/>
  <c r="AT177" i="1" s="1"/>
  <c r="AP177" i="1"/>
  <c r="AU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W172" i="1" a="1"/>
  <c r="AW172" i="1" s="1"/>
  <c r="AV172" i="1"/>
  <c r="AR172" i="1"/>
  <c r="AP172" i="1"/>
  <c r="AU172" i="1" s="1"/>
  <c r="AW171" i="1" a="1"/>
  <c r="AW171" i="1" s="1"/>
  <c r="AV171" i="1"/>
  <c r="AU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/>
  <c r="AV166" i="1"/>
  <c r="AR166" i="1"/>
  <c r="AP166" i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W161" i="1" a="1"/>
  <c r="AW161" i="1"/>
  <c r="AV161" i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S159" i="1" s="1"/>
  <c r="AP159" i="1"/>
  <c r="AQ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W152" i="1" a="1"/>
  <c r="AW152" i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 s="1"/>
  <c r="AV150" i="1"/>
  <c r="AX150" i="1" s="1"/>
  <c r="AR150" i="1"/>
  <c r="AP150" i="1"/>
  <c r="AU150" i="1" s="1"/>
  <c r="AW149" i="1" a="1"/>
  <c r="AW149" i="1" s="1"/>
  <c r="AV149" i="1"/>
  <c r="AR149" i="1"/>
  <c r="AS149" i="1" s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Q147" i="1"/>
  <c r="AT147" i="1" s="1"/>
  <c r="AP147" i="1"/>
  <c r="AU147" i="1" s="1"/>
  <c r="AX147" i="1" s="1"/>
  <c r="AW146" i="1" a="1"/>
  <c r="AW146" i="1" s="1"/>
  <c r="AV146" i="1"/>
  <c r="AR146" i="1"/>
  <c r="AP146" i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/>
  <c r="AV142" i="1"/>
  <c r="AR142" i="1"/>
  <c r="AP142" i="1"/>
  <c r="AW141" i="1" a="1"/>
  <c r="AW141" i="1" s="1"/>
  <c r="AV141" i="1"/>
  <c r="AR141" i="1"/>
  <c r="AP141" i="1"/>
  <c r="AU141" i="1" s="1"/>
  <c r="AX140" i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X138" i="1" s="1"/>
  <c r="AW137" i="1" a="1"/>
  <c r="AW137" i="1"/>
  <c r="AV137" i="1"/>
  <c r="AR137" i="1"/>
  <c r="AQ137" i="1"/>
  <c r="AS137" i="1" s="1"/>
  <c r="AP137" i="1"/>
  <c r="AU137" i="1" s="1"/>
  <c r="AW136" i="1" a="1"/>
  <c r="AW136" i="1"/>
  <c r="AV136" i="1"/>
  <c r="AR136" i="1"/>
  <c r="AP136" i="1"/>
  <c r="AU136" i="1" s="1"/>
  <c r="AW135" i="1" a="1"/>
  <c r="AW135" i="1" s="1"/>
  <c r="AV135" i="1"/>
  <c r="AR135" i="1"/>
  <c r="AP135" i="1"/>
  <c r="AQ135" i="1" s="1"/>
  <c r="AW134" i="1" a="1"/>
  <c r="AW134" i="1" s="1"/>
  <c r="AV134" i="1"/>
  <c r="AU134" i="1"/>
  <c r="AX134" i="1" s="1"/>
  <c r="AR134" i="1"/>
  <c r="AP134" i="1"/>
  <c r="AQ134" i="1" s="1"/>
  <c r="AW133" i="1" a="1"/>
  <c r="AW133" i="1" s="1"/>
  <c r="AV133" i="1"/>
  <c r="AR133" i="1"/>
  <c r="AQ133" i="1"/>
  <c r="AP133" i="1"/>
  <c r="AU133" i="1" s="1"/>
  <c r="AX133" i="1" s="1"/>
  <c r="AW132" i="1" a="1"/>
  <c r="AW132" i="1"/>
  <c r="AV132" i="1"/>
  <c r="AR132" i="1"/>
  <c r="AP132" i="1"/>
  <c r="AU132" i="1" s="1"/>
  <c r="AX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U130" i="1"/>
  <c r="AR130" i="1"/>
  <c r="AP130" i="1"/>
  <c r="AQ130" i="1" s="1"/>
  <c r="AS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Q125" i="1" s="1"/>
  <c r="AS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Q123" i="1" s="1"/>
  <c r="AW122" i="1" a="1"/>
  <c r="AW122" i="1"/>
  <c r="AV122" i="1"/>
  <c r="AR122" i="1"/>
  <c r="AP122" i="1"/>
  <c r="AU122" i="1" s="1"/>
  <c r="AW121" i="1" a="1"/>
  <c r="AW121" i="1"/>
  <c r="AV121" i="1"/>
  <c r="AU121" i="1"/>
  <c r="AR121" i="1"/>
  <c r="AP121" i="1"/>
  <c r="AQ121" i="1" s="1"/>
  <c r="AW120" i="1" a="1"/>
  <c r="AW120" i="1" s="1"/>
  <c r="AV120" i="1"/>
  <c r="AU120" i="1"/>
  <c r="AX120" i="1" s="1"/>
  <c r="AR120" i="1"/>
  <c r="AP120" i="1"/>
  <c r="AQ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/>
  <c r="AV114" i="1"/>
  <c r="AR114" i="1"/>
  <c r="AP114" i="1"/>
  <c r="AU114" i="1" s="1"/>
  <c r="AX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W110" i="1" a="1"/>
  <c r="AW110" i="1"/>
  <c r="AV110" i="1"/>
  <c r="AR110" i="1"/>
  <c r="AP110" i="1"/>
  <c r="AQ110" i="1" s="1"/>
  <c r="AW109" i="1" a="1"/>
  <c r="AW109" i="1"/>
  <c r="AV109" i="1"/>
  <c r="AR109" i="1"/>
  <c r="AP109" i="1"/>
  <c r="AQ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Q106" i="1" s="1"/>
  <c r="AW105" i="1" a="1"/>
  <c r="AW105" i="1"/>
  <c r="AV105" i="1"/>
  <c r="AR105" i="1"/>
  <c r="AP105" i="1"/>
  <c r="AQ105" i="1" s="1"/>
  <c r="AS105" i="1" s="1"/>
  <c r="AW104" i="1" a="1"/>
  <c r="AW104" i="1" s="1"/>
  <c r="AV104" i="1"/>
  <c r="AR104" i="1"/>
  <c r="AP104" i="1"/>
  <c r="AU104" i="1" s="1"/>
  <c r="AW103" i="1" a="1"/>
  <c r="AW103" i="1"/>
  <c r="AV103" i="1"/>
  <c r="AR103" i="1"/>
  <c r="AP103" i="1"/>
  <c r="AQ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 s="1"/>
  <c r="AV95" i="1"/>
  <c r="AU95" i="1"/>
  <c r="AS95" i="1"/>
  <c r="AR95" i="1"/>
  <c r="AP95" i="1"/>
  <c r="AQ95" i="1" s="1"/>
  <c r="AW94" i="1" a="1"/>
  <c r="AW94" i="1" s="1"/>
  <c r="AV94" i="1"/>
  <c r="AR94" i="1"/>
  <c r="AP94" i="1"/>
  <c r="AU94" i="1" s="1"/>
  <c r="AX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W90" i="1" a="1"/>
  <c r="AW90" i="1" s="1"/>
  <c r="AV90" i="1"/>
  <c r="AR90" i="1"/>
  <c r="AP90" i="1"/>
  <c r="AQ90" i="1" s="1"/>
  <c r="AW89" i="1" a="1"/>
  <c r="AW89" i="1" s="1"/>
  <c r="AV89" i="1"/>
  <c r="AU89" i="1"/>
  <c r="AX89" i="1" s="1"/>
  <c r="AR89" i="1"/>
  <c r="AP89" i="1"/>
  <c r="AQ89" i="1" s="1"/>
  <c r="AW88" i="1" a="1"/>
  <c r="AW88" i="1" s="1"/>
  <c r="AV88" i="1"/>
  <c r="AR88" i="1"/>
  <c r="AP88" i="1"/>
  <c r="AU88" i="1" s="1"/>
  <c r="AX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X78" i="1" s="1"/>
  <c r="AW77" i="1" a="1"/>
  <c r="AW77" i="1" s="1"/>
  <c r="AV77" i="1"/>
  <c r="AR77" i="1"/>
  <c r="AP77" i="1"/>
  <c r="AQ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Q75" i="1" s="1"/>
  <c r="AS75" i="1" s="1"/>
  <c r="AW74" i="1" a="1"/>
  <c r="AW74" i="1" s="1"/>
  <c r="AV74" i="1"/>
  <c r="AR74" i="1"/>
  <c r="AP74" i="1"/>
  <c r="AU74" i="1" s="1"/>
  <c r="AX74" i="1" s="1"/>
  <c r="AW73" i="1" a="1"/>
  <c r="AW73" i="1"/>
  <c r="AV73" i="1"/>
  <c r="AR73" i="1"/>
  <c r="AP73" i="1"/>
  <c r="AQ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Q71" i="1" s="1"/>
  <c r="AW70" i="1" a="1"/>
  <c r="AW70" i="1" s="1"/>
  <c r="AV70" i="1"/>
  <c r="AU70" i="1"/>
  <c r="AR70" i="1"/>
  <c r="AP70" i="1"/>
  <c r="AQ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W59" i="1" a="1"/>
  <c r="AW59" i="1" s="1"/>
  <c r="AV59" i="1"/>
  <c r="AR59" i="1"/>
  <c r="AP59" i="1"/>
  <c r="AQ59" i="1" s="1"/>
  <c r="AS59" i="1" s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Q55" i="1" s="1"/>
  <c r="AS55" i="1" s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U48" i="1" s="1"/>
  <c r="AX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Q45" i="1" s="1"/>
  <c r="AS45" i="1" s="1"/>
  <c r="AW44" i="1" a="1"/>
  <c r="AW44" i="1" s="1"/>
  <c r="AV44" i="1"/>
  <c r="AR44" i="1"/>
  <c r="AP44" i="1"/>
  <c r="AU44" i="1" s="1"/>
  <c r="AX44" i="1" s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Q39" i="1" s="1"/>
  <c r="AS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U29" i="1"/>
  <c r="AR29" i="1"/>
  <c r="AP29" i="1"/>
  <c r="AQ29" i="1" s="1"/>
  <c r="AS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/>
  <c r="AV26" i="1"/>
  <c r="AR26" i="1"/>
  <c r="AP26" i="1"/>
  <c r="AU26" i="1" s="1"/>
  <c r="AX26" i="1" s="1"/>
  <c r="AW25" i="1" a="1"/>
  <c r="AW25" i="1" s="1"/>
  <c r="AV25" i="1"/>
  <c r="AR25" i="1"/>
  <c r="AP25" i="1"/>
  <c r="AU25" i="1" s="1"/>
  <c r="AW24" i="1" a="1"/>
  <c r="AW24" i="1" s="1"/>
  <c r="AV24" i="1"/>
  <c r="AU24" i="1"/>
  <c r="AX24" i="1" s="1"/>
  <c r="AR24" i="1"/>
  <c r="AQ24" i="1"/>
  <c r="AP24" i="1"/>
  <c r="AW23" i="1" a="1"/>
  <c r="AW23" i="1"/>
  <c r="AV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Q16" i="1" s="1"/>
  <c r="AW15" i="1" a="1"/>
  <c r="AW15" i="1" s="1"/>
  <c r="AV15" i="1"/>
  <c r="AR15" i="1"/>
  <c r="AQ15" i="1"/>
  <c r="AP15" i="1"/>
  <c r="AU15" i="1" s="1"/>
  <c r="AW14" i="1" a="1"/>
  <c r="AW14" i="1"/>
  <c r="AV14" i="1"/>
  <c r="AR14" i="1"/>
  <c r="AP14" i="1"/>
  <c r="AU14" i="1" s="1"/>
  <c r="AX14" i="1" s="1"/>
  <c r="AW13" i="1" a="1"/>
  <c r="AW13" i="1" s="1"/>
  <c r="AV13" i="1"/>
  <c r="AR13" i="1"/>
  <c r="AP13" i="1"/>
  <c r="AQ13" i="1" s="1"/>
  <c r="AW12" i="1" a="1"/>
  <c r="AW12" i="1" s="1"/>
  <c r="AV12" i="1"/>
  <c r="AU12" i="1"/>
  <c r="AX12" i="1" s="1"/>
  <c r="AR12" i="1"/>
  <c r="AP12" i="1"/>
  <c r="AQ12" i="1" s="1"/>
  <c r="AS12" i="1" s="1"/>
  <c r="AW11" i="1" a="1"/>
  <c r="AW11" i="1" s="1"/>
  <c r="AV11" i="1"/>
  <c r="AU11" i="1"/>
  <c r="AR11" i="1"/>
  <c r="AQ11" i="1"/>
  <c r="AP11" i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130" i="1" l="1"/>
  <c r="AQ138" i="1"/>
  <c r="AQ155" i="1"/>
  <c r="AS155" i="1" s="1"/>
  <c r="AX208" i="1"/>
  <c r="AX220" i="1"/>
  <c r="AX272" i="1"/>
  <c r="AQ395" i="1"/>
  <c r="AS476" i="1"/>
  <c r="AU501" i="1"/>
  <c r="AX501" i="1" s="1"/>
  <c r="AQ510" i="1"/>
  <c r="AT510" i="1" s="1"/>
  <c r="AQ518" i="1"/>
  <c r="AS518" i="1" s="1"/>
  <c r="AQ558" i="1"/>
  <c r="AQ562" i="1"/>
  <c r="AQ610" i="1"/>
  <c r="AS610" i="1" s="1"/>
  <c r="AU195" i="1"/>
  <c r="AS363" i="1"/>
  <c r="AS391" i="1"/>
  <c r="AQ574" i="1"/>
  <c r="AS574" i="1" s="1"/>
  <c r="AQ586" i="1"/>
  <c r="AS586" i="1" s="1"/>
  <c r="AU597" i="1"/>
  <c r="AU606" i="1"/>
  <c r="AQ619" i="1"/>
  <c r="AS619" i="1" s="1"/>
  <c r="AS718" i="1"/>
  <c r="AU736" i="1"/>
  <c r="AS778" i="1"/>
  <c r="AX510" i="1"/>
  <c r="AU696" i="1"/>
  <c r="AU796" i="1"/>
  <c r="AQ213" i="1"/>
  <c r="AS213" i="1" s="1"/>
  <c r="AS277" i="1"/>
  <c r="AQ455" i="1"/>
  <c r="AT455" i="1" s="1"/>
  <c r="AQ485" i="1"/>
  <c r="AS498" i="1"/>
  <c r="AS583" i="1"/>
  <c r="AQ628" i="1"/>
  <c r="AS628" i="1" s="1"/>
  <c r="AQ632" i="1"/>
  <c r="AS728" i="1"/>
  <c r="AX732" i="1"/>
  <c r="AU39" i="1"/>
  <c r="AX39" i="1" s="1"/>
  <c r="AU151" i="1"/>
  <c r="AS35" i="1"/>
  <c r="AU35" i="1"/>
  <c r="AX35" i="1" s="1"/>
  <c r="AU277" i="1"/>
  <c r="AX277" i="1" s="1"/>
  <c r="AU498" i="1"/>
  <c r="AX498" i="1" s="1"/>
  <c r="AU515" i="1"/>
  <c r="AU602" i="1"/>
  <c r="AX602" i="1" s="1"/>
  <c r="AX615" i="1"/>
  <c r="AX619" i="1"/>
  <c r="AU105" i="1"/>
  <c r="AX105" i="1" s="1"/>
  <c r="AU49" i="1"/>
  <c r="AX49" i="1" s="1"/>
  <c r="AQ174" i="1"/>
  <c r="AQ196" i="1"/>
  <c r="AU241" i="1"/>
  <c r="AX241" i="1" s="1"/>
  <c r="AQ378" i="1"/>
  <c r="AQ396" i="1"/>
  <c r="AS396" i="1" s="1"/>
  <c r="AQ511" i="1"/>
  <c r="AS511" i="1" s="1"/>
  <c r="AQ537" i="1"/>
  <c r="AU728" i="1"/>
  <c r="AU101" i="1"/>
  <c r="AX101" i="1" s="1"/>
  <c r="AQ170" i="1"/>
  <c r="AQ205" i="1"/>
  <c r="AS205" i="1" s="1"/>
  <c r="AS246" i="1"/>
  <c r="AX575" i="1"/>
  <c r="AS135" i="1"/>
  <c r="AS49" i="1"/>
  <c r="AU135" i="1"/>
  <c r="AU40" i="1"/>
  <c r="AX40" i="1" s="1"/>
  <c r="AQ27" i="1"/>
  <c r="AU59" i="1"/>
  <c r="AX59" i="1" s="1"/>
  <c r="AQ148" i="1"/>
  <c r="AU269" i="1"/>
  <c r="AX269" i="1" s="1"/>
  <c r="AQ287" i="1"/>
  <c r="AU291" i="1"/>
  <c r="AX291" i="1" s="1"/>
  <c r="AQ318" i="1"/>
  <c r="AQ469" i="1"/>
  <c r="AT469" i="1" s="1"/>
  <c r="AX486" i="1"/>
  <c r="AQ495" i="1"/>
  <c r="AS495" i="1" s="1"/>
  <c r="AQ524" i="1"/>
  <c r="AS592" i="1"/>
  <c r="AX598" i="1"/>
  <c r="AX571" i="1"/>
  <c r="AU23" i="1"/>
  <c r="AX23" i="1" s="1"/>
  <c r="AU69" i="1"/>
  <c r="AX69" i="1" s="1"/>
  <c r="AU702" i="1"/>
  <c r="AX702" i="1" s="1"/>
  <c r="AX160" i="1"/>
  <c r="AU10" i="1"/>
  <c r="AX10" i="1" s="1"/>
  <c r="AU452" i="1"/>
  <c r="AX452" i="1" s="1"/>
  <c r="AX456" i="1"/>
  <c r="AU584" i="1"/>
  <c r="AX584" i="1" s="1"/>
  <c r="AS798" i="1"/>
  <c r="AQ187" i="1"/>
  <c r="AS187" i="1" s="1"/>
  <c r="AX170" i="1"/>
  <c r="AQ238" i="1"/>
  <c r="AQ214" i="1"/>
  <c r="AT214" i="1" s="1"/>
  <c r="AQ222" i="1"/>
  <c r="AS222" i="1" s="1"/>
  <c r="AQ242" i="1"/>
  <c r="AQ274" i="1"/>
  <c r="AS274" i="1" s="1"/>
  <c r="AQ305" i="1"/>
  <c r="AS305" i="1" s="1"/>
  <c r="AU369" i="1"/>
  <c r="AX369" i="1" s="1"/>
  <c r="AQ424" i="1"/>
  <c r="AX32" i="1"/>
  <c r="AS115" i="1"/>
  <c r="AS214" i="1"/>
  <c r="AQ218" i="1"/>
  <c r="AU234" i="1"/>
  <c r="AX234" i="1" s="1"/>
  <c r="AU79" i="1"/>
  <c r="AX79" i="1" s="1"/>
  <c r="AX84" i="1"/>
  <c r="AU115" i="1"/>
  <c r="AX115" i="1" s="1"/>
  <c r="AU175" i="1"/>
  <c r="AX175" i="1" s="1"/>
  <c r="AS218" i="1"/>
  <c r="AQ226" i="1"/>
  <c r="AS226" i="1" s="1"/>
  <c r="AX261" i="1"/>
  <c r="AQ270" i="1"/>
  <c r="AS270" i="1" s="1"/>
  <c r="AU393" i="1"/>
  <c r="AS420" i="1"/>
  <c r="AQ448" i="1"/>
  <c r="AQ547" i="1"/>
  <c r="AT547" i="1" s="1"/>
  <c r="AX556" i="1"/>
  <c r="AS604" i="1"/>
  <c r="AU798" i="1"/>
  <c r="AT24" i="1"/>
  <c r="AT167" i="1"/>
  <c r="AX292" i="1"/>
  <c r="AX328" i="1"/>
  <c r="AX496" i="1"/>
  <c r="AQ500" i="1"/>
  <c r="AX504" i="1"/>
  <c r="AQ543" i="1"/>
  <c r="AS543" i="1" s="1"/>
  <c r="AQ561" i="1"/>
  <c r="AQ596" i="1"/>
  <c r="AT596" i="1" s="1"/>
  <c r="AS626" i="1"/>
  <c r="AS686" i="1"/>
  <c r="AS712" i="1"/>
  <c r="AS748" i="1"/>
  <c r="AX141" i="1"/>
  <c r="AU167" i="1"/>
  <c r="AX190" i="1"/>
  <c r="AX194" i="1"/>
  <c r="AQ315" i="1"/>
  <c r="AS315" i="1" s="1"/>
  <c r="AQ530" i="1"/>
  <c r="AQ609" i="1"/>
  <c r="AS609" i="1" s="1"/>
  <c r="AU626" i="1"/>
  <c r="AX626" i="1" s="1"/>
  <c r="AU630" i="1"/>
  <c r="AX630" i="1" s="1"/>
  <c r="AS654" i="1"/>
  <c r="AU686" i="1"/>
  <c r="AX686" i="1" s="1"/>
  <c r="AS85" i="1"/>
  <c r="AQ154" i="1"/>
  <c r="AX172" i="1"/>
  <c r="AS248" i="1"/>
  <c r="AX262" i="1"/>
  <c r="AU333" i="1"/>
  <c r="AX333" i="1" s="1"/>
  <c r="AQ385" i="1"/>
  <c r="AS385" i="1" s="1"/>
  <c r="AQ394" i="1"/>
  <c r="AS394" i="1" s="1"/>
  <c r="AQ435" i="1"/>
  <c r="AU453" i="1"/>
  <c r="AQ479" i="1"/>
  <c r="AS479" i="1" s="1"/>
  <c r="AQ539" i="1"/>
  <c r="AU585" i="1"/>
  <c r="AX585" i="1" s="1"/>
  <c r="AU668" i="1"/>
  <c r="AX668" i="1" s="1"/>
  <c r="AS758" i="1"/>
  <c r="AS311" i="1"/>
  <c r="AS329" i="1"/>
  <c r="AU708" i="1"/>
  <c r="AX708" i="1" s="1"/>
  <c r="AX8" i="1"/>
  <c r="AX108" i="1"/>
  <c r="AX154" i="1"/>
  <c r="AX258" i="1"/>
  <c r="AX399" i="1"/>
  <c r="AQ467" i="1"/>
  <c r="AS467" i="1" s="1"/>
  <c r="AX484" i="1"/>
  <c r="AQ488" i="1"/>
  <c r="AQ553" i="1"/>
  <c r="AX565" i="1"/>
  <c r="AX569" i="1"/>
  <c r="AX593" i="1"/>
  <c r="AX627" i="1"/>
  <c r="AS704" i="1"/>
  <c r="AX168" i="1"/>
  <c r="AX232" i="1"/>
  <c r="AX253" i="1"/>
  <c r="AX62" i="1"/>
  <c r="AU90" i="1"/>
  <c r="AX90" i="1" s="1"/>
  <c r="AX104" i="1"/>
  <c r="AU125" i="1"/>
  <c r="AX125" i="1" s="1"/>
  <c r="AX191" i="1"/>
  <c r="AS199" i="1"/>
  <c r="AX276" i="1"/>
  <c r="AS298" i="1"/>
  <c r="AS358" i="1"/>
  <c r="AU362" i="1"/>
  <c r="AQ399" i="1"/>
  <c r="AU403" i="1"/>
  <c r="AX476" i="1"/>
  <c r="AS501" i="1"/>
  <c r="AS623" i="1"/>
  <c r="AX650" i="1"/>
  <c r="AX772" i="1"/>
  <c r="AU464" i="1"/>
  <c r="AX464" i="1" s="1"/>
  <c r="AQ464" i="1"/>
  <c r="AQ157" i="1"/>
  <c r="AS157" i="1" s="1"/>
  <c r="AQ197" i="1"/>
  <c r="AS197" i="1" s="1"/>
  <c r="AQ209" i="1"/>
  <c r="AS209" i="1" s="1"/>
  <c r="AU298" i="1"/>
  <c r="AX298" i="1" s="1"/>
  <c r="AQ349" i="1"/>
  <c r="AS349" i="1" s="1"/>
  <c r="AU527" i="1"/>
  <c r="AX527" i="1" s="1"/>
  <c r="AQ527" i="1"/>
  <c r="AS527" i="1" s="1"/>
  <c r="AU45" i="1"/>
  <c r="AX45" i="1" s="1"/>
  <c r="AU41" i="1"/>
  <c r="AX41" i="1" s="1"/>
  <c r="AQ111" i="1"/>
  <c r="AS111" i="1" s="1"/>
  <c r="AU111" i="1"/>
  <c r="AX111" i="1" s="1"/>
  <c r="AQ131" i="1"/>
  <c r="AS131" i="1" s="1"/>
  <c r="AU149" i="1"/>
  <c r="AX149" i="1" s="1"/>
  <c r="AX226" i="1"/>
  <c r="AU229" i="1"/>
  <c r="AX229" i="1" s="1"/>
  <c r="AQ438" i="1"/>
  <c r="AS438" i="1" s="1"/>
  <c r="AQ566" i="1"/>
  <c r="AT566" i="1" s="1"/>
  <c r="AU566" i="1"/>
  <c r="AX566" i="1" s="1"/>
  <c r="AU85" i="1"/>
  <c r="AX85" i="1" s="1"/>
  <c r="AU303" i="1"/>
  <c r="AQ303" i="1"/>
  <c r="AS303" i="1" s="1"/>
  <c r="AX307" i="1"/>
  <c r="AX507" i="1"/>
  <c r="AQ236" i="1"/>
  <c r="AS236" i="1" s="1"/>
  <c r="AU236" i="1"/>
  <c r="AX236" i="1" s="1"/>
  <c r="AQ99" i="1"/>
  <c r="AS99" i="1" s="1"/>
  <c r="AU99" i="1"/>
  <c r="AX99" i="1" s="1"/>
  <c r="AX25" i="1"/>
  <c r="AS33" i="1"/>
  <c r="AU50" i="1"/>
  <c r="AX50" i="1" s="1"/>
  <c r="AU81" i="1"/>
  <c r="AX81" i="1" s="1"/>
  <c r="AU162" i="1"/>
  <c r="AX162" i="1" s="1"/>
  <c r="AQ162" i="1"/>
  <c r="AT162" i="1" s="1"/>
  <c r="AX174" i="1"/>
  <c r="AQ190" i="1"/>
  <c r="AS190" i="1" s="1"/>
  <c r="AX202" i="1"/>
  <c r="AQ233" i="1"/>
  <c r="AS233" i="1" s="1"/>
  <c r="AX270" i="1"/>
  <c r="AX295" i="1"/>
  <c r="AQ367" i="1"/>
  <c r="AQ416" i="1"/>
  <c r="AS416" i="1" s="1"/>
  <c r="AU429" i="1"/>
  <c r="AQ434" i="1"/>
  <c r="AT434" i="1" s="1"/>
  <c r="AQ412" i="1"/>
  <c r="AS412" i="1" s="1"/>
  <c r="AU412" i="1"/>
  <c r="AX412" i="1" s="1"/>
  <c r="AQ443" i="1"/>
  <c r="AU443" i="1"/>
  <c r="AU158" i="1"/>
  <c r="AQ158" i="1"/>
  <c r="AS158" i="1" s="1"/>
  <c r="AQ178" i="1"/>
  <c r="AS178" i="1" s="1"/>
  <c r="AU210" i="1"/>
  <c r="AX210" i="1" s="1"/>
  <c r="AQ210" i="1"/>
  <c r="AS210" i="1" s="1"/>
  <c r="AQ230" i="1"/>
  <c r="AS230" i="1" s="1"/>
  <c r="AQ132" i="1"/>
  <c r="AS132" i="1" s="1"/>
  <c r="AX135" i="1"/>
  <c r="AQ182" i="1"/>
  <c r="AQ220" i="1"/>
  <c r="AS220" i="1" s="1"/>
  <c r="AX223" i="1"/>
  <c r="AQ253" i="1"/>
  <c r="AS253" i="1" s="1"/>
  <c r="AQ262" i="1"/>
  <c r="AS262" i="1" s="1"/>
  <c r="AQ283" i="1"/>
  <c r="AS283" i="1" s="1"/>
  <c r="AX287" i="1"/>
  <c r="AQ338" i="1"/>
  <c r="AS338" i="1" s="1"/>
  <c r="AU342" i="1"/>
  <c r="AX342" i="1" s="1"/>
  <c r="AX482" i="1"/>
  <c r="AU620" i="1"/>
  <c r="AX620" i="1" s="1"/>
  <c r="AQ620" i="1"/>
  <c r="AS620" i="1" s="1"/>
  <c r="AQ442" i="1"/>
  <c r="AT442" i="1" s="1"/>
  <c r="AU442" i="1"/>
  <c r="AX442" i="1" s="1"/>
  <c r="AS182" i="1"/>
  <c r="AQ275" i="1"/>
  <c r="AU275" i="1"/>
  <c r="AX275" i="1" s="1"/>
  <c r="AU368" i="1"/>
  <c r="AX368" i="1" s="1"/>
  <c r="AQ368" i="1"/>
  <c r="AU408" i="1"/>
  <c r="AX408" i="1" s="1"/>
  <c r="AQ408" i="1"/>
  <c r="AU555" i="1"/>
  <c r="AX555" i="1" s="1"/>
  <c r="AQ555" i="1"/>
  <c r="AT555" i="1" s="1"/>
  <c r="AU55" i="1"/>
  <c r="AX55" i="1" s="1"/>
  <c r="AX34" i="1"/>
  <c r="AU51" i="1"/>
  <c r="AX51" i="1" s="1"/>
  <c r="AQ60" i="1"/>
  <c r="AU60" i="1"/>
  <c r="AX60" i="1" s="1"/>
  <c r="AX163" i="1"/>
  <c r="AX178" i="1"/>
  <c r="AX245" i="1"/>
  <c r="AX249" i="1"/>
  <c r="AU300" i="1"/>
  <c r="AX300" i="1" s="1"/>
  <c r="AQ300" i="1"/>
  <c r="AS300" i="1" s="1"/>
  <c r="AQ347" i="1"/>
  <c r="AS347" i="1" s="1"/>
  <c r="AQ355" i="1"/>
  <c r="AU243" i="1"/>
  <c r="AQ243" i="1"/>
  <c r="AT243" i="1" s="1"/>
  <c r="AQ91" i="1"/>
  <c r="AU91" i="1"/>
  <c r="AX91" i="1" s="1"/>
  <c r="AQ65" i="1"/>
  <c r="AS65" i="1" s="1"/>
  <c r="AU65" i="1"/>
  <c r="AX65" i="1" s="1"/>
  <c r="AQ163" i="1"/>
  <c r="AS163" i="1" s="1"/>
  <c r="AS167" i="1"/>
  <c r="AQ227" i="1"/>
  <c r="AT227" i="1" s="1"/>
  <c r="AU308" i="1"/>
  <c r="AX308" i="1" s="1"/>
  <c r="AS343" i="1"/>
  <c r="AS395" i="1"/>
  <c r="AU231" i="1"/>
  <c r="AX231" i="1" s="1"/>
  <c r="AQ231" i="1"/>
  <c r="AT231" i="1" s="1"/>
  <c r="AQ267" i="1"/>
  <c r="AU267" i="1"/>
  <c r="AX267" i="1" s="1"/>
  <c r="AQ534" i="1"/>
  <c r="AT534" i="1" s="1"/>
  <c r="AU534" i="1"/>
  <c r="AX534" i="1" s="1"/>
  <c r="AT205" i="1"/>
  <c r="AX7" i="1"/>
  <c r="AX19" i="1"/>
  <c r="AQ30" i="1"/>
  <c r="AS30" i="1" s="1"/>
  <c r="AX92" i="1"/>
  <c r="AX121" i="1"/>
  <c r="AX151" i="1"/>
  <c r="AX171" i="1"/>
  <c r="AQ211" i="1"/>
  <c r="AQ221" i="1"/>
  <c r="AS221" i="1" s="1"/>
  <c r="AQ224" i="1"/>
  <c r="AS224" i="1" s="1"/>
  <c r="AS387" i="1"/>
  <c r="AS400" i="1"/>
  <c r="AQ404" i="1"/>
  <c r="AS404" i="1" s="1"/>
  <c r="AX475" i="1"/>
  <c r="AX15" i="1"/>
  <c r="AX70" i="1"/>
  <c r="AX155" i="1"/>
  <c r="AU179" i="1"/>
  <c r="AX179" i="1" s="1"/>
  <c r="AU263" i="1"/>
  <c r="AQ263" i="1"/>
  <c r="AS263" i="1" s="1"/>
  <c r="AX301" i="1"/>
  <c r="AU322" i="1"/>
  <c r="AX322" i="1" s="1"/>
  <c r="AQ339" i="1"/>
  <c r="AS339" i="1" s="1"/>
  <c r="AU339" i="1"/>
  <c r="AX339" i="1" s="1"/>
  <c r="AU427" i="1"/>
  <c r="AX427" i="1" s="1"/>
  <c r="AQ427" i="1"/>
  <c r="AT427" i="1" s="1"/>
  <c r="AX500" i="1"/>
  <c r="AU617" i="1"/>
  <c r="AX617" i="1" s="1"/>
  <c r="AQ617" i="1"/>
  <c r="AS617" i="1" s="1"/>
  <c r="AU228" i="1"/>
  <c r="AX228" i="1" s="1"/>
  <c r="AQ228" i="1"/>
  <c r="AS228" i="1" s="1"/>
  <c r="AQ327" i="1"/>
  <c r="AQ335" i="1"/>
  <c r="AS335" i="1" s="1"/>
  <c r="AU445" i="1"/>
  <c r="AX445" i="1" s="1"/>
  <c r="AQ445" i="1"/>
  <c r="AS445" i="1" s="1"/>
  <c r="AX11" i="1"/>
  <c r="AS148" i="1"/>
  <c r="AX152" i="1"/>
  <c r="AX164" i="1"/>
  <c r="AQ168" i="1"/>
  <c r="AU176" i="1"/>
  <c r="AX176" i="1" s="1"/>
  <c r="AQ176" i="1"/>
  <c r="AT176" i="1" s="1"/>
  <c r="AX200" i="1"/>
  <c r="AX318" i="1"/>
  <c r="AQ352" i="1"/>
  <c r="AS352" i="1" s="1"/>
  <c r="AU352" i="1"/>
  <c r="AX352" i="1" s="1"/>
  <c r="AS392" i="1"/>
  <c r="AX577" i="1"/>
  <c r="AX557" i="1"/>
  <c r="AU605" i="1"/>
  <c r="AX605" i="1" s="1"/>
  <c r="AQ605" i="1"/>
  <c r="AS605" i="1" s="1"/>
  <c r="AX20" i="1"/>
  <c r="AU75" i="1"/>
  <c r="AX75" i="1" s="1"/>
  <c r="AX102" i="1"/>
  <c r="AQ145" i="1"/>
  <c r="AS196" i="1"/>
  <c r="AX212" i="1"/>
  <c r="AU225" i="1"/>
  <c r="AQ225" i="1"/>
  <c r="AS225" i="1" s="1"/>
  <c r="AQ232" i="1"/>
  <c r="AX239" i="1"/>
  <c r="AX264" i="1"/>
  <c r="AX302" i="1"/>
  <c r="AX384" i="1"/>
  <c r="AQ388" i="1"/>
  <c r="AT388" i="1" s="1"/>
  <c r="AU531" i="1"/>
  <c r="AX531" i="1" s="1"/>
  <c r="AQ531" i="1"/>
  <c r="AS531" i="1" s="1"/>
  <c r="AQ573" i="1"/>
  <c r="AU573" i="1"/>
  <c r="AX573" i="1" s="1"/>
  <c r="AQ212" i="1"/>
  <c r="AQ215" i="1"/>
  <c r="AS215" i="1" s="1"/>
  <c r="AQ239" i="1"/>
  <c r="AS239" i="1" s="1"/>
  <c r="AQ302" i="1"/>
  <c r="AS302" i="1" s="1"/>
  <c r="AQ306" i="1"/>
  <c r="AS306" i="1" s="1"/>
  <c r="AU306" i="1"/>
  <c r="AX306" i="1" s="1"/>
  <c r="AQ384" i="1"/>
  <c r="AU548" i="1"/>
  <c r="AX548" i="1" s="1"/>
  <c r="AQ20" i="1"/>
  <c r="AT20" i="1" s="1"/>
  <c r="AU71" i="1"/>
  <c r="AX71" i="1" s="1"/>
  <c r="AQ102" i="1"/>
  <c r="AT102" i="1" s="1"/>
  <c r="AU110" i="1"/>
  <c r="AX110" i="1" s="1"/>
  <c r="AX58" i="1"/>
  <c r="AU80" i="1"/>
  <c r="AX80" i="1" s="1"/>
  <c r="AX98" i="1"/>
  <c r="AT134" i="1"/>
  <c r="AQ141" i="1"/>
  <c r="AS141" i="1" s="1"/>
  <c r="AT189" i="1"/>
  <c r="AX205" i="1"/>
  <c r="AU256" i="1"/>
  <c r="AQ256" i="1"/>
  <c r="AS256" i="1" s="1"/>
  <c r="AS269" i="1"/>
  <c r="AQ332" i="1"/>
  <c r="AU332" i="1"/>
  <c r="AX332" i="1" s="1"/>
  <c r="AQ375" i="1"/>
  <c r="AS375" i="1" s="1"/>
  <c r="AQ433" i="1"/>
  <c r="AU433" i="1"/>
  <c r="AX433" i="1" s="1"/>
  <c r="AS489" i="1"/>
  <c r="AX540" i="1"/>
  <c r="AX474" i="1"/>
  <c r="AX513" i="1"/>
  <c r="AX425" i="1"/>
  <c r="AS429" i="1"/>
  <c r="AU489" i="1"/>
  <c r="AX489" i="1" s="1"/>
  <c r="AS510" i="1"/>
  <c r="AX537" i="1"/>
  <c r="AQ615" i="1"/>
  <c r="AQ622" i="1"/>
  <c r="AX632" i="1"/>
  <c r="AU744" i="1"/>
  <c r="AX744" i="1" s="1"/>
  <c r="AU748" i="1"/>
  <c r="AX748" i="1" s="1"/>
  <c r="AU752" i="1"/>
  <c r="AU523" i="1"/>
  <c r="AX523" i="1" s="1"/>
  <c r="AU541" i="1"/>
  <c r="AX541" i="1" s="1"/>
  <c r="AU588" i="1"/>
  <c r="AX588" i="1" s="1"/>
  <c r="AX572" i="1"/>
  <c r="AU578" i="1"/>
  <c r="AX578" i="1" s="1"/>
  <c r="AS598" i="1"/>
  <c r="AX609" i="1"/>
  <c r="AX629" i="1"/>
  <c r="AU684" i="1"/>
  <c r="AX684" i="1" s="1"/>
  <c r="AU688" i="1"/>
  <c r="AX688" i="1" s="1"/>
  <c r="AU692" i="1"/>
  <c r="AX692" i="1" s="1"/>
  <c r="AU700" i="1"/>
  <c r="AX700" i="1" s="1"/>
  <c r="AU778" i="1"/>
  <c r="AX778" i="1" s="1"/>
  <c r="AU794" i="1"/>
  <c r="AX794" i="1" s="1"/>
  <c r="AX798" i="1"/>
  <c r="AX696" i="1"/>
  <c r="AU704" i="1"/>
  <c r="AX704" i="1" s="1"/>
  <c r="AX467" i="1"/>
  <c r="AS471" i="1"/>
  <c r="AQ475" i="1"/>
  <c r="AT475" i="1" s="1"/>
  <c r="AQ535" i="1"/>
  <c r="AT535" i="1" s="1"/>
  <c r="AU582" i="1"/>
  <c r="AX582" i="1" s="1"/>
  <c r="AS606" i="1"/>
  <c r="AS770" i="1"/>
  <c r="AU774" i="1"/>
  <c r="AU514" i="1"/>
  <c r="AX514" i="1" s="1"/>
  <c r="AU623" i="1"/>
  <c r="AX623" i="1" s="1"/>
  <c r="AU770" i="1"/>
  <c r="AX770" i="1" s="1"/>
  <c r="AX435" i="1"/>
  <c r="AQ487" i="1"/>
  <c r="AS487" i="1" s="1"/>
  <c r="AQ504" i="1"/>
  <c r="AS504" i="1" s="1"/>
  <c r="AQ508" i="1"/>
  <c r="AS508" i="1" s="1"/>
  <c r="AQ521" i="1"/>
  <c r="AS521" i="1" s="1"/>
  <c r="AS542" i="1"/>
  <c r="AQ556" i="1"/>
  <c r="AS556" i="1" s="1"/>
  <c r="AQ576" i="1"/>
  <c r="AS576" i="1" s="1"/>
  <c r="AQ579" i="1"/>
  <c r="AT579" i="1" s="1"/>
  <c r="AX606" i="1"/>
  <c r="AS630" i="1"/>
  <c r="AU660" i="1"/>
  <c r="AX660" i="1" s="1"/>
  <c r="AS762" i="1"/>
  <c r="AU491" i="1"/>
  <c r="AX539" i="1"/>
  <c r="AU542" i="1"/>
  <c r="AX542" i="1" s="1"/>
  <c r="AX553" i="1"/>
  <c r="AU559" i="1"/>
  <c r="AX559" i="1" s="1"/>
  <c r="AX586" i="1"/>
  <c r="AU603" i="1"/>
  <c r="AX603" i="1" s="1"/>
  <c r="AU746" i="1"/>
  <c r="AX746" i="1" s="1"/>
  <c r="AU754" i="1"/>
  <c r="AX754" i="1" s="1"/>
  <c r="AU762" i="1"/>
  <c r="AX762" i="1" s="1"/>
  <c r="AS452" i="1"/>
  <c r="AX495" i="1"/>
  <c r="AU722" i="1"/>
  <c r="AX722" i="1" s="1"/>
  <c r="AU750" i="1"/>
  <c r="AX750" i="1" s="1"/>
  <c r="AU758" i="1"/>
  <c r="AX198" i="1"/>
  <c r="AX218" i="1"/>
  <c r="AX224" i="1"/>
  <c r="AS389" i="1"/>
  <c r="AX122" i="1"/>
  <c r="AX136" i="1"/>
  <c r="AX143" i="1"/>
  <c r="AX165" i="1"/>
  <c r="AX280" i="1"/>
  <c r="AX82" i="1"/>
  <c r="AQ122" i="1"/>
  <c r="AT122" i="1" s="1"/>
  <c r="AQ136" i="1"/>
  <c r="AS136" i="1" s="1"/>
  <c r="AQ150" i="1"/>
  <c r="AS150" i="1" s="1"/>
  <c r="AS169" i="1"/>
  <c r="AX180" i="1"/>
  <c r="AQ296" i="1"/>
  <c r="AS296" i="1" s="1"/>
  <c r="AX315" i="1"/>
  <c r="AU372" i="1"/>
  <c r="AX372" i="1" s="1"/>
  <c r="AQ398" i="1"/>
  <c r="AX472" i="1"/>
  <c r="AX515" i="1"/>
  <c r="AQ536" i="1"/>
  <c r="AS536" i="1" s="1"/>
  <c r="AX570" i="1"/>
  <c r="AU590" i="1"/>
  <c r="AX590" i="1" s="1"/>
  <c r="AQ614" i="1"/>
  <c r="AS614" i="1" s="1"/>
  <c r="AQ624" i="1"/>
  <c r="AS624" i="1" s="1"/>
  <c r="AU714" i="1"/>
  <c r="AX714" i="1" s="1"/>
  <c r="AS726" i="1"/>
  <c r="AU730" i="1"/>
  <c r="AX730" i="1" s="1"/>
  <c r="AS734" i="1"/>
  <c r="AU738" i="1"/>
  <c r="AX738" i="1" s="1"/>
  <c r="AU710" i="1"/>
  <c r="AX710" i="1" s="1"/>
  <c r="AU718" i="1"/>
  <c r="AX718" i="1" s="1"/>
  <c r="AU726" i="1"/>
  <c r="AX726" i="1" s="1"/>
  <c r="AU734" i="1"/>
  <c r="AX796" i="1"/>
  <c r="AX95" i="1"/>
  <c r="AQ415" i="1"/>
  <c r="AS415" i="1" s="1"/>
  <c r="AQ436" i="1"/>
  <c r="AS436" i="1" s="1"/>
  <c r="AX444" i="1"/>
  <c r="AQ499" i="1"/>
  <c r="AT499" i="1" s="1"/>
  <c r="AQ509" i="1"/>
  <c r="AS509" i="1" s="1"/>
  <c r="AQ550" i="1"/>
  <c r="AS550" i="1" s="1"/>
  <c r="AX563" i="1"/>
  <c r="AX574" i="1"/>
  <c r="AU432" i="1"/>
  <c r="AX432" i="1" s="1"/>
  <c r="AX465" i="1"/>
  <c r="AU512" i="1"/>
  <c r="AX512" i="1" s="1"/>
  <c r="AU678" i="1"/>
  <c r="AX678" i="1" s="1"/>
  <c r="AX694" i="1"/>
  <c r="AU776" i="1"/>
  <c r="AX776" i="1" s="1"/>
  <c r="AU780" i="1"/>
  <c r="AU784" i="1"/>
  <c r="AU788" i="1"/>
  <c r="AX788" i="1" s="1"/>
  <c r="AU792" i="1"/>
  <c r="AU31" i="1"/>
  <c r="AX31" i="1" s="1"/>
  <c r="AX112" i="1"/>
  <c r="AS133" i="1"/>
  <c r="AQ140" i="1"/>
  <c r="AS140" i="1" s="1"/>
  <c r="AX144" i="1"/>
  <c r="AX158" i="1"/>
  <c r="AX188" i="1"/>
  <c r="AQ244" i="1"/>
  <c r="AS244" i="1" s="1"/>
  <c r="AQ365" i="1"/>
  <c r="AT365" i="1" s="1"/>
  <c r="AX424" i="1"/>
  <c r="AQ465" i="1"/>
  <c r="AS465" i="1" s="1"/>
  <c r="AX485" i="1"/>
  <c r="AQ496" i="1"/>
  <c r="AS496" i="1" s="1"/>
  <c r="AU502" i="1"/>
  <c r="AX502" i="1" s="1"/>
  <c r="AU522" i="1"/>
  <c r="AX522" i="1" s="1"/>
  <c r="AX526" i="1"/>
  <c r="AU533" i="1"/>
  <c r="AX533" i="1" s="1"/>
  <c r="AX536" i="1"/>
  <c r="AQ540" i="1"/>
  <c r="AS540" i="1" s="1"/>
  <c r="AQ557" i="1"/>
  <c r="AQ577" i="1"/>
  <c r="AS577" i="1" s="1"/>
  <c r="AX624" i="1"/>
  <c r="AQ28" i="1"/>
  <c r="AT28" i="1" s="1"/>
  <c r="AS162" i="1"/>
  <c r="AU21" i="1"/>
  <c r="AX21" i="1" s="1"/>
  <c r="AU61" i="1"/>
  <c r="AX61" i="1" s="1"/>
  <c r="AU100" i="1"/>
  <c r="AX100" i="1" s="1"/>
  <c r="AQ112" i="1"/>
  <c r="AT112" i="1" s="1"/>
  <c r="AQ144" i="1"/>
  <c r="AS144" i="1" s="1"/>
  <c r="AS170" i="1"/>
  <c r="AX196" i="1"/>
  <c r="AU252" i="1"/>
  <c r="AX252" i="1" s="1"/>
  <c r="AX273" i="1"/>
  <c r="AU304" i="1"/>
  <c r="AX304" i="1" s="1"/>
  <c r="AS424" i="1"/>
  <c r="AX436" i="1"/>
  <c r="AX473" i="1"/>
  <c r="AS567" i="1"/>
  <c r="AS571" i="1"/>
  <c r="AU587" i="1"/>
  <c r="AX587" i="1" s="1"/>
  <c r="AX591" i="1"/>
  <c r="AX608" i="1"/>
  <c r="AU618" i="1"/>
  <c r="AU621" i="1"/>
  <c r="AX631" i="1"/>
  <c r="AS519" i="1"/>
  <c r="AS564" i="1"/>
  <c r="AX597" i="1"/>
  <c r="AX601" i="1"/>
  <c r="AX611" i="1"/>
  <c r="AU662" i="1"/>
  <c r="AX662" i="1" s="1"/>
  <c r="AS756" i="1"/>
  <c r="AU768" i="1"/>
  <c r="AQ254" i="1"/>
  <c r="AT254" i="1" s="1"/>
  <c r="AQ271" i="1"/>
  <c r="AT271" i="1" s="1"/>
  <c r="AU284" i="1"/>
  <c r="AX284" i="1" s="1"/>
  <c r="AU294" i="1"/>
  <c r="AQ258" i="1"/>
  <c r="AS258" i="1" s="1"/>
  <c r="AQ278" i="1"/>
  <c r="AS278" i="1" s="1"/>
  <c r="AU251" i="1"/>
  <c r="AX251" i="1" s="1"/>
  <c r="AQ285" i="1"/>
  <c r="AS285" i="1" s="1"/>
  <c r="AQ295" i="1"/>
  <c r="AT295" i="1" s="1"/>
  <c r="AQ245" i="1"/>
  <c r="AT245" i="1" s="1"/>
  <c r="AQ265" i="1"/>
  <c r="AT265" i="1" s="1"/>
  <c r="AQ272" i="1"/>
  <c r="AT272" i="1" s="1"/>
  <c r="AQ289" i="1"/>
  <c r="AS289" i="1" s="1"/>
  <c r="AS292" i="1"/>
  <c r="AP2" i="1"/>
  <c r="AU255" i="1"/>
  <c r="AX255" i="1" s="1"/>
  <c r="AQ249" i="1"/>
  <c r="AS249" i="1" s="1"/>
  <c r="AQ276" i="1"/>
  <c r="AU279" i="1"/>
  <c r="AX279" i="1" s="1"/>
  <c r="AU259" i="1"/>
  <c r="AX259" i="1" s="1"/>
  <c r="AU246" i="1"/>
  <c r="AX246" i="1" s="1"/>
  <c r="AQ273" i="1"/>
  <c r="AS273" i="1" s="1"/>
  <c r="AQ290" i="1"/>
  <c r="AS293" i="1"/>
  <c r="AQ280" i="1"/>
  <c r="AX290" i="1"/>
  <c r="AT10" i="1"/>
  <c r="AS10" i="1"/>
  <c r="AS96" i="1"/>
  <c r="AT96" i="1"/>
  <c r="AS116" i="1"/>
  <c r="AT116" i="1"/>
  <c r="AT120" i="1"/>
  <c r="AS120" i="1"/>
  <c r="AT70" i="1"/>
  <c r="AS70" i="1"/>
  <c r="AT40" i="1"/>
  <c r="AS40" i="1"/>
  <c r="AS36" i="1"/>
  <c r="AT36" i="1"/>
  <c r="AS22" i="1"/>
  <c r="AT22" i="1"/>
  <c r="AT100" i="1"/>
  <c r="AS100" i="1"/>
  <c r="AT13" i="1"/>
  <c r="AS13" i="1"/>
  <c r="AS80" i="1"/>
  <c r="AT80" i="1"/>
  <c r="AT50" i="1"/>
  <c r="AS50" i="1"/>
  <c r="AT110" i="1"/>
  <c r="AS110" i="1"/>
  <c r="AS46" i="1"/>
  <c r="AT46" i="1"/>
  <c r="AS76" i="1"/>
  <c r="AT76" i="1"/>
  <c r="AS106" i="1"/>
  <c r="AT106" i="1"/>
  <c r="AS66" i="1"/>
  <c r="AT66" i="1"/>
  <c r="AT38" i="1"/>
  <c r="AS38" i="1"/>
  <c r="AS90" i="1"/>
  <c r="AT90" i="1"/>
  <c r="AS60" i="1"/>
  <c r="AT60" i="1"/>
  <c r="AT21" i="1"/>
  <c r="AS21" i="1"/>
  <c r="AS86" i="1"/>
  <c r="AT86" i="1"/>
  <c r="AT16" i="1"/>
  <c r="AS16" i="1"/>
  <c r="AS56" i="1"/>
  <c r="AT56" i="1"/>
  <c r="AT31" i="1"/>
  <c r="AS31" i="1"/>
  <c r="AS126" i="1"/>
  <c r="AT126" i="1"/>
  <c r="AT291" i="1"/>
  <c r="AS291" i="1"/>
  <c r="AQ34" i="1"/>
  <c r="AU36" i="1"/>
  <c r="AX36" i="1" s="1"/>
  <c r="AQ44" i="1"/>
  <c r="AU46" i="1"/>
  <c r="AX46" i="1" s="1"/>
  <c r="AQ54" i="1"/>
  <c r="AU56" i="1"/>
  <c r="AX56" i="1" s="1"/>
  <c r="AU66" i="1"/>
  <c r="AX66" i="1" s="1"/>
  <c r="AT69" i="1"/>
  <c r="AQ74" i="1"/>
  <c r="AU76" i="1"/>
  <c r="AX76" i="1" s="1"/>
  <c r="AQ84" i="1"/>
  <c r="AU86" i="1"/>
  <c r="AX86" i="1" s="1"/>
  <c r="AQ94" i="1"/>
  <c r="AT99" i="1"/>
  <c r="AQ104" i="1"/>
  <c r="AU106" i="1"/>
  <c r="AX106" i="1" s="1"/>
  <c r="AQ114" i="1"/>
  <c r="AU116" i="1"/>
  <c r="AX116" i="1" s="1"/>
  <c r="AQ124" i="1"/>
  <c r="AU126" i="1"/>
  <c r="AX126" i="1" s="1"/>
  <c r="AT150" i="1"/>
  <c r="AT181" i="1"/>
  <c r="AS181" i="1"/>
  <c r="AT195" i="1"/>
  <c r="AS195" i="1"/>
  <c r="AQ288" i="1"/>
  <c r="AU288" i="1"/>
  <c r="AX288" i="1" s="1"/>
  <c r="AQ319" i="1"/>
  <c r="AU319" i="1"/>
  <c r="AX319" i="1" s="1"/>
  <c r="AT331" i="1"/>
  <c r="AT367" i="1"/>
  <c r="AT30" i="1"/>
  <c r="AT11" i="1"/>
  <c r="AU153" i="1"/>
  <c r="AX153" i="1" s="1"/>
  <c r="AQ153" i="1"/>
  <c r="AU13" i="1"/>
  <c r="AX13" i="1" s="1"/>
  <c r="AT39" i="1"/>
  <c r="AT49" i="1"/>
  <c r="AT59" i="1"/>
  <c r="AQ64" i="1"/>
  <c r="AT79" i="1"/>
  <c r="AT89" i="1"/>
  <c r="AU96" i="1"/>
  <c r="AX96" i="1" s="1"/>
  <c r="AT109" i="1"/>
  <c r="AT119" i="1"/>
  <c r="AT129" i="1"/>
  <c r="AQ156" i="1"/>
  <c r="AQ9" i="1"/>
  <c r="AS11" i="1"/>
  <c r="AQ18" i="1"/>
  <c r="AU22" i="1"/>
  <c r="AX22" i="1" s="1"/>
  <c r="AU139" i="1"/>
  <c r="AX139" i="1" s="1"/>
  <c r="AX145" i="1"/>
  <c r="AQ184" i="1"/>
  <c r="AU201" i="1"/>
  <c r="AX201" i="1" s="1"/>
  <c r="AS207" i="1"/>
  <c r="AT215" i="1"/>
  <c r="AT223" i="1"/>
  <c r="AT228" i="1"/>
  <c r="AT246" i="1"/>
  <c r="AT375" i="1"/>
  <c r="AT396" i="1"/>
  <c r="AT458" i="1"/>
  <c r="AS458" i="1"/>
  <c r="AT27" i="1"/>
  <c r="AX29" i="1"/>
  <c r="AS69" i="1"/>
  <c r="AS79" i="1"/>
  <c r="AS89" i="1"/>
  <c r="AS109" i="1"/>
  <c r="AS119" i="1"/>
  <c r="AS129" i="1"/>
  <c r="AS134" i="1"/>
  <c r="AT159" i="1"/>
  <c r="AX167" i="1"/>
  <c r="AU181" i="1"/>
  <c r="AX181" i="1" s="1"/>
  <c r="AX195" i="1"/>
  <c r="AS272" i="1"/>
  <c r="AS355" i="1"/>
  <c r="AT355" i="1"/>
  <c r="AT131" i="1"/>
  <c r="AU109" i="1"/>
  <c r="AX109" i="1" s="1"/>
  <c r="AU119" i="1"/>
  <c r="AX119" i="1" s="1"/>
  <c r="AU129" i="1"/>
  <c r="AX129" i="1" s="1"/>
  <c r="AT170" i="1"/>
  <c r="AU173" i="1"/>
  <c r="AX173" i="1" s="1"/>
  <c r="AQ173" i="1"/>
  <c r="AX215" i="1"/>
  <c r="AS231" i="1"/>
  <c r="AT237" i="1"/>
  <c r="AT282" i="1"/>
  <c r="AS282" i="1"/>
  <c r="AT311" i="1"/>
  <c r="AQ351" i="1"/>
  <c r="AU351" i="1"/>
  <c r="AX351" i="1" s="1"/>
  <c r="AQ8" i="1"/>
  <c r="AQ32" i="1"/>
  <c r="AT77" i="1"/>
  <c r="AT87" i="1"/>
  <c r="AT117" i="1"/>
  <c r="AT127" i="1"/>
  <c r="AT187" i="1"/>
  <c r="AU193" i="1"/>
  <c r="AX193" i="1" s="1"/>
  <c r="AQ193" i="1"/>
  <c r="AT210" i="1"/>
  <c r="AT256" i="1"/>
  <c r="AT259" i="1"/>
  <c r="AQ320" i="1"/>
  <c r="AU320" i="1"/>
  <c r="AX320" i="1" s="1"/>
  <c r="AU344" i="1"/>
  <c r="AX344" i="1" s="1"/>
  <c r="AQ344" i="1"/>
  <c r="AQ19" i="1"/>
  <c r="AT174" i="1"/>
  <c r="AS27" i="1"/>
  <c r="AQ42" i="1"/>
  <c r="AT57" i="1"/>
  <c r="AQ62" i="1"/>
  <c r="AQ82" i="1"/>
  <c r="AQ92" i="1"/>
  <c r="AT107" i="1"/>
  <c r="AQ5" i="1"/>
  <c r="AQ14" i="1"/>
  <c r="AQ25" i="1"/>
  <c r="AX27" i="1"/>
  <c r="AT148" i="1"/>
  <c r="AT151" i="1"/>
  <c r="AS151" i="1"/>
  <c r="AU159" i="1"/>
  <c r="AX159" i="1" s="1"/>
  <c r="AQ165" i="1"/>
  <c r="AS237" i="1"/>
  <c r="AT292" i="1"/>
  <c r="AT302" i="1"/>
  <c r="AU316" i="1"/>
  <c r="AX316" i="1" s="1"/>
  <c r="AQ316" i="1"/>
  <c r="AU142" i="1"/>
  <c r="AX142" i="1" s="1"/>
  <c r="AQ142" i="1"/>
  <c r="AQ7" i="1"/>
  <c r="AT37" i="1"/>
  <c r="AT47" i="1"/>
  <c r="AQ52" i="1"/>
  <c r="AT67" i="1"/>
  <c r="AQ72" i="1"/>
  <c r="AT97" i="1"/>
  <c r="AS37" i="1"/>
  <c r="AS47" i="1"/>
  <c r="AS57" i="1"/>
  <c r="AS67" i="1"/>
  <c r="AS77" i="1"/>
  <c r="AS87" i="1"/>
  <c r="AS97" i="1"/>
  <c r="AS102" i="1"/>
  <c r="AS107" i="1"/>
  <c r="AS117" i="1"/>
  <c r="AS127" i="1"/>
  <c r="AT137" i="1"/>
  <c r="AT140" i="1"/>
  <c r="AS168" i="1"/>
  <c r="AT196" i="1"/>
  <c r="AT199" i="1"/>
  <c r="AT218" i="1"/>
  <c r="AT279" i="1"/>
  <c r="AT305" i="1"/>
  <c r="AU405" i="1"/>
  <c r="AX405" i="1" s="1"/>
  <c r="AQ405" i="1"/>
  <c r="AT12" i="1"/>
  <c r="AU37" i="1"/>
  <c r="AX37" i="1" s="1"/>
  <c r="AU47" i="1"/>
  <c r="AX47" i="1" s="1"/>
  <c r="AU67" i="1"/>
  <c r="AX67" i="1" s="1"/>
  <c r="AU97" i="1"/>
  <c r="AX97" i="1" s="1"/>
  <c r="AT154" i="1"/>
  <c r="AT179" i="1"/>
  <c r="AT182" i="1"/>
  <c r="AT213" i="1"/>
  <c r="AX216" i="1"/>
  <c r="AT244" i="1"/>
  <c r="AU250" i="1"/>
  <c r="AX250" i="1" s="1"/>
  <c r="AQ250" i="1"/>
  <c r="AT130" i="1"/>
  <c r="AT29" i="1"/>
  <c r="AT139" i="1"/>
  <c r="AS139" i="1"/>
  <c r="AT201" i="1"/>
  <c r="AS201" i="1"/>
  <c r="AT236" i="1"/>
  <c r="AT262" i="1"/>
  <c r="AU16" i="1"/>
  <c r="AX16" i="1" s="1"/>
  <c r="AU57" i="1"/>
  <c r="AX57" i="1" s="1"/>
  <c r="AU77" i="1"/>
  <c r="AX77" i="1" s="1"/>
  <c r="AT35" i="1"/>
  <c r="AT45" i="1"/>
  <c r="AT55" i="1"/>
  <c r="AT65" i="1"/>
  <c r="AT75" i="1"/>
  <c r="AT85" i="1"/>
  <c r="AT95" i="1"/>
  <c r="AT105" i="1"/>
  <c r="AT115" i="1"/>
  <c r="AT125" i="1"/>
  <c r="AT135" i="1"/>
  <c r="AQ143" i="1"/>
  <c r="AU146" i="1"/>
  <c r="AX146" i="1" s="1"/>
  <c r="AQ146" i="1"/>
  <c r="AT168" i="1"/>
  <c r="AQ185" i="1"/>
  <c r="AT216" i="1"/>
  <c r="AT241" i="1"/>
  <c r="AT418" i="1"/>
  <c r="AS418" i="1"/>
  <c r="AT792" i="1"/>
  <c r="AT728" i="1"/>
  <c r="AT784" i="1"/>
  <c r="AT628" i="1"/>
  <c r="AT623" i="1"/>
  <c r="AT571" i="1"/>
  <c r="AT630" i="1"/>
  <c r="AT592" i="1"/>
  <c r="AT607" i="1"/>
  <c r="AT598" i="1"/>
  <c r="AT564" i="1"/>
  <c r="AT624" i="1"/>
  <c r="AT609" i="1"/>
  <c r="AT516" i="1"/>
  <c r="AT576" i="1"/>
  <c r="AT501" i="1"/>
  <c r="AT578" i="1"/>
  <c r="AT604" i="1"/>
  <c r="AT546" i="1"/>
  <c r="AT540" i="1"/>
  <c r="AT593" i="1"/>
  <c r="AT512" i="1"/>
  <c r="AT626" i="1"/>
  <c r="AT586" i="1"/>
  <c r="AT539" i="1"/>
  <c r="AT536" i="1"/>
  <c r="AT557" i="1"/>
  <c r="AT489" i="1"/>
  <c r="AT424" i="1"/>
  <c r="AT464" i="1"/>
  <c r="AT476" i="1"/>
  <c r="AT498" i="1"/>
  <c r="AT485" i="1"/>
  <c r="AT463" i="1"/>
  <c r="AT432" i="1"/>
  <c r="AT372" i="1"/>
  <c r="AT369" i="1"/>
  <c r="AT349" i="1"/>
  <c r="AT332" i="1"/>
  <c r="AT329" i="1"/>
  <c r="AT312" i="1"/>
  <c r="AT298" i="1"/>
  <c r="AT278" i="1"/>
  <c r="AT269" i="1"/>
  <c r="AT478" i="1"/>
  <c r="AT472" i="1"/>
  <c r="AT515" i="1"/>
  <c r="AT444" i="1"/>
  <c r="AT404" i="1"/>
  <c r="AT389" i="1"/>
  <c r="AT484" i="1"/>
  <c r="AT502" i="1"/>
  <c r="AT380" i="1"/>
  <c r="AT471" i="1"/>
  <c r="AT268" i="1"/>
  <c r="AT435" i="1"/>
  <c r="AT234" i="1"/>
  <c r="AT480" i="1"/>
  <c r="AT449" i="1"/>
  <c r="AT438" i="1"/>
  <c r="AT400" i="1"/>
  <c r="AT403" i="1"/>
  <c r="AT429" i="1"/>
  <c r="AT233" i="1"/>
  <c r="AT440" i="1"/>
  <c r="AT391" i="1"/>
  <c r="AT436" i="1"/>
  <c r="AT409" i="1"/>
  <c r="AT274" i="1"/>
  <c r="AT226" i="1"/>
  <c r="AT315" i="1"/>
  <c r="AT443" i="1"/>
  <c r="AT420" i="1"/>
  <c r="AT387" i="1"/>
  <c r="AT303" i="1"/>
  <c r="AT23" i="1"/>
  <c r="AU87" i="1"/>
  <c r="AX87" i="1" s="1"/>
  <c r="AU107" i="1"/>
  <c r="AX107" i="1" s="1"/>
  <c r="AU117" i="1"/>
  <c r="AX117" i="1" s="1"/>
  <c r="AU127" i="1"/>
  <c r="AX127" i="1" s="1"/>
  <c r="AX185" i="1"/>
  <c r="AS23" i="1"/>
  <c r="AS154" i="1"/>
  <c r="AQ160" i="1"/>
  <c r="AT171" i="1"/>
  <c r="AS171" i="1"/>
  <c r="AS179" i="1"/>
  <c r="AX199" i="1"/>
  <c r="AQ286" i="1"/>
  <c r="AU286" i="1"/>
  <c r="AX286" i="1" s="1"/>
  <c r="AQ299" i="1"/>
  <c r="AU299" i="1"/>
  <c r="AX299" i="1" s="1"/>
  <c r="AT191" i="1"/>
  <c r="AS191" i="1"/>
  <c r="AT211" i="1"/>
  <c r="AS211" i="1"/>
  <c r="AT219" i="1"/>
  <c r="AT229" i="1"/>
  <c r="AT232" i="1"/>
  <c r="AS238" i="1"/>
  <c r="AT238" i="1"/>
  <c r="AQ257" i="1"/>
  <c r="AU257" i="1"/>
  <c r="AX257" i="1" s="1"/>
  <c r="AT270" i="1"/>
  <c r="AS313" i="1"/>
  <c r="AT313" i="1"/>
  <c r="AT439" i="1"/>
  <c r="AS439" i="1"/>
  <c r="AT456" i="1"/>
  <c r="AT53" i="1"/>
  <c r="AQ58" i="1"/>
  <c r="AT63" i="1"/>
  <c r="AQ68" i="1"/>
  <c r="AT83" i="1"/>
  <c r="AQ88" i="1"/>
  <c r="AT103" i="1"/>
  <c r="AT123" i="1"/>
  <c r="AQ128" i="1"/>
  <c r="AT138" i="1"/>
  <c r="AS138" i="1"/>
  <c r="AT149" i="1"/>
  <c r="AQ152" i="1"/>
  <c r="AQ194" i="1"/>
  <c r="AU203" i="1"/>
  <c r="AX203" i="1" s="1"/>
  <c r="AQ203" i="1"/>
  <c r="AU206" i="1"/>
  <c r="AX206" i="1" s="1"/>
  <c r="AQ206" i="1"/>
  <c r="AT251" i="1"/>
  <c r="AS251" i="1"/>
  <c r="AT267" i="1"/>
  <c r="AT280" i="1"/>
  <c r="AS280" i="1"/>
  <c r="AT43" i="1"/>
  <c r="AQ48" i="1"/>
  <c r="AT73" i="1"/>
  <c r="AQ78" i="1"/>
  <c r="AT93" i="1"/>
  <c r="AQ98" i="1"/>
  <c r="AQ108" i="1"/>
  <c r="AT113" i="1"/>
  <c r="AQ118" i="1"/>
  <c r="AQ6" i="1"/>
  <c r="AQ17" i="1"/>
  <c r="AQ26" i="1"/>
  <c r="AT163" i="1"/>
  <c r="AS174" i="1"/>
  <c r="AS177" i="1"/>
  <c r="AQ200" i="1"/>
  <c r="AX219" i="1"/>
  <c r="AT222" i="1"/>
  <c r="AS227" i="1"/>
  <c r="AT283" i="1"/>
  <c r="AX296" i="1"/>
  <c r="AU313" i="1"/>
  <c r="AX313" i="1" s="1"/>
  <c r="AT411" i="1"/>
  <c r="AX28" i="1"/>
  <c r="AS43" i="1"/>
  <c r="AS53" i="1"/>
  <c r="AS63" i="1"/>
  <c r="AS73" i="1"/>
  <c r="AS83" i="1"/>
  <c r="AS93" i="1"/>
  <c r="AS103" i="1"/>
  <c r="AS113" i="1"/>
  <c r="AS123" i="1"/>
  <c r="AT141" i="1"/>
  <c r="AU183" i="1"/>
  <c r="AX183" i="1" s="1"/>
  <c r="AQ183" i="1"/>
  <c r="AU186" i="1"/>
  <c r="AX186" i="1" s="1"/>
  <c r="AQ186" i="1"/>
  <c r="AT264" i="1"/>
  <c r="AS264" i="1"/>
  <c r="AS267" i="1"/>
  <c r="AT15" i="1"/>
  <c r="AU73" i="1"/>
  <c r="AX73" i="1" s="1"/>
  <c r="AU83" i="1"/>
  <c r="AX83" i="1" s="1"/>
  <c r="AU93" i="1"/>
  <c r="AX93" i="1" s="1"/>
  <c r="AT248" i="1"/>
  <c r="AT287" i="1"/>
  <c r="AS287" i="1"/>
  <c r="AT318" i="1"/>
  <c r="AS318" i="1"/>
  <c r="AQ330" i="1"/>
  <c r="AU330" i="1"/>
  <c r="AX330" i="1" s="1"/>
  <c r="AU43" i="1"/>
  <c r="AX43" i="1" s="1"/>
  <c r="AU113" i="1"/>
  <c r="AX113" i="1" s="1"/>
  <c r="AU123" i="1"/>
  <c r="AX123" i="1" s="1"/>
  <c r="AU38" i="1"/>
  <c r="AX38" i="1" s="1"/>
  <c r="AT61" i="1"/>
  <c r="AT71" i="1"/>
  <c r="AT81" i="1"/>
  <c r="AT91" i="1"/>
  <c r="AT101" i="1"/>
  <c r="AT111" i="1"/>
  <c r="AT121" i="1"/>
  <c r="AT133" i="1"/>
  <c r="AT161" i="1"/>
  <c r="AS161" i="1"/>
  <c r="AU169" i="1"/>
  <c r="AX169" i="1" s="1"/>
  <c r="AQ172" i="1"/>
  <c r="AT180" i="1"/>
  <c r="AS189" i="1"/>
  <c r="AS217" i="1"/>
  <c r="AU166" i="1"/>
  <c r="AX166" i="1" s="1"/>
  <c r="AQ166" i="1"/>
  <c r="AS235" i="1"/>
  <c r="AT235" i="1"/>
  <c r="AT33" i="1"/>
  <c r="AU33" i="1"/>
  <c r="AX33" i="1" s="1"/>
  <c r="AU63" i="1"/>
  <c r="AX63" i="1" s="1"/>
  <c r="AT169" i="1"/>
  <c r="AT41" i="1"/>
  <c r="AT136" i="1"/>
  <c r="AT144" i="1"/>
  <c r="AS147" i="1"/>
  <c r="AT192" i="1"/>
  <c r="AT212" i="1"/>
  <c r="AS212" i="1"/>
  <c r="AT255" i="1"/>
  <c r="AT284" i="1"/>
  <c r="AS284" i="1"/>
  <c r="AU53" i="1"/>
  <c r="AX53" i="1" s="1"/>
  <c r="AU103" i="1"/>
  <c r="AX103" i="1" s="1"/>
  <c r="AT51" i="1"/>
  <c r="AS15" i="1"/>
  <c r="AS24" i="1"/>
  <c r="AS41" i="1"/>
  <c r="AS51" i="1"/>
  <c r="AS61" i="1"/>
  <c r="AS71" i="1"/>
  <c r="AS81" i="1"/>
  <c r="AS91" i="1"/>
  <c r="AS101" i="1"/>
  <c r="AS121" i="1"/>
  <c r="AU161" i="1"/>
  <c r="AX161" i="1" s="1"/>
  <c r="AQ164" i="1"/>
  <c r="AT175" i="1"/>
  <c r="AS175" i="1"/>
  <c r="AU189" i="1"/>
  <c r="AX189" i="1" s="1"/>
  <c r="AQ204" i="1"/>
  <c r="AX209" i="1"/>
  <c r="AT252" i="1"/>
  <c r="AU281" i="1"/>
  <c r="AX281" i="1" s="1"/>
  <c r="AQ281" i="1"/>
  <c r="AT294" i="1"/>
  <c r="AS294" i="1"/>
  <c r="AT304" i="1"/>
  <c r="AT307" i="1"/>
  <c r="AS307" i="1"/>
  <c r="AT327" i="1"/>
  <c r="AS327" i="1"/>
  <c r="AU379" i="1"/>
  <c r="AX379" i="1" s="1"/>
  <c r="AQ379" i="1"/>
  <c r="AX137" i="1"/>
  <c r="AU237" i="1"/>
  <c r="AX237" i="1" s="1"/>
  <c r="AX247" i="1"/>
  <c r="AX305" i="1"/>
  <c r="AS325" i="1"/>
  <c r="AT325" i="1"/>
  <c r="AX338" i="1"/>
  <c r="AT240" i="1"/>
  <c r="AS240" i="1"/>
  <c r="AT266" i="1"/>
  <c r="AS290" i="1"/>
  <c r="AT398" i="1"/>
  <c r="AQ353" i="1"/>
  <c r="AU353" i="1"/>
  <c r="AX353" i="1" s="1"/>
  <c r="AQ361" i="1"/>
  <c r="AU361" i="1"/>
  <c r="AX361" i="1" s="1"/>
  <c r="AX177" i="1"/>
  <c r="AX197" i="1"/>
  <c r="AT253" i="1"/>
  <c r="AQ261" i="1"/>
  <c r="AS266" i="1"/>
  <c r="AT277" i="1"/>
  <c r="AT290" i="1"/>
  <c r="AT306" i="1"/>
  <c r="AU309" i="1"/>
  <c r="AX309" i="1" s="1"/>
  <c r="AQ309" i="1"/>
  <c r="AQ376" i="1"/>
  <c r="AT433" i="1"/>
  <c r="AS433" i="1"/>
  <c r="AQ202" i="1"/>
  <c r="AU235" i="1"/>
  <c r="AX235" i="1" s="1"/>
  <c r="AU266" i="1"/>
  <c r="AX266" i="1" s="1"/>
  <c r="AX274" i="1"/>
  <c r="AT293" i="1"/>
  <c r="AQ301" i="1"/>
  <c r="AU326" i="1"/>
  <c r="AX326" i="1" s="1"/>
  <c r="AQ326" i="1"/>
  <c r="AQ336" i="1"/>
  <c r="AX402" i="1"/>
  <c r="AT451" i="1"/>
  <c r="AQ421" i="1"/>
  <c r="AU421" i="1"/>
  <c r="AX421" i="1" s="1"/>
  <c r="AU451" i="1"/>
  <c r="AX451" i="1" s="1"/>
  <c r="AT467" i="1"/>
  <c r="AQ350" i="1"/>
  <c r="AU350" i="1"/>
  <c r="AX350" i="1" s="1"/>
  <c r="AU354" i="1"/>
  <c r="AX354" i="1" s="1"/>
  <c r="AQ354" i="1"/>
  <c r="AT296" i="1"/>
  <c r="AS333" i="1"/>
  <c r="AT333" i="1"/>
  <c r="AT358" i="1"/>
  <c r="AT399" i="1"/>
  <c r="AS399" i="1"/>
  <c r="AU426" i="1"/>
  <c r="AX426" i="1" s="1"/>
  <c r="AQ426" i="1"/>
  <c r="AQ198" i="1"/>
  <c r="AX256" i="1"/>
  <c r="AS259" i="1"/>
  <c r="AX285" i="1"/>
  <c r="AQ310" i="1"/>
  <c r="AU310" i="1"/>
  <c r="AX310" i="1" s="1"/>
  <c r="AQ323" i="1"/>
  <c r="AU323" i="1"/>
  <c r="AX323" i="1" s="1"/>
  <c r="AQ340" i="1"/>
  <c r="AU340" i="1"/>
  <c r="AX340" i="1" s="1"/>
  <c r="AQ373" i="1"/>
  <c r="AU373" i="1"/>
  <c r="AX373" i="1" s="1"/>
  <c r="AX396" i="1"/>
  <c r="AU414" i="1"/>
  <c r="AX414" i="1" s="1"/>
  <c r="AQ414" i="1"/>
  <c r="AT460" i="1"/>
  <c r="AT491" i="1"/>
  <c r="AX358" i="1"/>
  <c r="AX362" i="1"/>
  <c r="AQ430" i="1"/>
  <c r="AU430" i="1"/>
  <c r="AX430" i="1" s="1"/>
  <c r="AU324" i="1"/>
  <c r="AX324" i="1" s="1"/>
  <c r="AQ324" i="1"/>
  <c r="AU334" i="1"/>
  <c r="AX334" i="1" s="1"/>
  <c r="AQ334" i="1"/>
  <c r="AU374" i="1"/>
  <c r="AX374" i="1" s="1"/>
  <c r="AQ374" i="1"/>
  <c r="AQ382" i="1"/>
  <c r="AU382" i="1"/>
  <c r="AX382" i="1" s="1"/>
  <c r="AX187" i="1"/>
  <c r="AX207" i="1"/>
  <c r="AX227" i="1"/>
  <c r="AU359" i="1"/>
  <c r="AX359" i="1" s="1"/>
  <c r="AQ359" i="1"/>
  <c r="AQ370" i="1"/>
  <c r="AU370" i="1"/>
  <c r="AX370" i="1" s="1"/>
  <c r="AT378" i="1"/>
  <c r="AS411" i="1"/>
  <c r="AQ423" i="1"/>
  <c r="AU423" i="1"/>
  <c r="AX423" i="1" s="1"/>
  <c r="AT297" i="1"/>
  <c r="AU314" i="1"/>
  <c r="AX314" i="1" s="1"/>
  <c r="AQ314" i="1"/>
  <c r="AQ341" i="1"/>
  <c r="AU341" i="1"/>
  <c r="AX341" i="1" s="1"/>
  <c r="AS348" i="1"/>
  <c r="AT348" i="1"/>
  <c r="AQ431" i="1"/>
  <c r="AU431" i="1"/>
  <c r="AX431" i="1" s="1"/>
  <c r="AQ461" i="1"/>
  <c r="AU461" i="1"/>
  <c r="AX461" i="1" s="1"/>
  <c r="AS223" i="1"/>
  <c r="AX225" i="1"/>
  <c r="AQ260" i="1"/>
  <c r="AS268" i="1"/>
  <c r="AX294" i="1"/>
  <c r="AS378" i="1"/>
  <c r="AX393" i="1"/>
  <c r="AU411" i="1"/>
  <c r="AX411" i="1" s="1"/>
  <c r="AS232" i="1"/>
  <c r="AT239" i="1"/>
  <c r="AT242" i="1"/>
  <c r="AS252" i="1"/>
  <c r="AS265" i="1"/>
  <c r="AT276" i="1"/>
  <c r="AS297" i="1"/>
  <c r="AQ321" i="1"/>
  <c r="AU321" i="1"/>
  <c r="AX321" i="1" s="1"/>
  <c r="AS331" i="1"/>
  <c r="AS367" i="1"/>
  <c r="AQ390" i="1"/>
  <c r="AU390" i="1"/>
  <c r="AX390" i="1" s="1"/>
  <c r="AT408" i="1"/>
  <c r="AS408" i="1"/>
  <c r="AT247" i="1"/>
  <c r="AU297" i="1"/>
  <c r="AX297" i="1" s="1"/>
  <c r="AS308" i="1"/>
  <c r="AT308" i="1"/>
  <c r="AS328" i="1"/>
  <c r="AT328" i="1"/>
  <c r="AT338" i="1"/>
  <c r="AS345" i="1"/>
  <c r="AT345" i="1"/>
  <c r="AQ356" i="1"/>
  <c r="AQ360" i="1"/>
  <c r="AU360" i="1"/>
  <c r="AX360" i="1" s="1"/>
  <c r="AU364" i="1"/>
  <c r="AX364" i="1" s="1"/>
  <c r="AQ364" i="1"/>
  <c r="AQ188" i="1"/>
  <c r="AQ208" i="1"/>
  <c r="AS242" i="1"/>
  <c r="AX265" i="1"/>
  <c r="AU268" i="1"/>
  <c r="AX268" i="1" s="1"/>
  <c r="AS276" i="1"/>
  <c r="AS279" i="1"/>
  <c r="AU331" i="1"/>
  <c r="AX331" i="1" s="1"/>
  <c r="AQ371" i="1"/>
  <c r="AU371" i="1"/>
  <c r="AX371" i="1" s="1"/>
  <c r="AX439" i="1"/>
  <c r="AU454" i="1"/>
  <c r="AX454" i="1" s="1"/>
  <c r="AQ454" i="1"/>
  <c r="AQ462" i="1"/>
  <c r="AU462" i="1"/>
  <c r="AX462" i="1" s="1"/>
  <c r="AU386" i="1"/>
  <c r="AX386" i="1" s="1"/>
  <c r="AQ386" i="1"/>
  <c r="AT428" i="1"/>
  <c r="AS428" i="1"/>
  <c r="AT468" i="1"/>
  <c r="AS468" i="1"/>
  <c r="AU505" i="1"/>
  <c r="AX505" i="1" s="1"/>
  <c r="AQ505" i="1"/>
  <c r="AT744" i="1"/>
  <c r="AT752" i="1"/>
  <c r="AT413" i="1"/>
  <c r="AS413" i="1"/>
  <c r="AQ419" i="1"/>
  <c r="AU422" i="1"/>
  <c r="AX422" i="1" s="1"/>
  <c r="AQ425" i="1"/>
  <c r="AT453" i="1"/>
  <c r="AS453" i="1"/>
  <c r="AQ459" i="1"/>
  <c r="AU471" i="1"/>
  <c r="AX471" i="1" s="1"/>
  <c r="AS484" i="1"/>
  <c r="AX487" i="1"/>
  <c r="AQ490" i="1"/>
  <c r="AU490" i="1"/>
  <c r="AX490" i="1" s="1"/>
  <c r="AU493" i="1"/>
  <c r="AX493" i="1" s="1"/>
  <c r="AX511" i="1"/>
  <c r="AU346" i="1"/>
  <c r="AX346" i="1" s="1"/>
  <c r="AQ346" i="1"/>
  <c r="AU366" i="1"/>
  <c r="AX366" i="1" s="1"/>
  <c r="AQ366" i="1"/>
  <c r="AT383" i="1"/>
  <c r="AQ410" i="1"/>
  <c r="AU410" i="1"/>
  <c r="AX410" i="1" s="1"/>
  <c r="AQ450" i="1"/>
  <c r="AU450" i="1"/>
  <c r="AX450" i="1" s="1"/>
  <c r="AS456" i="1"/>
  <c r="AT465" i="1"/>
  <c r="AT588" i="1"/>
  <c r="AS588" i="1"/>
  <c r="AU380" i="1"/>
  <c r="AX380" i="1" s="1"/>
  <c r="AU383" i="1"/>
  <c r="AX383" i="1" s="1"/>
  <c r="AQ401" i="1"/>
  <c r="AU401" i="1"/>
  <c r="AX401" i="1" s="1"/>
  <c r="AQ407" i="1"/>
  <c r="AX413" i="1"/>
  <c r="AQ441" i="1"/>
  <c r="AU441" i="1"/>
  <c r="AX441" i="1" s="1"/>
  <c r="AS444" i="1"/>
  <c r="AQ447" i="1"/>
  <c r="AX453" i="1"/>
  <c r="AS475" i="1"/>
  <c r="AQ481" i="1"/>
  <c r="AU481" i="1"/>
  <c r="AX481" i="1" s="1"/>
  <c r="AS515" i="1"/>
  <c r="AT558" i="1"/>
  <c r="AT343" i="1"/>
  <c r="AT363" i="1"/>
  <c r="AT392" i="1"/>
  <c r="AT395" i="1"/>
  <c r="AS398" i="1"/>
  <c r="AS435" i="1"/>
  <c r="AS472" i="1"/>
  <c r="AS497" i="1"/>
  <c r="AT497" i="1"/>
  <c r="AT509" i="1"/>
  <c r="AU528" i="1"/>
  <c r="AX528" i="1" s="1"/>
  <c r="AQ528" i="1"/>
  <c r="AX535" i="1"/>
  <c r="AQ538" i="1"/>
  <c r="AU538" i="1"/>
  <c r="AX538" i="1" s="1"/>
  <c r="AS312" i="1"/>
  <c r="AS332" i="1"/>
  <c r="AU343" i="1"/>
  <c r="AX343" i="1" s="1"/>
  <c r="AU363" i="1"/>
  <c r="AX363" i="1" s="1"/>
  <c r="AS372" i="1"/>
  <c r="AX389" i="1"/>
  <c r="AU392" i="1"/>
  <c r="AX392" i="1" s="1"/>
  <c r="AS432" i="1"/>
  <c r="AS463" i="1"/>
  <c r="AT494" i="1"/>
  <c r="AS494" i="1"/>
  <c r="AX521" i="1"/>
  <c r="AT582" i="1"/>
  <c r="AS582" i="1"/>
  <c r="AT500" i="1"/>
  <c r="AU506" i="1"/>
  <c r="AX506" i="1" s="1"/>
  <c r="AQ506" i="1"/>
  <c r="AQ381" i="1"/>
  <c r="AU381" i="1"/>
  <c r="AX381" i="1" s="1"/>
  <c r="AS384" i="1"/>
  <c r="AX387" i="1"/>
  <c r="AU417" i="1"/>
  <c r="AX417" i="1" s="1"/>
  <c r="AQ417" i="1"/>
  <c r="AX438" i="1"/>
  <c r="AU457" i="1"/>
  <c r="AX457" i="1" s="1"/>
  <c r="AQ457" i="1"/>
  <c r="AU463" i="1"/>
  <c r="AX463" i="1" s="1"/>
  <c r="AT482" i="1"/>
  <c r="AS482" i="1"/>
  <c r="AX488" i="1"/>
  <c r="AS491" i="1"/>
  <c r="AQ532" i="1"/>
  <c r="AX327" i="1"/>
  <c r="AX347" i="1"/>
  <c r="AX367" i="1"/>
  <c r="AT384" i="1"/>
  <c r="AT393" i="1"/>
  <c r="AS393" i="1"/>
  <c r="AT402" i="1"/>
  <c r="AS402" i="1"/>
  <c r="AU420" i="1"/>
  <c r="AX420" i="1" s="1"/>
  <c r="AX429" i="1"/>
  <c r="AX448" i="1"/>
  <c r="AU460" i="1"/>
  <c r="AX460" i="1" s="1"/>
  <c r="AX469" i="1"/>
  <c r="AS485" i="1"/>
  <c r="AT488" i="1"/>
  <c r="AS488" i="1"/>
  <c r="AS503" i="1"/>
  <c r="AT503" i="1"/>
  <c r="AX546" i="1"/>
  <c r="AS559" i="1"/>
  <c r="AT559" i="1"/>
  <c r="AT448" i="1"/>
  <c r="AS448" i="1"/>
  <c r="AT473" i="1"/>
  <c r="AS473" i="1"/>
  <c r="AX479" i="1"/>
  <c r="AX491" i="1"/>
  <c r="AT479" i="1"/>
  <c r="AS553" i="1"/>
  <c r="AT553" i="1"/>
  <c r="AS464" i="1"/>
  <c r="AQ470" i="1"/>
  <c r="AU470" i="1"/>
  <c r="AX470" i="1" s="1"/>
  <c r="AT492" i="1"/>
  <c r="AS492" i="1"/>
  <c r="AQ513" i="1"/>
  <c r="AT526" i="1"/>
  <c r="AS526" i="1"/>
  <c r="AX243" i="1"/>
  <c r="AX263" i="1"/>
  <c r="AX283" i="1"/>
  <c r="AX303" i="1"/>
  <c r="AS322" i="1"/>
  <c r="AS342" i="1"/>
  <c r="AS362" i="1"/>
  <c r="AX385" i="1"/>
  <c r="AX394" i="1"/>
  <c r="AS455" i="1"/>
  <c r="AU397" i="1"/>
  <c r="AX397" i="1" s="1"/>
  <c r="AQ397" i="1"/>
  <c r="AT483" i="1"/>
  <c r="AS483" i="1"/>
  <c r="AU492" i="1"/>
  <c r="AX492" i="1" s="1"/>
  <c r="AT322" i="1"/>
  <c r="AX325" i="1"/>
  <c r="AT342" i="1"/>
  <c r="AX345" i="1"/>
  <c r="AT362" i="1"/>
  <c r="AX365" i="1"/>
  <c r="AS403" i="1"/>
  <c r="AU406" i="1"/>
  <c r="AX406" i="1" s="1"/>
  <c r="AQ406" i="1"/>
  <c r="AX434" i="1"/>
  <c r="AS443" i="1"/>
  <c r="AU446" i="1"/>
  <c r="AX446" i="1" s="1"/>
  <c r="AQ446" i="1"/>
  <c r="AQ474" i="1"/>
  <c r="AS523" i="1"/>
  <c r="AT523" i="1"/>
  <c r="AX543" i="1"/>
  <c r="AS365" i="1"/>
  <c r="AS368" i="1"/>
  <c r="AT385" i="1"/>
  <c r="AX388" i="1"/>
  <c r="AT394" i="1"/>
  <c r="AT412" i="1"/>
  <c r="AX418" i="1"/>
  <c r="AS434" i="1"/>
  <c r="AU437" i="1"/>
  <c r="AX437" i="1" s="1"/>
  <c r="AQ437" i="1"/>
  <c r="AT452" i="1"/>
  <c r="AX458" i="1"/>
  <c r="AX477" i="1"/>
  <c r="AU483" i="1"/>
  <c r="AX483" i="1" s="1"/>
  <c r="AT508" i="1"/>
  <c r="AT514" i="1"/>
  <c r="AS514" i="1"/>
  <c r="AT584" i="1"/>
  <c r="AS584" i="1"/>
  <c r="AU317" i="1"/>
  <c r="AX317" i="1" s="1"/>
  <c r="AQ317" i="1"/>
  <c r="AU337" i="1"/>
  <c r="AX337" i="1" s="1"/>
  <c r="AQ337" i="1"/>
  <c r="AU357" i="1"/>
  <c r="AX357" i="1" s="1"/>
  <c r="AQ357" i="1"/>
  <c r="AT368" i="1"/>
  <c r="AU377" i="1"/>
  <c r="AX377" i="1" s="1"/>
  <c r="AQ377" i="1"/>
  <c r="AU391" i="1"/>
  <c r="AX391" i="1" s="1"/>
  <c r="AU400" i="1"/>
  <c r="AX400" i="1" s="1"/>
  <c r="AX403" i="1"/>
  <c r="AX409" i="1"/>
  <c r="AT422" i="1"/>
  <c r="AS422" i="1"/>
  <c r="AX428" i="1"/>
  <c r="AU440" i="1"/>
  <c r="AX440" i="1" s="1"/>
  <c r="AX443" i="1"/>
  <c r="AX449" i="1"/>
  <c r="AX468" i="1"/>
  <c r="AU480" i="1"/>
  <c r="AX480" i="1" s="1"/>
  <c r="AT493" i="1"/>
  <c r="AS493" i="1"/>
  <c r="AS534" i="1"/>
  <c r="AT548" i="1"/>
  <c r="AS548" i="1"/>
  <c r="AS561" i="1"/>
  <c r="AT561" i="1"/>
  <c r="AT574" i="1"/>
  <c r="AT580" i="1"/>
  <c r="AS580" i="1"/>
  <c r="AT720" i="1"/>
  <c r="AT736" i="1"/>
  <c r="AQ466" i="1"/>
  <c r="AQ477" i="1"/>
  <c r="AQ486" i="1"/>
  <c r="AU545" i="1"/>
  <c r="AX545" i="1" s="1"/>
  <c r="AQ545" i="1"/>
  <c r="AQ551" i="1"/>
  <c r="AS603" i="1"/>
  <c r="AT603" i="1"/>
  <c r="AQ616" i="1"/>
  <c r="AU616" i="1"/>
  <c r="AX616" i="1" s="1"/>
  <c r="AS502" i="1"/>
  <c r="AQ507" i="1"/>
  <c r="AT519" i="1"/>
  <c r="AU525" i="1"/>
  <c r="AX525" i="1" s="1"/>
  <c r="AQ525" i="1"/>
  <c r="AT542" i="1"/>
  <c r="AX561" i="1"/>
  <c r="AX580" i="1"/>
  <c r="AT590" i="1"/>
  <c r="AS590" i="1"/>
  <c r="AT606" i="1"/>
  <c r="AX497" i="1"/>
  <c r="AU519" i="1"/>
  <c r="AX519" i="1" s="1"/>
  <c r="AT522" i="1"/>
  <c r="AS522" i="1"/>
  <c r="AT495" i="1"/>
  <c r="AS517" i="1"/>
  <c r="AU552" i="1"/>
  <c r="AX552" i="1" s="1"/>
  <c r="AQ552" i="1"/>
  <c r="AS587" i="1"/>
  <c r="AT587" i="1"/>
  <c r="AU600" i="1"/>
  <c r="AX600" i="1" s="1"/>
  <c r="AQ600" i="1"/>
  <c r="AS500" i="1"/>
  <c r="AT517" i="1"/>
  <c r="AU549" i="1"/>
  <c r="AX549" i="1" s="1"/>
  <c r="AQ549" i="1"/>
  <c r="AT562" i="1"/>
  <c r="AU568" i="1"/>
  <c r="AX568" i="1" s="1"/>
  <c r="AQ568" i="1"/>
  <c r="AX517" i="1"/>
  <c r="AX520" i="1"/>
  <c r="AU529" i="1"/>
  <c r="AX529" i="1" s="1"/>
  <c r="AQ529" i="1"/>
  <c r="AS597" i="1"/>
  <c r="AT597" i="1"/>
  <c r="AT572" i="1"/>
  <c r="AS572" i="1"/>
  <c r="AS591" i="1"/>
  <c r="AT591" i="1"/>
  <c r="AT594" i="1"/>
  <c r="AT618" i="1"/>
  <c r="AS618" i="1"/>
  <c r="AS621" i="1"/>
  <c r="AT621" i="1"/>
  <c r="AT518" i="1"/>
  <c r="AS541" i="1"/>
  <c r="AT541" i="1"/>
  <c r="AT550" i="1"/>
  <c r="AT544" i="1"/>
  <c r="AS563" i="1"/>
  <c r="AT563" i="1"/>
  <c r="AS573" i="1"/>
  <c r="AT573" i="1"/>
  <c r="AT530" i="1"/>
  <c r="AS516" i="1"/>
  <c r="AS533" i="1"/>
  <c r="AT533" i="1"/>
  <c r="AS544" i="1"/>
  <c r="AS595" i="1"/>
  <c r="AT595" i="1"/>
  <c r="AT602" i="1"/>
  <c r="AS602" i="1"/>
  <c r="AT511" i="1"/>
  <c r="AX524" i="1"/>
  <c r="AS530" i="1"/>
  <c r="AU544" i="1"/>
  <c r="AX544" i="1" s="1"/>
  <c r="AT554" i="1"/>
  <c r="AS554" i="1"/>
  <c r="AQ570" i="1"/>
  <c r="AT504" i="1"/>
  <c r="AT524" i="1"/>
  <c r="AS524" i="1"/>
  <c r="AU589" i="1"/>
  <c r="AX589" i="1" s="1"/>
  <c r="AQ589" i="1"/>
  <c r="AX595" i="1"/>
  <c r="AX628" i="1"/>
  <c r="AU604" i="1"/>
  <c r="AX604" i="1" s="1"/>
  <c r="AT712" i="1"/>
  <c r="AX621" i="1"/>
  <c r="AT688" i="1"/>
  <c r="AT704" i="1"/>
  <c r="AS585" i="1"/>
  <c r="AQ629" i="1"/>
  <c r="AU639" i="1"/>
  <c r="AX639" i="1" s="1"/>
  <c r="AQ639" i="1"/>
  <c r="AU651" i="1"/>
  <c r="AX651" i="1" s="1"/>
  <c r="AQ651" i="1"/>
  <c r="AT680" i="1"/>
  <c r="AT696" i="1"/>
  <c r="AQ520" i="1"/>
  <c r="AQ560" i="1"/>
  <c r="AQ581" i="1"/>
  <c r="AT585" i="1"/>
  <c r="AQ612" i="1"/>
  <c r="AT619" i="1"/>
  <c r="AT656" i="1"/>
  <c r="AS656" i="1"/>
  <c r="AT664" i="1"/>
  <c r="AT672" i="1"/>
  <c r="AS539" i="1"/>
  <c r="AS562" i="1"/>
  <c r="AS579" i="1"/>
  <c r="AT583" i="1"/>
  <c r="AS596" i="1"/>
  <c r="AT622" i="1"/>
  <c r="AT632" i="1"/>
  <c r="AS632" i="1"/>
  <c r="AT636" i="1"/>
  <c r="AS636" i="1"/>
  <c r="AS537" i="1"/>
  <c r="AS627" i="1"/>
  <c r="AT627" i="1"/>
  <c r="AU656" i="1"/>
  <c r="AX656" i="1" s="1"/>
  <c r="AS558" i="1"/>
  <c r="AQ575" i="1"/>
  <c r="AS594" i="1"/>
  <c r="AS622" i="1"/>
  <c r="AU636" i="1"/>
  <c r="AX636" i="1" s="1"/>
  <c r="AQ644" i="1"/>
  <c r="AU644" i="1"/>
  <c r="AX644" i="1" s="1"/>
  <c r="AQ648" i="1"/>
  <c r="AU648" i="1"/>
  <c r="AX648" i="1" s="1"/>
  <c r="AT537" i="1"/>
  <c r="AT605" i="1"/>
  <c r="AT617" i="1"/>
  <c r="AQ640" i="1"/>
  <c r="AU640" i="1"/>
  <c r="AX640" i="1" s="1"/>
  <c r="AQ569" i="1"/>
  <c r="AQ601" i="1"/>
  <c r="AS625" i="1"/>
  <c r="AT625" i="1"/>
  <c r="AU633" i="1"/>
  <c r="AX633" i="1" s="1"/>
  <c r="AQ633" i="1"/>
  <c r="AQ608" i="1"/>
  <c r="AS615" i="1"/>
  <c r="AT615" i="1"/>
  <c r="AU661" i="1"/>
  <c r="AX661" i="1" s="1"/>
  <c r="AQ661" i="1"/>
  <c r="AQ565" i="1"/>
  <c r="AQ599" i="1"/>
  <c r="AU625" i="1"/>
  <c r="AX625" i="1" s="1"/>
  <c r="AT776" i="1"/>
  <c r="AT567" i="1"/>
  <c r="AQ613" i="1"/>
  <c r="AT620" i="1"/>
  <c r="AQ658" i="1"/>
  <c r="AU658" i="1"/>
  <c r="AX658" i="1" s="1"/>
  <c r="AQ634" i="1"/>
  <c r="AU634" i="1"/>
  <c r="AX634" i="1" s="1"/>
  <c r="AT768" i="1"/>
  <c r="AS557" i="1"/>
  <c r="AS593" i="1"/>
  <c r="AT631" i="1"/>
  <c r="AS611" i="1"/>
  <c r="AT611" i="1"/>
  <c r="AX618" i="1"/>
  <c r="AQ638" i="1"/>
  <c r="AU638" i="1"/>
  <c r="AX638" i="1" s="1"/>
  <c r="AQ642" i="1"/>
  <c r="AU642" i="1"/>
  <c r="AX642" i="1" s="1"/>
  <c r="AT650" i="1"/>
  <c r="AS650" i="1"/>
  <c r="AT760" i="1"/>
  <c r="AT662" i="1"/>
  <c r="AU665" i="1"/>
  <c r="AX665" i="1" s="1"/>
  <c r="AQ665" i="1"/>
  <c r="AT684" i="1"/>
  <c r="AU687" i="1"/>
  <c r="AX687" i="1" s="1"/>
  <c r="AQ687" i="1"/>
  <c r="AT706" i="1"/>
  <c r="AU709" i="1"/>
  <c r="AX709" i="1" s="1"/>
  <c r="AQ709" i="1"/>
  <c r="AT794" i="1"/>
  <c r="AU690" i="1"/>
  <c r="AX690" i="1" s="1"/>
  <c r="AU731" i="1"/>
  <c r="AX731" i="1" s="1"/>
  <c r="AQ731" i="1"/>
  <c r="AT750" i="1"/>
  <c r="AU753" i="1"/>
  <c r="AX753" i="1" s="1"/>
  <c r="AQ753" i="1"/>
  <c r="AT772" i="1"/>
  <c r="AU775" i="1"/>
  <c r="AX775" i="1" s="1"/>
  <c r="AQ775" i="1"/>
  <c r="AX784" i="1"/>
  <c r="AU635" i="1"/>
  <c r="AX635" i="1" s="1"/>
  <c r="AQ635" i="1"/>
  <c r="AU641" i="1"/>
  <c r="AX641" i="1" s="1"/>
  <c r="AQ641" i="1"/>
  <c r="AU647" i="1"/>
  <c r="AX647" i="1" s="1"/>
  <c r="AQ647" i="1"/>
  <c r="AU659" i="1"/>
  <c r="AX659" i="1" s="1"/>
  <c r="AQ659" i="1"/>
  <c r="AS662" i="1"/>
  <c r="AT678" i="1"/>
  <c r="AU681" i="1"/>
  <c r="AX681" i="1" s="1"/>
  <c r="AQ681" i="1"/>
  <c r="AS684" i="1"/>
  <c r="AT700" i="1"/>
  <c r="AU703" i="1"/>
  <c r="AX703" i="1" s="1"/>
  <c r="AQ703" i="1"/>
  <c r="AS706" i="1"/>
  <c r="AU712" i="1"/>
  <c r="AX712" i="1" s="1"/>
  <c r="AT722" i="1"/>
  <c r="AU725" i="1"/>
  <c r="AX725" i="1" s="1"/>
  <c r="AQ725" i="1"/>
  <c r="AX734" i="1"/>
  <c r="AX756" i="1"/>
  <c r="AS794" i="1"/>
  <c r="AT798" i="1"/>
  <c r="AU653" i="1"/>
  <c r="AX653" i="1" s="1"/>
  <c r="AQ653" i="1"/>
  <c r="AU747" i="1"/>
  <c r="AX747" i="1" s="1"/>
  <c r="AQ747" i="1"/>
  <c r="AT766" i="1"/>
  <c r="AU769" i="1"/>
  <c r="AX769" i="1" s="1"/>
  <c r="AQ769" i="1"/>
  <c r="AT788" i="1"/>
  <c r="AU791" i="1"/>
  <c r="AX791" i="1" s="1"/>
  <c r="AQ791" i="1"/>
  <c r="AU675" i="1"/>
  <c r="AX675" i="1" s="1"/>
  <c r="AQ675" i="1"/>
  <c r="AS678" i="1"/>
  <c r="AT694" i="1"/>
  <c r="AU697" i="1"/>
  <c r="AX697" i="1" s="1"/>
  <c r="AQ697" i="1"/>
  <c r="AS700" i="1"/>
  <c r="AT716" i="1"/>
  <c r="AU719" i="1"/>
  <c r="AX719" i="1" s="1"/>
  <c r="AQ719" i="1"/>
  <c r="AS722" i="1"/>
  <c r="AX728" i="1"/>
  <c r="AT738" i="1"/>
  <c r="AU741" i="1"/>
  <c r="AX741" i="1" s="1"/>
  <c r="AQ741" i="1"/>
  <c r="AS744" i="1"/>
  <c r="AT666" i="1"/>
  <c r="AU669" i="1"/>
  <c r="AX669" i="1" s="1"/>
  <c r="AQ669" i="1"/>
  <c r="AS672" i="1"/>
  <c r="AU763" i="1"/>
  <c r="AX763" i="1" s="1"/>
  <c r="AQ763" i="1"/>
  <c r="AS766" i="1"/>
  <c r="AT782" i="1"/>
  <c r="AU785" i="1"/>
  <c r="AX785" i="1" s="1"/>
  <c r="AQ785" i="1"/>
  <c r="AS788" i="1"/>
  <c r="AU691" i="1"/>
  <c r="AX691" i="1" s="1"/>
  <c r="AQ691" i="1"/>
  <c r="AT710" i="1"/>
  <c r="AU713" i="1"/>
  <c r="AX713" i="1" s="1"/>
  <c r="AQ713" i="1"/>
  <c r="AT732" i="1"/>
  <c r="AU735" i="1"/>
  <c r="AX735" i="1" s="1"/>
  <c r="AQ735" i="1"/>
  <c r="AT754" i="1"/>
  <c r="AU757" i="1"/>
  <c r="AX757" i="1" s="1"/>
  <c r="AQ757" i="1"/>
  <c r="AT660" i="1"/>
  <c r="AU663" i="1"/>
  <c r="AX663" i="1" s="1"/>
  <c r="AQ663" i="1"/>
  <c r="AS666" i="1"/>
  <c r="AU672" i="1"/>
  <c r="AX672" i="1" s="1"/>
  <c r="AT682" i="1"/>
  <c r="AU685" i="1"/>
  <c r="AX685" i="1" s="1"/>
  <c r="AQ685" i="1"/>
  <c r="AS688" i="1"/>
  <c r="AU779" i="1"/>
  <c r="AX779" i="1" s="1"/>
  <c r="AQ779" i="1"/>
  <c r="AS782" i="1"/>
  <c r="AU795" i="1"/>
  <c r="AX795" i="1" s="1"/>
  <c r="AQ795" i="1"/>
  <c r="AU666" i="1"/>
  <c r="AX666" i="1" s="1"/>
  <c r="AU707" i="1"/>
  <c r="AX707" i="1" s="1"/>
  <c r="AQ707" i="1"/>
  <c r="AS710" i="1"/>
  <c r="AT726" i="1"/>
  <c r="AU729" i="1"/>
  <c r="AX729" i="1" s="1"/>
  <c r="AQ729" i="1"/>
  <c r="AS732" i="1"/>
  <c r="AT748" i="1"/>
  <c r="AU751" i="1"/>
  <c r="AX751" i="1" s="1"/>
  <c r="AQ751" i="1"/>
  <c r="AS754" i="1"/>
  <c r="AX760" i="1"/>
  <c r="AT770" i="1"/>
  <c r="AU773" i="1"/>
  <c r="AX773" i="1" s="1"/>
  <c r="AQ773" i="1"/>
  <c r="AS776" i="1"/>
  <c r="AX782" i="1"/>
  <c r="AU645" i="1"/>
  <c r="AX645" i="1" s="1"/>
  <c r="AQ645" i="1"/>
  <c r="AT654" i="1"/>
  <c r="AU657" i="1"/>
  <c r="AX657" i="1" s="1"/>
  <c r="AQ657" i="1"/>
  <c r="AT676" i="1"/>
  <c r="AU679" i="1"/>
  <c r="AX679" i="1" s="1"/>
  <c r="AQ679" i="1"/>
  <c r="AT698" i="1"/>
  <c r="AU701" i="1"/>
  <c r="AX701" i="1" s="1"/>
  <c r="AQ701" i="1"/>
  <c r="AU682" i="1"/>
  <c r="AX682" i="1" s="1"/>
  <c r="AU723" i="1"/>
  <c r="AX723" i="1" s="1"/>
  <c r="AQ723" i="1"/>
  <c r="AT742" i="1"/>
  <c r="AU745" i="1"/>
  <c r="AX745" i="1" s="1"/>
  <c r="AQ745" i="1"/>
  <c r="AT764" i="1"/>
  <c r="AU767" i="1"/>
  <c r="AX767" i="1" s="1"/>
  <c r="AQ767" i="1"/>
  <c r="AT786" i="1"/>
  <c r="AU789" i="1"/>
  <c r="AX789" i="1" s="1"/>
  <c r="AQ789" i="1"/>
  <c r="AT670" i="1"/>
  <c r="AU673" i="1"/>
  <c r="AX673" i="1" s="1"/>
  <c r="AQ673" i="1"/>
  <c r="AT692" i="1"/>
  <c r="AU695" i="1"/>
  <c r="AX695" i="1" s="1"/>
  <c r="AQ695" i="1"/>
  <c r="AT714" i="1"/>
  <c r="AU717" i="1"/>
  <c r="AX717" i="1" s="1"/>
  <c r="AQ717" i="1"/>
  <c r="AT796" i="1"/>
  <c r="AU654" i="1"/>
  <c r="AX654" i="1" s="1"/>
  <c r="AU676" i="1"/>
  <c r="AX676" i="1" s="1"/>
  <c r="AU698" i="1"/>
  <c r="AX698" i="1" s="1"/>
  <c r="AU739" i="1"/>
  <c r="AX739" i="1" s="1"/>
  <c r="AQ739" i="1"/>
  <c r="AT758" i="1"/>
  <c r="AU761" i="1"/>
  <c r="AX761" i="1" s="1"/>
  <c r="AQ761" i="1"/>
  <c r="AS764" i="1"/>
  <c r="AT780" i="1"/>
  <c r="AU783" i="1"/>
  <c r="AX783" i="1" s="1"/>
  <c r="AQ783" i="1"/>
  <c r="AS786" i="1"/>
  <c r="AX792" i="1"/>
  <c r="AU667" i="1"/>
  <c r="AX667" i="1" s="1"/>
  <c r="AQ667" i="1"/>
  <c r="AS670" i="1"/>
  <c r="AT686" i="1"/>
  <c r="AU689" i="1"/>
  <c r="AX689" i="1" s="1"/>
  <c r="AQ689" i="1"/>
  <c r="AS692" i="1"/>
  <c r="AT708" i="1"/>
  <c r="AU711" i="1"/>
  <c r="AX711" i="1" s="1"/>
  <c r="AQ711" i="1"/>
  <c r="AS714" i="1"/>
  <c r="AU720" i="1"/>
  <c r="AX720" i="1" s="1"/>
  <c r="AT730" i="1"/>
  <c r="AU733" i="1"/>
  <c r="AX733" i="1" s="1"/>
  <c r="AQ733" i="1"/>
  <c r="AS736" i="1"/>
  <c r="AX742" i="1"/>
  <c r="AX764" i="1"/>
  <c r="AS796" i="1"/>
  <c r="AU755" i="1"/>
  <c r="AX755" i="1" s="1"/>
  <c r="AQ755" i="1"/>
  <c r="AT774" i="1"/>
  <c r="AU777" i="1"/>
  <c r="AX777" i="1" s="1"/>
  <c r="AQ777" i="1"/>
  <c r="AU637" i="1"/>
  <c r="AX637" i="1" s="1"/>
  <c r="AQ637" i="1"/>
  <c r="AT646" i="1"/>
  <c r="AT652" i="1"/>
  <c r="AU683" i="1"/>
  <c r="AX683" i="1" s="1"/>
  <c r="AQ683" i="1"/>
  <c r="AT702" i="1"/>
  <c r="AU705" i="1"/>
  <c r="AX705" i="1" s="1"/>
  <c r="AQ705" i="1"/>
  <c r="AS708" i="1"/>
  <c r="AT724" i="1"/>
  <c r="AU727" i="1"/>
  <c r="AX727" i="1" s="1"/>
  <c r="AQ727" i="1"/>
  <c r="AS730" i="1"/>
  <c r="AX736" i="1"/>
  <c r="AT746" i="1"/>
  <c r="AU749" i="1"/>
  <c r="AX749" i="1" s="1"/>
  <c r="AQ749" i="1"/>
  <c r="AS752" i="1"/>
  <c r="AX758" i="1"/>
  <c r="AX780" i="1"/>
  <c r="AU793" i="1"/>
  <c r="AX793" i="1" s="1"/>
  <c r="AQ793" i="1"/>
  <c r="AU643" i="1"/>
  <c r="AX643" i="1" s="1"/>
  <c r="AQ643" i="1"/>
  <c r="AU649" i="1"/>
  <c r="AX649" i="1" s="1"/>
  <c r="AQ649" i="1"/>
  <c r="AU655" i="1"/>
  <c r="AX655" i="1" s="1"/>
  <c r="AQ655" i="1"/>
  <c r="AU664" i="1"/>
  <c r="AX664" i="1" s="1"/>
  <c r="AT674" i="1"/>
  <c r="AU677" i="1"/>
  <c r="AX677" i="1" s="1"/>
  <c r="AQ677" i="1"/>
  <c r="AS680" i="1"/>
  <c r="AU771" i="1"/>
  <c r="AX771" i="1" s="1"/>
  <c r="AQ771" i="1"/>
  <c r="AS774" i="1"/>
  <c r="AT790" i="1"/>
  <c r="AS646" i="1"/>
  <c r="AS652" i="1"/>
  <c r="AU699" i="1"/>
  <c r="AX699" i="1" s="1"/>
  <c r="AQ699" i="1"/>
  <c r="AS702" i="1"/>
  <c r="AT718" i="1"/>
  <c r="AU721" i="1"/>
  <c r="AX721" i="1" s="1"/>
  <c r="AQ721" i="1"/>
  <c r="AS724" i="1"/>
  <c r="AT740" i="1"/>
  <c r="AU743" i="1"/>
  <c r="AX743" i="1" s="1"/>
  <c r="AQ743" i="1"/>
  <c r="AS746" i="1"/>
  <c r="AX752" i="1"/>
  <c r="AT762" i="1"/>
  <c r="AU765" i="1"/>
  <c r="AX765" i="1" s="1"/>
  <c r="AQ765" i="1"/>
  <c r="AS768" i="1"/>
  <c r="AX774" i="1"/>
  <c r="AU646" i="1"/>
  <c r="AX646" i="1" s="1"/>
  <c r="AU652" i="1"/>
  <c r="AX652" i="1" s="1"/>
  <c r="AT668" i="1"/>
  <c r="AU671" i="1"/>
  <c r="AX671" i="1" s="1"/>
  <c r="AQ671" i="1"/>
  <c r="AS674" i="1"/>
  <c r="AU680" i="1"/>
  <c r="AX680" i="1" s="1"/>
  <c r="AT690" i="1"/>
  <c r="AU693" i="1"/>
  <c r="AX693" i="1" s="1"/>
  <c r="AQ693" i="1"/>
  <c r="AS696" i="1"/>
  <c r="AU787" i="1"/>
  <c r="AX787" i="1" s="1"/>
  <c r="AQ787" i="1"/>
  <c r="AS790" i="1"/>
  <c r="AU674" i="1"/>
  <c r="AX674" i="1" s="1"/>
  <c r="AU715" i="1"/>
  <c r="AX715" i="1" s="1"/>
  <c r="AQ715" i="1"/>
  <c r="AT734" i="1"/>
  <c r="AU737" i="1"/>
  <c r="AX737" i="1" s="1"/>
  <c r="AQ737" i="1"/>
  <c r="AT756" i="1"/>
  <c r="AU759" i="1"/>
  <c r="AX759" i="1" s="1"/>
  <c r="AQ759" i="1"/>
  <c r="AX768" i="1"/>
  <c r="AT778" i="1"/>
  <c r="AU781" i="1"/>
  <c r="AX781" i="1" s="1"/>
  <c r="AQ781" i="1"/>
  <c r="AX790" i="1"/>
  <c r="AU797" i="1"/>
  <c r="AX797" i="1" s="1"/>
  <c r="AQ797" i="1"/>
  <c r="AT300" i="1" l="1"/>
  <c r="AT610" i="1"/>
  <c r="AS547" i="1"/>
  <c r="AT496" i="1"/>
  <c r="AS535" i="1"/>
  <c r="AT335" i="1"/>
  <c r="AT225" i="1"/>
  <c r="AT155" i="1"/>
  <c r="AS28" i="1"/>
  <c r="AT157" i="1"/>
  <c r="AT531" i="1"/>
  <c r="AT415" i="1"/>
  <c r="AS469" i="1"/>
  <c r="AT527" i="1"/>
  <c r="AS566" i="1"/>
  <c r="AS442" i="1"/>
  <c r="AT445" i="1"/>
  <c r="AS245" i="1"/>
  <c r="AT416" i="1"/>
  <c r="AT197" i="1"/>
  <c r="AT543" i="1"/>
  <c r="AT158" i="1"/>
  <c r="AT556" i="1"/>
  <c r="AT263" i="1"/>
  <c r="AS254" i="1"/>
  <c r="AT577" i="1"/>
  <c r="AT224" i="1"/>
  <c r="AT132" i="1"/>
  <c r="AS555" i="1"/>
  <c r="AT273" i="1"/>
  <c r="AS271" i="1"/>
  <c r="AS176" i="1"/>
  <c r="AT178" i="1"/>
  <c r="AS243" i="1"/>
  <c r="AT230" i="1"/>
  <c r="AT275" i="1"/>
  <c r="AS275" i="1"/>
  <c r="AT190" i="1"/>
  <c r="AT521" i="1"/>
  <c r="AT487" i="1"/>
  <c r="AT209" i="1"/>
  <c r="AT352" i="1"/>
  <c r="AS20" i="1"/>
  <c r="AS499" i="1"/>
  <c r="AS388" i="1"/>
  <c r="AS122" i="1"/>
  <c r="AT145" i="1"/>
  <c r="AS145" i="1"/>
  <c r="AT258" i="1"/>
  <c r="AS112" i="1"/>
  <c r="AS427" i="1"/>
  <c r="AT220" i="1"/>
  <c r="AT347" i="1"/>
  <c r="AT339" i="1"/>
  <c r="AT614" i="1"/>
  <c r="AT221" i="1"/>
  <c r="AS295" i="1"/>
  <c r="AT285" i="1"/>
  <c r="AT289" i="1"/>
  <c r="AT249" i="1"/>
  <c r="AS529" i="1"/>
  <c r="AT529" i="1"/>
  <c r="AT765" i="1"/>
  <c r="AS765" i="1"/>
  <c r="AS545" i="1"/>
  <c r="AT545" i="1"/>
  <c r="AS513" i="1"/>
  <c r="AT513" i="1"/>
  <c r="AT68" i="1"/>
  <c r="AS68" i="1"/>
  <c r="AT715" i="1"/>
  <c r="AS715" i="1"/>
  <c r="AT783" i="1"/>
  <c r="AS783" i="1"/>
  <c r="AT669" i="1"/>
  <c r="AS669" i="1"/>
  <c r="AT638" i="1"/>
  <c r="AS638" i="1"/>
  <c r="AT644" i="1"/>
  <c r="AS644" i="1"/>
  <c r="AT317" i="1"/>
  <c r="AS317" i="1"/>
  <c r="AS505" i="1"/>
  <c r="AT505" i="1"/>
  <c r="AS390" i="1"/>
  <c r="AT390" i="1"/>
  <c r="AT430" i="1"/>
  <c r="AS430" i="1"/>
  <c r="AT198" i="1"/>
  <c r="AS198" i="1"/>
  <c r="AS336" i="1"/>
  <c r="AT336" i="1"/>
  <c r="AS261" i="1"/>
  <c r="AT261" i="1"/>
  <c r="AT667" i="1"/>
  <c r="AS667" i="1"/>
  <c r="AS183" i="1"/>
  <c r="AT183" i="1"/>
  <c r="AS143" i="1"/>
  <c r="AT143" i="1"/>
  <c r="AT661" i="1"/>
  <c r="AS661" i="1"/>
  <c r="AT528" i="1"/>
  <c r="AS528" i="1"/>
  <c r="AT366" i="1"/>
  <c r="AS366" i="1"/>
  <c r="AT54" i="1"/>
  <c r="AS54" i="1"/>
  <c r="AT677" i="1"/>
  <c r="AS677" i="1"/>
  <c r="AT727" i="1"/>
  <c r="AS727" i="1"/>
  <c r="AT657" i="1"/>
  <c r="AS657" i="1"/>
  <c r="AT707" i="1"/>
  <c r="AS707" i="1"/>
  <c r="AT731" i="1"/>
  <c r="AS731" i="1"/>
  <c r="AS486" i="1"/>
  <c r="AT486" i="1"/>
  <c r="AS532" i="1"/>
  <c r="AT532" i="1"/>
  <c r="AS441" i="1"/>
  <c r="AT441" i="1"/>
  <c r="AT346" i="1"/>
  <c r="AS346" i="1"/>
  <c r="AS208" i="1"/>
  <c r="AT208" i="1"/>
  <c r="AS423" i="1"/>
  <c r="AT423" i="1"/>
  <c r="AS426" i="1"/>
  <c r="AT426" i="1"/>
  <c r="AT326" i="1"/>
  <c r="AS326" i="1"/>
  <c r="AS164" i="1"/>
  <c r="AT164" i="1"/>
  <c r="AT330" i="1"/>
  <c r="AS330" i="1"/>
  <c r="AT58" i="1"/>
  <c r="AS58" i="1"/>
  <c r="AT72" i="1"/>
  <c r="AS72" i="1"/>
  <c r="AT44" i="1"/>
  <c r="AS44" i="1"/>
  <c r="AT695" i="1"/>
  <c r="AS695" i="1"/>
  <c r="AS629" i="1"/>
  <c r="AT629" i="1"/>
  <c r="AT673" i="1"/>
  <c r="AS673" i="1"/>
  <c r="AT757" i="1"/>
  <c r="AS757" i="1"/>
  <c r="AT791" i="1"/>
  <c r="AS791" i="1"/>
  <c r="AT789" i="1"/>
  <c r="AS789" i="1"/>
  <c r="AT735" i="1"/>
  <c r="AS735" i="1"/>
  <c r="AT769" i="1"/>
  <c r="AS769" i="1"/>
  <c r="AT681" i="1"/>
  <c r="AS681" i="1"/>
  <c r="AT568" i="1"/>
  <c r="AS568" i="1"/>
  <c r="AS477" i="1"/>
  <c r="AT477" i="1"/>
  <c r="AS397" i="1"/>
  <c r="AT397" i="1"/>
  <c r="AS188" i="1"/>
  <c r="AT188" i="1"/>
  <c r="AT260" i="1"/>
  <c r="AS260" i="1"/>
  <c r="AS200" i="1"/>
  <c r="AT200" i="1"/>
  <c r="AS250" i="1"/>
  <c r="AT250" i="1"/>
  <c r="AS381" i="1"/>
  <c r="AT381" i="1"/>
  <c r="AT771" i="1"/>
  <c r="AS771" i="1"/>
  <c r="AT753" i="1"/>
  <c r="AS753" i="1"/>
  <c r="AT320" i="1"/>
  <c r="AS320" i="1"/>
  <c r="AS466" i="1"/>
  <c r="AT466" i="1"/>
  <c r="AT52" i="1"/>
  <c r="AS52" i="1"/>
  <c r="AT25" i="1"/>
  <c r="AS25" i="1"/>
  <c r="AT64" i="1"/>
  <c r="AS64" i="1"/>
  <c r="AT34" i="1"/>
  <c r="AS34" i="1"/>
  <c r="AT616" i="1"/>
  <c r="AS616" i="1"/>
  <c r="AT481" i="1"/>
  <c r="AS481" i="1"/>
  <c r="AT648" i="1"/>
  <c r="AS648" i="1"/>
  <c r="AT337" i="1"/>
  <c r="AS337" i="1"/>
  <c r="AS407" i="1"/>
  <c r="AT407" i="1"/>
  <c r="AS364" i="1"/>
  <c r="AT364" i="1"/>
  <c r="AS301" i="1"/>
  <c r="AT301" i="1"/>
  <c r="AT379" i="1"/>
  <c r="AS379" i="1"/>
  <c r="AT172" i="1"/>
  <c r="AS172" i="1"/>
  <c r="AT787" i="1"/>
  <c r="AS787" i="1"/>
  <c r="AT743" i="1"/>
  <c r="AS743" i="1"/>
  <c r="AT761" i="1"/>
  <c r="AS761" i="1"/>
  <c r="AT645" i="1"/>
  <c r="AS645" i="1"/>
  <c r="AT795" i="1"/>
  <c r="AS795" i="1"/>
  <c r="AT741" i="1"/>
  <c r="AS741" i="1"/>
  <c r="AT633" i="1"/>
  <c r="AS633" i="1"/>
  <c r="AT470" i="1"/>
  <c r="AS470" i="1"/>
  <c r="AS321" i="1"/>
  <c r="AT321" i="1"/>
  <c r="AS14" i="1"/>
  <c r="AT14" i="1"/>
  <c r="AS314" i="1"/>
  <c r="AT314" i="1"/>
  <c r="AT755" i="1"/>
  <c r="AS755" i="1"/>
  <c r="AS599" i="1"/>
  <c r="AT599" i="1"/>
  <c r="AT703" i="1"/>
  <c r="AS703" i="1"/>
  <c r="AS551" i="1"/>
  <c r="AT551" i="1"/>
  <c r="AS447" i="1"/>
  <c r="AT447" i="1"/>
  <c r="AT733" i="1"/>
  <c r="AS733" i="1"/>
  <c r="AT655" i="1"/>
  <c r="AS655" i="1"/>
  <c r="AT705" i="1"/>
  <c r="AS705" i="1"/>
  <c r="AT713" i="1"/>
  <c r="AS713" i="1"/>
  <c r="AT747" i="1"/>
  <c r="AS747" i="1"/>
  <c r="AT709" i="1"/>
  <c r="AS709" i="1"/>
  <c r="AS575" i="1"/>
  <c r="AT575" i="1"/>
  <c r="AS549" i="1"/>
  <c r="AT549" i="1"/>
  <c r="AS474" i="1"/>
  <c r="AT474" i="1"/>
  <c r="AT370" i="1"/>
  <c r="AS370" i="1"/>
  <c r="AT206" i="1"/>
  <c r="AS206" i="1"/>
  <c r="AT5" i="1"/>
  <c r="AS5" i="1"/>
  <c r="AT193" i="1"/>
  <c r="AS193" i="1"/>
  <c r="AT124" i="1"/>
  <c r="AS124" i="1"/>
  <c r="AT749" i="1"/>
  <c r="AS749" i="1"/>
  <c r="AS446" i="1"/>
  <c r="AT446" i="1"/>
  <c r="AT386" i="1"/>
  <c r="AS386" i="1"/>
  <c r="AS414" i="1"/>
  <c r="AT414" i="1"/>
  <c r="AS299" i="1"/>
  <c r="AT299" i="1"/>
  <c r="AT663" i="1"/>
  <c r="AS663" i="1"/>
  <c r="AT679" i="1"/>
  <c r="AS679" i="1"/>
  <c r="AS608" i="1"/>
  <c r="AT608" i="1"/>
  <c r="AT767" i="1"/>
  <c r="AS767" i="1"/>
  <c r="AS401" i="1"/>
  <c r="AT401" i="1"/>
  <c r="AT490" i="1"/>
  <c r="AS490" i="1"/>
  <c r="AT360" i="1"/>
  <c r="AS360" i="1"/>
  <c r="AT461" i="1"/>
  <c r="AS461" i="1"/>
  <c r="AS359" i="1"/>
  <c r="AT359" i="1"/>
  <c r="AT361" i="1"/>
  <c r="AS361" i="1"/>
  <c r="AT7" i="1"/>
  <c r="AS7" i="1"/>
  <c r="AT797" i="1"/>
  <c r="AS797" i="1"/>
  <c r="AT739" i="1"/>
  <c r="AS739" i="1"/>
  <c r="AT779" i="1"/>
  <c r="AS779" i="1"/>
  <c r="AT653" i="1"/>
  <c r="AS653" i="1"/>
  <c r="AT612" i="1"/>
  <c r="AS612" i="1"/>
  <c r="AS457" i="1"/>
  <c r="AT457" i="1"/>
  <c r="AT356" i="1"/>
  <c r="AS356" i="1"/>
  <c r="AS26" i="1"/>
  <c r="AT26" i="1"/>
  <c r="AT203" i="1"/>
  <c r="AS203" i="1"/>
  <c r="AT142" i="1"/>
  <c r="AS142" i="1"/>
  <c r="AT92" i="1"/>
  <c r="AS92" i="1"/>
  <c r="AT173" i="1"/>
  <c r="AS173" i="1"/>
  <c r="AT114" i="1"/>
  <c r="AS114" i="1"/>
  <c r="AT659" i="1"/>
  <c r="AS659" i="1"/>
  <c r="AT693" i="1"/>
  <c r="AS693" i="1"/>
  <c r="AT649" i="1"/>
  <c r="AS649" i="1"/>
  <c r="AT721" i="1"/>
  <c r="AS721" i="1"/>
  <c r="AT683" i="1"/>
  <c r="AS683" i="1"/>
  <c r="AT711" i="1"/>
  <c r="AS711" i="1"/>
  <c r="AT773" i="1"/>
  <c r="AS773" i="1"/>
  <c r="AT691" i="1"/>
  <c r="AS691" i="1"/>
  <c r="AT647" i="1"/>
  <c r="AS647" i="1"/>
  <c r="AT687" i="1"/>
  <c r="AS687" i="1"/>
  <c r="AS601" i="1"/>
  <c r="AT601" i="1"/>
  <c r="AS589" i="1"/>
  <c r="AT589" i="1"/>
  <c r="AT431" i="1"/>
  <c r="AS431" i="1"/>
  <c r="AT202" i="1"/>
  <c r="AS202" i="1"/>
  <c r="AS353" i="1"/>
  <c r="AT353" i="1"/>
  <c r="AT17" i="1"/>
  <c r="AS17" i="1"/>
  <c r="AT286" i="1"/>
  <c r="AS286" i="1"/>
  <c r="AT82" i="1"/>
  <c r="AS82" i="1"/>
  <c r="AS184" i="1"/>
  <c r="AT184" i="1"/>
  <c r="AT153" i="1"/>
  <c r="AS153" i="1"/>
  <c r="AT775" i="1"/>
  <c r="AS775" i="1"/>
  <c r="AS334" i="1"/>
  <c r="AT334" i="1"/>
  <c r="AT675" i="1"/>
  <c r="AS675" i="1"/>
  <c r="AS642" i="1"/>
  <c r="AT642" i="1"/>
  <c r="AT643" i="1"/>
  <c r="AS643" i="1"/>
  <c r="AT634" i="1"/>
  <c r="AS634" i="1"/>
  <c r="AS581" i="1"/>
  <c r="AT581" i="1"/>
  <c r="AS525" i="1"/>
  <c r="AT525" i="1"/>
  <c r="AT462" i="1"/>
  <c r="AS462" i="1"/>
  <c r="AS316" i="1"/>
  <c r="AT316" i="1"/>
  <c r="AT62" i="1"/>
  <c r="AS62" i="1"/>
  <c r="AT104" i="1"/>
  <c r="AS104" i="1"/>
  <c r="AT763" i="1"/>
  <c r="AS763" i="1"/>
  <c r="AT419" i="1"/>
  <c r="AS419" i="1"/>
  <c r="AT745" i="1"/>
  <c r="AS745" i="1"/>
  <c r="AS354" i="1"/>
  <c r="AT354" i="1"/>
  <c r="AT6" i="1"/>
  <c r="AS6" i="1"/>
  <c r="AT641" i="1"/>
  <c r="AS641" i="1"/>
  <c r="AS406" i="1"/>
  <c r="AT406" i="1"/>
  <c r="AS417" i="1"/>
  <c r="AT417" i="1"/>
  <c r="AS373" i="1"/>
  <c r="AT373" i="1"/>
  <c r="AT118" i="1"/>
  <c r="AS118" i="1"/>
  <c r="AT152" i="1"/>
  <c r="AS152" i="1"/>
  <c r="AT737" i="1"/>
  <c r="AS737" i="1"/>
  <c r="AS565" i="1"/>
  <c r="AT565" i="1"/>
  <c r="AT719" i="1"/>
  <c r="AS719" i="1"/>
  <c r="AS569" i="1"/>
  <c r="AT569" i="1"/>
  <c r="AT600" i="1"/>
  <c r="AS600" i="1"/>
  <c r="AT194" i="1"/>
  <c r="AS194" i="1"/>
  <c r="AT781" i="1"/>
  <c r="AS781" i="1"/>
  <c r="AT685" i="1"/>
  <c r="AS685" i="1"/>
  <c r="AT560" i="1"/>
  <c r="AS560" i="1"/>
  <c r="AT459" i="1"/>
  <c r="AS459" i="1"/>
  <c r="AS454" i="1"/>
  <c r="AT454" i="1"/>
  <c r="AT793" i="1"/>
  <c r="AS793" i="1"/>
  <c r="AT785" i="1"/>
  <c r="AS785" i="1"/>
  <c r="AT665" i="1"/>
  <c r="AS665" i="1"/>
  <c r="AT658" i="1"/>
  <c r="AS658" i="1"/>
  <c r="AS520" i="1"/>
  <c r="AT520" i="1"/>
  <c r="AT376" i="1"/>
  <c r="AS376" i="1"/>
  <c r="AT42" i="1"/>
  <c r="AS42" i="1"/>
  <c r="AT94" i="1"/>
  <c r="AS94" i="1"/>
  <c r="AT570" i="1"/>
  <c r="AS570" i="1"/>
  <c r="AT701" i="1"/>
  <c r="AS701" i="1"/>
  <c r="AT671" i="1"/>
  <c r="AS671" i="1"/>
  <c r="AT637" i="1"/>
  <c r="AS637" i="1"/>
  <c r="AT689" i="1"/>
  <c r="AS689" i="1"/>
  <c r="AT723" i="1"/>
  <c r="AS723" i="1"/>
  <c r="AT635" i="1"/>
  <c r="AS635" i="1"/>
  <c r="AS437" i="1"/>
  <c r="AT437" i="1"/>
  <c r="AT382" i="1"/>
  <c r="AS382" i="1"/>
  <c r="AT350" i="1"/>
  <c r="AS350" i="1"/>
  <c r="AT699" i="1"/>
  <c r="AS699" i="1"/>
  <c r="AT640" i="1"/>
  <c r="AS640" i="1"/>
  <c r="AS507" i="1"/>
  <c r="AT507" i="1"/>
  <c r="AT377" i="1"/>
  <c r="AS377" i="1"/>
  <c r="AT340" i="1"/>
  <c r="AS340" i="1"/>
  <c r="AS281" i="1"/>
  <c r="AT281" i="1"/>
  <c r="AT108" i="1"/>
  <c r="AS108" i="1"/>
  <c r="AT257" i="1"/>
  <c r="AS257" i="1"/>
  <c r="AT717" i="1"/>
  <c r="AS717" i="1"/>
  <c r="AT751" i="1"/>
  <c r="AS751" i="1"/>
  <c r="AT697" i="1"/>
  <c r="AS697" i="1"/>
  <c r="AT725" i="1"/>
  <c r="AS725" i="1"/>
  <c r="AS613" i="1"/>
  <c r="AT613" i="1"/>
  <c r="AT552" i="1"/>
  <c r="AS552" i="1"/>
  <c r="AS425" i="1"/>
  <c r="AT425" i="1"/>
  <c r="AS374" i="1"/>
  <c r="AT374" i="1"/>
  <c r="AT98" i="1"/>
  <c r="AS98" i="1"/>
  <c r="AS160" i="1"/>
  <c r="AT160" i="1"/>
  <c r="AT32" i="1"/>
  <c r="AS32" i="1"/>
  <c r="AT18" i="1"/>
  <c r="AS18" i="1"/>
  <c r="AT84" i="1"/>
  <c r="AS84" i="1"/>
  <c r="AT651" i="1"/>
  <c r="AS651" i="1"/>
  <c r="AT450" i="1"/>
  <c r="AS450" i="1"/>
  <c r="AT371" i="1"/>
  <c r="AS371" i="1"/>
  <c r="AT341" i="1"/>
  <c r="AS341" i="1"/>
  <c r="AS323" i="1"/>
  <c r="AT323" i="1"/>
  <c r="AS309" i="1"/>
  <c r="AT309" i="1"/>
  <c r="AT128" i="1"/>
  <c r="AS128" i="1"/>
  <c r="AS185" i="1"/>
  <c r="AT185" i="1"/>
  <c r="AT19" i="1"/>
  <c r="AS19" i="1"/>
  <c r="AT8" i="1"/>
  <c r="AS8" i="1"/>
  <c r="AT78" i="1"/>
  <c r="AS78" i="1"/>
  <c r="AS344" i="1"/>
  <c r="AT344" i="1"/>
  <c r="AT9" i="1"/>
  <c r="AS9" i="1"/>
  <c r="AS319" i="1"/>
  <c r="AT319" i="1"/>
  <c r="AT74" i="1"/>
  <c r="AS74" i="1"/>
  <c r="AT759" i="1"/>
  <c r="AS759" i="1"/>
  <c r="AT777" i="1"/>
  <c r="AS777" i="1"/>
  <c r="AT639" i="1"/>
  <c r="AS639" i="1"/>
  <c r="AT357" i="1"/>
  <c r="AS357" i="1"/>
  <c r="AS506" i="1"/>
  <c r="AT506" i="1"/>
  <c r="AT310" i="1"/>
  <c r="AS310" i="1"/>
  <c r="AT166" i="1"/>
  <c r="AS166" i="1"/>
  <c r="AT186" i="1"/>
  <c r="AS186" i="1"/>
  <c r="AT146" i="1"/>
  <c r="AS146" i="1"/>
  <c r="AS405" i="1"/>
  <c r="AT405" i="1"/>
  <c r="AT351" i="1"/>
  <c r="AS351" i="1"/>
  <c r="AT156" i="1"/>
  <c r="AS156" i="1"/>
  <c r="AT729" i="1"/>
  <c r="AS729" i="1"/>
  <c r="AT538" i="1"/>
  <c r="AS538" i="1"/>
  <c r="AT410" i="1"/>
  <c r="AS410" i="1"/>
  <c r="AS324" i="1"/>
  <c r="AT324" i="1"/>
  <c r="AT421" i="1"/>
  <c r="AS421" i="1"/>
  <c r="AS204" i="1"/>
  <c r="AT204" i="1"/>
  <c r="AT48" i="1"/>
  <c r="AS48" i="1"/>
  <c r="AT88" i="1"/>
  <c r="AS88" i="1"/>
  <c r="AT165" i="1"/>
  <c r="AS165" i="1"/>
  <c r="AS288" i="1"/>
  <c r="AT288" i="1"/>
</calcChain>
</file>

<file path=xl/sharedStrings.xml><?xml version="1.0" encoding="utf-8"?>
<sst xmlns="http://schemas.openxmlformats.org/spreadsheetml/2006/main" count="21460" uniqueCount="4173">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</sst>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707.5999999999998</c:v>
                </c:pt>
                <c:pt idx="1">
                  <c:v>772.00000000000045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2670.8999999999996</c:v>
                </c:pt>
                <c:pt idx="30">
                  <c:v>1780.1000000000006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7-411D-8A1C-36C695C1D0F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656</c:v>
                </c:pt>
                <c:pt idx="1">
                  <c:v>646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671</c:v>
                </c:pt>
                <c:pt idx="30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7-411D-8A1C-36C695C1D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151" activePane="bottomRight" state="frozen"/>
      <selection pane="topRight" activeCell="D1" sqref="D1"/>
      <selection pane="bottomLeft" activeCell="A5" sqref="A5"/>
      <selection pane="bottomRight" activeCell="M158" sqref="M158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4" width="11.42578125" style="64" customWidth="1"/>
    <col min="13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0</v>
      </c>
      <c r="N2" s="83">
        <f t="shared" si="0"/>
        <v>0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98.5</v>
      </c>
      <c r="AO2" s="83">
        <f t="shared" si="0"/>
        <v>155.4</v>
      </c>
      <c r="AP2" s="84">
        <f>MAX(K2:AO2)</f>
        <v>155.4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>
        <v>1.2</v>
      </c>
      <c r="AO5" s="72">
        <v>3.5</v>
      </c>
      <c r="AP5" s="70">
        <f t="shared" ref="AP5:AP68" si="1">COUNTIF(K5:AO5,"&gt;=0")</f>
        <v>4</v>
      </c>
      <c r="AQ5" s="70">
        <f t="shared" ref="AQ5:AQ68" si="2">IF(AP5&gt;0,SUM(K5:AO5),"")</f>
        <v>11.799999999999999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6.2164857288001629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48.177764398201255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>
        <v>0</v>
      </c>
      <c r="AO6" s="72">
        <v>0</v>
      </c>
      <c r="AP6" s="70">
        <f t="shared" si="1"/>
        <v>4</v>
      </c>
      <c r="AQ6" s="70">
        <f t="shared" si="2"/>
        <v>1.4</v>
      </c>
      <c r="AR6" s="70">
        <f>IFERROR(VLOOKUP(A6,Climatologia_PP!A:U,9+Precipitacion!$E$2,FALSE),"")</f>
        <v>147.74074074074079</v>
      </c>
      <c r="AS6" s="70">
        <f t="shared" si="3"/>
        <v>0.94760591626974144</v>
      </c>
      <c r="AT6" s="70">
        <f t="shared" si="4"/>
        <v>37.919139784946218</v>
      </c>
      <c r="AU6" s="70">
        <f t="shared" si="5"/>
        <v>1.4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-90.8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>
        <v>0.3</v>
      </c>
      <c r="AO7" s="72">
        <v>0</v>
      </c>
      <c r="AP7" s="70">
        <f t="shared" si="1"/>
        <v>4</v>
      </c>
      <c r="AQ7" s="70">
        <f t="shared" si="2"/>
        <v>0.3</v>
      </c>
      <c r="AR7" s="70">
        <f>IFERROR(VLOOKUP(A7,Climatologia_PP!A:U,9+Precipitacion!$E$2,FALSE),"")</f>
        <v>62.466666666666661</v>
      </c>
      <c r="AS7" s="70">
        <f t="shared" si="3"/>
        <v>0.48025613660618999</v>
      </c>
      <c r="AT7" s="70">
        <f t="shared" si="4"/>
        <v>73.459483870967745</v>
      </c>
      <c r="AU7" s="70">
        <f t="shared" si="5"/>
        <v>0.3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-133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>
        <v>0</v>
      </c>
      <c r="AO8" s="72">
        <v>0</v>
      </c>
      <c r="AP8" s="70">
        <f t="shared" si="1"/>
        <v>4</v>
      </c>
      <c r="AQ8" s="70">
        <f t="shared" si="2"/>
        <v>0</v>
      </c>
      <c r="AR8" s="70">
        <f>IFERROR(VLOOKUP(A8,Climatologia_PP!A:U,9+Precipitacion!$E$2,FALSE),"")</f>
        <v>127.4793103448276</v>
      </c>
      <c r="AS8" s="70">
        <f t="shared" si="3"/>
        <v>0</v>
      </c>
      <c r="AT8" s="70">
        <f t="shared" si="4"/>
        <v>45.225018909899887</v>
      </c>
      <c r="AU8" s="70">
        <f t="shared" si="5"/>
        <v>0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-121.1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>
        <v>0</v>
      </c>
      <c r="AO9" s="72">
        <v>0</v>
      </c>
      <c r="AP9" s="70">
        <f t="shared" si="1"/>
        <v>4</v>
      </c>
      <c r="AQ9" s="70">
        <f t="shared" si="2"/>
        <v>0</v>
      </c>
      <c r="AR9" s="70">
        <f>IFERROR(VLOOKUP(A9,Climatologia_PP!A:U,9+Precipitacion!$E$2,FALSE),"")</f>
        <v>107.02500000000001</v>
      </c>
      <c r="AS9" s="70">
        <f t="shared" si="3"/>
        <v>0</v>
      </c>
      <c r="AT9" s="70">
        <f t="shared" si="4"/>
        <v>54.013774193548386</v>
      </c>
      <c r="AU9" s="70">
        <f t="shared" si="5"/>
        <v>0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-131.69999999999999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>
        <v>0</v>
      </c>
      <c r="AO10" s="72">
        <v>0</v>
      </c>
      <c r="AP10" s="70">
        <f t="shared" si="1"/>
        <v>4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77.450198511166249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>
        <v>0</v>
      </c>
      <c r="AO11" s="72">
        <v>0</v>
      </c>
      <c r="AP11" s="70">
        <f t="shared" si="1"/>
        <v>4</v>
      </c>
      <c r="AQ11" s="70">
        <f t="shared" si="2"/>
        <v>0</v>
      </c>
      <c r="AR11" s="70">
        <f>IFERROR(VLOOKUP(A11,Climatologia_PP!A:U,9+Precipitacion!$E$2,FALSE),"")</f>
        <v>105.5703703703704</v>
      </c>
      <c r="AS11" s="70">
        <f t="shared" si="3"/>
        <v>0</v>
      </c>
      <c r="AT11" s="70">
        <f t="shared" si="4"/>
        <v>54.638795698924717</v>
      </c>
      <c r="AU11" s="70">
        <f t="shared" si="5"/>
        <v>0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>
        <v>0</v>
      </c>
      <c r="AO12" s="72">
        <v>0</v>
      </c>
      <c r="AP12" s="70">
        <f t="shared" si="1"/>
        <v>4</v>
      </c>
      <c r="AQ12" s="70">
        <f t="shared" si="2"/>
        <v>0</v>
      </c>
      <c r="AR12" s="70">
        <f>IFERROR(VLOOKUP(A12,Climatologia_PP!A:U,9+Precipitacion!$E$2,FALSE),"")</f>
        <v>170.0884615384615</v>
      </c>
      <c r="AS12" s="70">
        <f t="shared" si="3"/>
        <v>0</v>
      </c>
      <c r="AT12" s="70">
        <f t="shared" si="4"/>
        <v>26.916828784119119</v>
      </c>
      <c r="AU12" s="70">
        <f t="shared" si="5"/>
        <v>0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-130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>
        <v>0.2</v>
      </c>
      <c r="AO13" s="72">
        <v>0</v>
      </c>
      <c r="AP13" s="70">
        <f t="shared" si="1"/>
        <v>4</v>
      </c>
      <c r="AQ13" s="70">
        <f t="shared" si="2"/>
        <v>0.2</v>
      </c>
      <c r="AR13" s="70">
        <f>IFERROR(VLOOKUP(A13,Climatologia_PP!A:U,9+Precipitacion!$E$2,FALSE),"")</f>
        <v>275.51538461538462</v>
      </c>
      <c r="AS13" s="70">
        <f t="shared" si="3"/>
        <v>7.2591227629338034E-2</v>
      </c>
      <c r="AT13" s="70">
        <f t="shared" si="4"/>
        <v>0.56258201412736963</v>
      </c>
      <c r="AU13" s="70">
        <f t="shared" si="5"/>
        <v>0.2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-157.4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>
        <v>8.6</v>
      </c>
      <c r="AO14" s="72">
        <v>0</v>
      </c>
      <c r="AP14" s="70">
        <f t="shared" si="1"/>
        <v>4</v>
      </c>
      <c r="AQ14" s="70">
        <f t="shared" si="2"/>
        <v>8.6</v>
      </c>
      <c r="AR14" s="70">
        <f>IFERROR(VLOOKUP(A14,Climatologia_PP!A:U,9+Precipitacion!$E$2,FALSE),"")</f>
        <v>78.811538461538461</v>
      </c>
      <c r="AS14" s="70">
        <f t="shared" si="3"/>
        <v>10.912107754623982</v>
      </c>
      <c r="AT14" s="70">
        <f t="shared" si="4"/>
        <v>84.568835098335839</v>
      </c>
      <c r="AU14" s="70">
        <f t="shared" si="5"/>
        <v>8.6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-80.300000000000011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>
        <v>0.8</v>
      </c>
      <c r="AO15" s="72">
        <v>0</v>
      </c>
      <c r="AP15" s="70">
        <f t="shared" si="1"/>
        <v>4</v>
      </c>
      <c r="AQ15" s="70">
        <f t="shared" si="2"/>
        <v>0.8</v>
      </c>
      <c r="AR15" s="70">
        <f>IFERROR(VLOOKUP(A15,Climatologia_PP!A:U,9+Precipitacion!$E$2,FALSE),"")</f>
        <v>45.704166666666673</v>
      </c>
      <c r="AS15" s="70">
        <f t="shared" si="3"/>
        <v>1.7503874555565684</v>
      </c>
      <c r="AT15" s="70">
        <f t="shared" si="4"/>
        <v>81.161951612903223</v>
      </c>
      <c r="AU15" s="70">
        <f t="shared" si="5"/>
        <v>0.8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-93.9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>
        <v>14.7</v>
      </c>
      <c r="AO16" s="72">
        <v>0</v>
      </c>
      <c r="AP16" s="70">
        <f t="shared" si="1"/>
        <v>4</v>
      </c>
      <c r="AQ16" s="70">
        <f t="shared" si="2"/>
        <v>30.299999999999997</v>
      </c>
      <c r="AR16" s="70">
        <f>IFERROR(VLOOKUP(A16,Climatologia_PP!A:U,9+Precipitacion!$E$2,FALSE),"")</f>
        <v>322.64074074074068</v>
      </c>
      <c r="AS16" s="70">
        <f t="shared" si="3"/>
        <v>9.3912504448245393</v>
      </c>
      <c r="AT16" s="70">
        <f t="shared" si="4"/>
        <v>72.782190947390191</v>
      </c>
      <c r="AU16" s="70">
        <f t="shared" si="5"/>
        <v>14.7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-202.70000000000002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>
        <v>0</v>
      </c>
      <c r="AO18" s="72">
        <v>0</v>
      </c>
      <c r="AP18" s="70">
        <f t="shared" si="1"/>
        <v>4</v>
      </c>
      <c r="AQ18" s="70">
        <f t="shared" si="2"/>
        <v>0</v>
      </c>
      <c r="AR18" s="70">
        <f>IFERROR(VLOOKUP(A18,Climatologia_PP!A:U,9+Precipitacion!$E$2,FALSE),"")</f>
        <v>169.05714285714291</v>
      </c>
      <c r="AS18" s="70">
        <f t="shared" si="3"/>
        <v>0</v>
      </c>
      <c r="AT18" s="70">
        <f t="shared" si="4"/>
        <v>27.359963133640534</v>
      </c>
      <c r="AU18" s="70">
        <f t="shared" si="5"/>
        <v>0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-52.9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>
        <v>0</v>
      </c>
      <c r="AO19" s="72">
        <v>0</v>
      </c>
      <c r="AP19" s="70">
        <f t="shared" si="1"/>
        <v>4</v>
      </c>
      <c r="AQ19" s="70">
        <f t="shared" si="2"/>
        <v>0</v>
      </c>
      <c r="AR19" s="70">
        <f>IFERROR(VLOOKUP(A19,Climatologia_PP!A:U,9+Precipitacion!$E$2,FALSE),"")</f>
        <v>128.65</v>
      </c>
      <c r="AS19" s="70">
        <f t="shared" si="3"/>
        <v>0</v>
      </c>
      <c r="AT19" s="70">
        <f t="shared" si="4"/>
        <v>44.721999999999994</v>
      </c>
      <c r="AU19" s="70">
        <f t="shared" si="5"/>
        <v>0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-79.900000000000006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>
        <v>0</v>
      </c>
      <c r="AO20" s="72">
        <v>0</v>
      </c>
      <c r="AP20" s="70">
        <f t="shared" si="1"/>
        <v>4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62.452803970223343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>
        <v>0</v>
      </c>
      <c r="AO21" s="72">
        <v>0</v>
      </c>
      <c r="AP21" s="70">
        <f t="shared" si="1"/>
        <v>4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73.888344086021505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>
        <v>0</v>
      </c>
      <c r="AO22" s="72">
        <v>0</v>
      </c>
      <c r="AP22" s="70">
        <f t="shared" si="1"/>
        <v>4</v>
      </c>
      <c r="AQ22" s="70">
        <f t="shared" si="2"/>
        <v>0</v>
      </c>
      <c r="AR22" s="70">
        <f>IFERROR(VLOOKUP(A22,Climatologia_PP!A:U,9+Precipitacion!$E$2,FALSE),"")</f>
        <v>44.332000000000008</v>
      </c>
      <c r="AS22" s="70">
        <f t="shared" si="3"/>
        <v>0</v>
      </c>
      <c r="AT22" s="70">
        <f t="shared" si="4"/>
        <v>80.951540645161288</v>
      </c>
      <c r="AU22" s="70">
        <f t="shared" si="5"/>
        <v>0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-35.200000000000003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>
        <v>0</v>
      </c>
      <c r="AO23" s="72">
        <v>0</v>
      </c>
      <c r="AP23" s="70">
        <f t="shared" si="1"/>
        <v>4</v>
      </c>
      <c r="AQ23" s="70">
        <f t="shared" si="2"/>
        <v>0</v>
      </c>
      <c r="AR23" s="70">
        <f>IFERROR(VLOOKUP(A23,Climatologia_PP!A:U,9+Precipitacion!$E$2,FALSE),"")</f>
        <v>28.651851851851848</v>
      </c>
      <c r="AS23" s="70">
        <f t="shared" si="3"/>
        <v>0</v>
      </c>
      <c r="AT23" s="70">
        <f t="shared" si="4"/>
        <v>87.688946236559147</v>
      </c>
      <c r="AU23" s="70">
        <f t="shared" si="5"/>
        <v>0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>
        <v>0</v>
      </c>
      <c r="AO24" s="72">
        <v>0</v>
      </c>
      <c r="AP24" s="70">
        <f t="shared" si="1"/>
        <v>4</v>
      </c>
      <c r="AQ24" s="70">
        <f t="shared" si="2"/>
        <v>0</v>
      </c>
      <c r="AR24" s="70">
        <f>IFERROR(VLOOKUP(A24,Climatologia_PP!A:U,9+Precipitacion!$E$2,FALSE),"")</f>
        <v>15.38</v>
      </c>
      <c r="AS24" s="70">
        <f t="shared" si="3"/>
        <v>0</v>
      </c>
      <c r="AT24" s="70">
        <f t="shared" si="4"/>
        <v>93.391561290322585</v>
      </c>
      <c r="AU24" s="70">
        <f t="shared" si="5"/>
        <v>0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>
        <v>0</v>
      </c>
      <c r="AO25" s="72">
        <v>0</v>
      </c>
      <c r="AP25" s="70">
        <f t="shared" si="1"/>
        <v>4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92.460695852534556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>
        <v>3.2</v>
      </c>
      <c r="AO26" s="72">
        <v>0</v>
      </c>
      <c r="AP26" s="70">
        <f t="shared" si="1"/>
        <v>4</v>
      </c>
      <c r="AQ26" s="70">
        <f t="shared" si="2"/>
        <v>4</v>
      </c>
      <c r="AR26" s="70">
        <f>IFERROR(VLOOKUP(A26,Climatologia_PP!A:U,9+Precipitacion!$E$2,FALSE),"")</f>
        <v>29.843333333333341</v>
      </c>
      <c r="AS26" s="70">
        <f t="shared" si="3"/>
        <v>13.403328493242487</v>
      </c>
      <c r="AT26" s="70">
        <f t="shared" si="4"/>
        <v>103.87579582262926</v>
      </c>
      <c r="AU26" s="70">
        <f t="shared" si="5"/>
        <v>3.2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-26.7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>
        <v>15.2</v>
      </c>
      <c r="AO27" s="72">
        <v>0</v>
      </c>
      <c r="AP27" s="70">
        <f t="shared" si="1"/>
        <v>4</v>
      </c>
      <c r="AQ27" s="70">
        <f t="shared" si="2"/>
        <v>47.2</v>
      </c>
      <c r="AR27" s="70">
        <f>IFERROR(VLOOKUP(A27,Climatologia_PP!A:U,9+Precipitacion!$E$2,FALSE),"")</f>
        <v>867.4103448275863</v>
      </c>
      <c r="AS27" s="70">
        <f t="shared" si="3"/>
        <v>5.4414845616559795</v>
      </c>
      <c r="AT27" s="70">
        <f t="shared" si="4"/>
        <v>42.17150535283384</v>
      </c>
      <c r="AU27" s="70">
        <f t="shared" si="5"/>
        <v>16.399999999999999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-223.6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>
        <v>4.0999999999999996</v>
      </c>
      <c r="AO28" s="72">
        <v>32.700000000000003</v>
      </c>
      <c r="AP28" s="70">
        <f t="shared" si="1"/>
        <v>4</v>
      </c>
      <c r="AQ28" s="70">
        <f t="shared" si="2"/>
        <v>36.800000000000004</v>
      </c>
      <c r="AR28" s="70">
        <f>IFERROR(VLOOKUP(A28,Climatologia_PP!A:U,9+Precipitacion!$E$2,FALSE),"")</f>
        <v>214.09230769230771</v>
      </c>
      <c r="AS28" s="70">
        <f t="shared" si="3"/>
        <v>17.188847369933889</v>
      </c>
      <c r="AT28" s="70">
        <f t="shared" si="4"/>
        <v>133.21356711698763</v>
      </c>
      <c r="AU28" s="70">
        <f t="shared" si="5"/>
        <v>32.700000000000003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-88.5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>
        <v>3.7</v>
      </c>
      <c r="AO29" s="72">
        <v>5.8</v>
      </c>
      <c r="AP29" s="70">
        <f t="shared" si="1"/>
        <v>4</v>
      </c>
      <c r="AQ29" s="70">
        <f t="shared" si="2"/>
        <v>33.299999999999997</v>
      </c>
      <c r="AR29" s="70">
        <f>IFERROR(VLOOKUP(A29,Climatologia_PP!A:U,9+Precipitacion!$E$2,FALSE),"")</f>
        <v>329.1466666666667</v>
      </c>
      <c r="AS29" s="70">
        <f t="shared" si="3"/>
        <v>10.117070404277726</v>
      </c>
      <c r="AT29" s="70">
        <f t="shared" si="4"/>
        <v>78.407295633152387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>
        <v>2.7</v>
      </c>
      <c r="AO30" s="107">
        <v>155.4</v>
      </c>
      <c r="AP30" s="70">
        <f t="shared" si="1"/>
        <v>4</v>
      </c>
      <c r="AQ30" s="70">
        <f t="shared" si="2"/>
        <v>161.30000000000001</v>
      </c>
      <c r="AR30" s="70">
        <f>IFERROR(VLOOKUP(A30,Climatologia_PP!A:U,9+Precipitacion!$E$2,FALSE),"")</f>
        <v>391.51666666666659</v>
      </c>
      <c r="AS30" s="70">
        <f t="shared" si="3"/>
        <v>41.198756970754772</v>
      </c>
      <c r="AT30" s="70">
        <f t="shared" si="4"/>
        <v>200</v>
      </c>
      <c r="AU30" s="70">
        <f t="shared" si="5"/>
        <v>155.4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-2.5999999999999943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>
        <v>0</v>
      </c>
      <c r="AO31" s="88">
        <v>0</v>
      </c>
      <c r="AP31" s="70">
        <f t="shared" si="1"/>
        <v>4</v>
      </c>
      <c r="AQ31" s="70">
        <f t="shared" si="2"/>
        <v>13.4</v>
      </c>
      <c r="AR31" s="70">
        <f>IFERROR(VLOOKUP(A31,Climatologia_PP!A:U,9+Precipitacion!$E$2,FALSE),"")</f>
        <v>139.8928571428572</v>
      </c>
      <c r="AS31" s="70">
        <f t="shared" si="3"/>
        <v>9.5787592545315263</v>
      </c>
      <c r="AT31" s="70">
        <f t="shared" si="4"/>
        <v>74.235384222619317</v>
      </c>
      <c r="AU31" s="70">
        <f t="shared" si="5"/>
        <v>8.8000000000000007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-81.2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>
        <v>0</v>
      </c>
      <c r="AO32" s="72">
        <v>0</v>
      </c>
      <c r="AP32" s="70">
        <f t="shared" si="1"/>
        <v>4</v>
      </c>
      <c r="AQ32" s="70">
        <f t="shared" si="2"/>
        <v>0</v>
      </c>
      <c r="AR32" s="70">
        <f>IFERROR(VLOOKUP(A32,Climatologia_PP!A:U,9+Precipitacion!$E$2,FALSE),"")</f>
        <v>224.92</v>
      </c>
      <c r="AS32" s="70">
        <f t="shared" si="3"/>
        <v>0</v>
      </c>
      <c r="AT32" s="70">
        <f t="shared" si="4"/>
        <v>3.3569548387096688</v>
      </c>
      <c r="AU32" s="70">
        <f t="shared" si="5"/>
        <v>0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>
        <v>11.8</v>
      </c>
      <c r="AO33" s="72">
        <v>0</v>
      </c>
      <c r="AP33" s="70">
        <f t="shared" si="1"/>
        <v>4</v>
      </c>
      <c r="AQ33" s="70">
        <f t="shared" si="2"/>
        <v>20.8</v>
      </c>
      <c r="AR33" s="70">
        <f>IFERROR(VLOOKUP(A33,Climatologia_PP!A:U,9+Precipitacion!$E$2,FALSE),"")</f>
        <v>247.92500000000001</v>
      </c>
      <c r="AS33" s="70">
        <f t="shared" si="3"/>
        <v>8.389633961883634</v>
      </c>
      <c r="AT33" s="70">
        <f t="shared" si="4"/>
        <v>65.019663204598174</v>
      </c>
      <c r="AU33" s="70">
        <f t="shared" si="5"/>
        <v>11.8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-180.39999999999998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>
        <v>2</v>
      </c>
      <c r="AO34" s="72">
        <v>0</v>
      </c>
      <c r="AP34" s="70">
        <f t="shared" si="1"/>
        <v>4</v>
      </c>
      <c r="AQ34" s="70">
        <f t="shared" si="2"/>
        <v>2</v>
      </c>
      <c r="AR34" s="70">
        <f>IFERROR(VLOOKUP(A34,Climatologia_PP!A:U,9+Precipitacion!$E$2,FALSE),"")</f>
        <v>404.15862068965521</v>
      </c>
      <c r="AS34" s="70">
        <f t="shared" si="3"/>
        <v>0.49485521219050216</v>
      </c>
      <c r="AT34" s="70">
        <f t="shared" si="4"/>
        <v>3.8351278944763916</v>
      </c>
      <c r="AU34" s="70">
        <f t="shared" si="5"/>
        <v>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-233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>
        <v>19</v>
      </c>
      <c r="AO35" s="72">
        <v>0</v>
      </c>
      <c r="AP35" s="70">
        <f t="shared" si="1"/>
        <v>4</v>
      </c>
      <c r="AQ35" s="70">
        <f t="shared" si="2"/>
        <v>19</v>
      </c>
      <c r="AR35" s="70">
        <f>IFERROR(VLOOKUP(A35,Climatologia_PP!A:U,9+Precipitacion!$E$2,FALSE),"")</f>
        <v>402.11333333333329</v>
      </c>
      <c r="AS35" s="70">
        <f t="shared" si="3"/>
        <v>4.7250360594857179</v>
      </c>
      <c r="AT35" s="70">
        <f t="shared" si="4"/>
        <v>36.619029461014314</v>
      </c>
      <c r="AU35" s="70">
        <f t="shared" si="5"/>
        <v>19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>
        <v>0</v>
      </c>
      <c r="AO36" s="72">
        <v>0</v>
      </c>
      <c r="AP36" s="70">
        <f t="shared" si="1"/>
        <v>4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23.011354838709664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>
        <v>0</v>
      </c>
      <c r="AO37" s="72">
        <v>0</v>
      </c>
      <c r="AP37" s="70">
        <f t="shared" si="1"/>
        <v>4</v>
      </c>
      <c r="AQ37" s="70">
        <f t="shared" si="2"/>
        <v>0</v>
      </c>
      <c r="AR37" s="70">
        <f>IFERROR(VLOOKUP(A37,Climatologia_PP!A:U,9+Precipitacion!$E$2,FALSE),"")</f>
        <v>271.96666666666658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-80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>
        <v>0</v>
      </c>
      <c r="AO38" s="72">
        <v>0</v>
      </c>
      <c r="AP38" s="70">
        <f t="shared" si="1"/>
        <v>4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22.850678531701902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>
        <v>0</v>
      </c>
      <c r="AO39" s="72">
        <v>0</v>
      </c>
      <c r="AP39" s="70">
        <f t="shared" si="1"/>
        <v>4</v>
      </c>
      <c r="AQ39" s="70">
        <f t="shared" si="2"/>
        <v>0</v>
      </c>
      <c r="AR39" s="70">
        <f>IFERROR(VLOOKUP(A39,Climatologia_PP!A:U,9+Precipitacion!$E$2,FALSE),"")</f>
        <v>171.3</v>
      </c>
      <c r="AS39" s="70">
        <f t="shared" si="3"/>
        <v>0</v>
      </c>
      <c r="AT39" s="70">
        <f t="shared" si="4"/>
        <v>26.396258064516118</v>
      </c>
      <c r="AU39" s="70">
        <f t="shared" si="5"/>
        <v>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>
        <v>0</v>
      </c>
      <c r="AO40" s="72">
        <v>0</v>
      </c>
      <c r="AP40" s="70">
        <f t="shared" si="1"/>
        <v>4</v>
      </c>
      <c r="AQ40" s="70">
        <f t="shared" si="2"/>
        <v>0</v>
      </c>
      <c r="AR40" s="70">
        <f>IFERROR(VLOOKUP(A40,Climatologia_PP!A:U,9+Precipitacion!$E$2,FALSE),"")</f>
        <v>218.8</v>
      </c>
      <c r="AS40" s="70">
        <f t="shared" si="3"/>
        <v>0</v>
      </c>
      <c r="AT40" s="70">
        <f t="shared" si="4"/>
        <v>5.9865806451612826</v>
      </c>
      <c r="AU40" s="70">
        <f t="shared" si="5"/>
        <v>0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-132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>
        <v>0</v>
      </c>
      <c r="AO41" s="72">
        <v>0</v>
      </c>
      <c r="AP41" s="70">
        <f t="shared" si="1"/>
        <v>4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48.477232480533928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>
        <v>1.5</v>
      </c>
      <c r="AO42" s="72">
        <v>0</v>
      </c>
      <c r="AP42" s="70">
        <f t="shared" si="1"/>
        <v>3</v>
      </c>
      <c r="AQ42" s="70">
        <f t="shared" si="2"/>
        <v>1.5</v>
      </c>
      <c r="AR42" s="70">
        <f>IFERROR(VLOOKUP(A42,Climatologia_PP!A:U,9+Precipitacion!$E$2,FALSE),"")</f>
        <v>225.10344827586209</v>
      </c>
      <c r="AS42" s="70">
        <f t="shared" si="3"/>
        <v>0.66636029411764697</v>
      </c>
      <c r="AT42" s="70">
        <f t="shared" si="4"/>
        <v>28.95859844271412</v>
      </c>
      <c r="AU42" s="70">
        <f t="shared" si="5"/>
        <v>1.5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-74.5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>
        <v>0</v>
      </c>
      <c r="AO43" s="72">
        <v>0</v>
      </c>
      <c r="AP43" s="70">
        <f t="shared" si="1"/>
        <v>4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30.718220244716363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>
        <v>0</v>
      </c>
      <c r="AO44" s="72">
        <v>0</v>
      </c>
      <c r="AP44" s="70">
        <f t="shared" si="1"/>
        <v>4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-54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>
        <v>0</v>
      </c>
      <c r="AO45" s="72">
        <v>0</v>
      </c>
      <c r="AP45" s="70">
        <f t="shared" si="1"/>
        <v>4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33.261889400921632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>
        <v>0</v>
      </c>
      <c r="AO46" s="72">
        <v>0</v>
      </c>
      <c r="AP46" s="70">
        <f t="shared" si="1"/>
        <v>4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42.768449388209135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>
        <v>0</v>
      </c>
      <c r="AO47" s="72">
        <v>0</v>
      </c>
      <c r="AP47" s="70">
        <f t="shared" si="1"/>
        <v>4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-82.7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>
        <v>0</v>
      </c>
      <c r="AO48" s="72">
        <v>0</v>
      </c>
      <c r="AP48" s="70">
        <f t="shared" si="1"/>
        <v>4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34.110620347394516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>
        <v>0</v>
      </c>
      <c r="AO49" s="72">
        <v>0</v>
      </c>
      <c r="AP49" s="70">
        <f t="shared" si="1"/>
        <v>4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43.259562211981581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>
        <v>0</v>
      </c>
      <c r="AO50" s="72">
        <v>0</v>
      </c>
      <c r="AP50" s="70">
        <f t="shared" si="1"/>
        <v>4</v>
      </c>
      <c r="AQ50" s="70">
        <f t="shared" si="2"/>
        <v>0</v>
      </c>
      <c r="AR50" s="70">
        <f>IFERROR(VLOOKUP(A50,Climatologia_PP!A:U,9+Precipitacion!$E$2,FALSE),"")</f>
        <v>168.34482758620689</v>
      </c>
      <c r="AS50" s="70">
        <f t="shared" si="3"/>
        <v>0</v>
      </c>
      <c r="AT50" s="70">
        <f t="shared" si="4"/>
        <v>27.666028921023369</v>
      </c>
      <c r="AU50" s="70">
        <f t="shared" si="5"/>
        <v>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-90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>
        <v>0</v>
      </c>
      <c r="AO51" s="72">
        <v>0</v>
      </c>
      <c r="AP51" s="70">
        <f t="shared" si="1"/>
        <v>4</v>
      </c>
      <c r="AQ51" s="70">
        <f t="shared" si="2"/>
        <v>0</v>
      </c>
      <c r="AR51" s="70">
        <f>IFERROR(VLOOKUP(A51,Climatologia_PP!A:U,9+Precipitacion!$E$2,FALSE),"")</f>
        <v>444.5214285714286</v>
      </c>
      <c r="AS51" s="70">
        <f t="shared" si="3"/>
        <v>0</v>
      </c>
      <c r="AT51" s="70">
        <f t="shared" si="4"/>
        <v>0</v>
      </c>
      <c r="AU51" s="70">
        <f t="shared" si="5"/>
        <v>0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-129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>
        <v>0</v>
      </c>
      <c r="AO52" s="72">
        <v>0</v>
      </c>
      <c r="AP52" s="70">
        <f t="shared" si="1"/>
        <v>4</v>
      </c>
      <c r="AQ52" s="70">
        <f t="shared" si="2"/>
        <v>0</v>
      </c>
      <c r="AR52" s="70">
        <f>IFERROR(VLOOKUP(A52,Climatologia_PP!A:U,9+Precipitacion!$E$2,FALSE),"")</f>
        <v>293.73333333333329</v>
      </c>
      <c r="AS52" s="70">
        <f t="shared" si="3"/>
        <v>0</v>
      </c>
      <c r="AT52" s="70">
        <f t="shared" si="4"/>
        <v>0</v>
      </c>
      <c r="AU52" s="70">
        <f t="shared" si="5"/>
        <v>0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>
        <v>0</v>
      </c>
      <c r="AO53" s="72">
        <v>0</v>
      </c>
      <c r="AP53" s="70">
        <f t="shared" si="1"/>
        <v>4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37.165406451612881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>
        <v>0</v>
      </c>
      <c r="AO54" s="72">
        <v>0</v>
      </c>
      <c r="AP54" s="70">
        <f t="shared" si="1"/>
        <v>4</v>
      </c>
      <c r="AQ54" s="70">
        <f t="shared" si="2"/>
        <v>0</v>
      </c>
      <c r="AR54" s="70">
        <f>IFERROR(VLOOKUP(A54,Climatologia_PP!A:U,9+Precipitacion!$E$2,FALSE),"")</f>
        <v>364.57586206896542</v>
      </c>
      <c r="AS54" s="70">
        <f t="shared" si="3"/>
        <v>0</v>
      </c>
      <c r="AT54" s="70">
        <f t="shared" si="4"/>
        <v>0</v>
      </c>
      <c r="AU54" s="70">
        <f t="shared" si="5"/>
        <v>0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-139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>
        <v>0</v>
      </c>
      <c r="AO55" s="72">
        <v>0</v>
      </c>
      <c r="AP55" s="70">
        <f t="shared" si="1"/>
        <v>4</v>
      </c>
      <c r="AQ55" s="70">
        <f t="shared" si="2"/>
        <v>0</v>
      </c>
      <c r="AR55" s="70">
        <f>IFERROR(VLOOKUP(A55,Climatologia_PP!A:U,9+Precipitacion!$E$2,FALSE),"")</f>
        <v>211.83750000000009</v>
      </c>
      <c r="AS55" s="70">
        <f t="shared" si="3"/>
        <v>0</v>
      </c>
      <c r="AT55" s="70">
        <f t="shared" si="4"/>
        <v>8.978209677419315</v>
      </c>
      <c r="AU55" s="70">
        <f t="shared" si="5"/>
        <v>0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-90.6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>
        <v>0</v>
      </c>
      <c r="AO56" s="72">
        <v>0</v>
      </c>
      <c r="AP56" s="70">
        <f t="shared" si="1"/>
        <v>4</v>
      </c>
      <c r="AQ56" s="70">
        <f t="shared" si="2"/>
        <v>0</v>
      </c>
      <c r="AR56" s="70">
        <f>IFERROR(VLOOKUP(A56,Climatologia_PP!A:U,9+Precipitacion!$E$2,FALSE),"")</f>
        <v>137.60666666666671</v>
      </c>
      <c r="AS56" s="70">
        <f t="shared" si="3"/>
        <v>0</v>
      </c>
      <c r="AT56" s="70">
        <f t="shared" si="4"/>
        <v>40.873522580645144</v>
      </c>
      <c r="AU56" s="70">
        <f t="shared" si="5"/>
        <v>0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-83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>
        <v>0</v>
      </c>
      <c r="AO57" s="72">
        <v>0</v>
      </c>
      <c r="AP57" s="70">
        <f t="shared" si="1"/>
        <v>4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41.132711902113478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>
        <v>0</v>
      </c>
      <c r="AO58" s="72">
        <v>0</v>
      </c>
      <c r="AP58" s="70">
        <f t="shared" si="1"/>
        <v>4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54.053161290322599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>
        <v>0</v>
      </c>
      <c r="AO59" s="72">
        <v>0</v>
      </c>
      <c r="AP59" s="70">
        <f t="shared" si="1"/>
        <v>4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28.543212903225808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>
        <v>0</v>
      </c>
      <c r="AO60" s="72">
        <v>0</v>
      </c>
      <c r="AP60" s="70">
        <f t="shared" si="1"/>
        <v>4</v>
      </c>
      <c r="AQ60" s="70">
        <f t="shared" si="2"/>
        <v>0</v>
      </c>
      <c r="AR60" s="70">
        <f>IFERROR(VLOOKUP(A60,Climatologia_PP!A:U,9+Precipitacion!$E$2,FALSE),"")</f>
        <v>345.5</v>
      </c>
      <c r="AS60" s="70">
        <f t="shared" si="3"/>
        <v>0</v>
      </c>
      <c r="AT60" s="70">
        <f t="shared" si="4"/>
        <v>0</v>
      </c>
      <c r="AU60" s="70">
        <f t="shared" si="5"/>
        <v>0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-97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>
        <v>0</v>
      </c>
      <c r="AO61" s="72">
        <v>0</v>
      </c>
      <c r="AP61" s="70">
        <f t="shared" si="1"/>
        <v>4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30.657472747497195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>
        <v>0</v>
      </c>
      <c r="AO62" s="72">
        <v>0</v>
      </c>
      <c r="AP62" s="70">
        <f t="shared" si="1"/>
        <v>4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33.62056774193546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>
        <v>0</v>
      </c>
      <c r="AO63" s="72">
        <v>0</v>
      </c>
      <c r="AP63" s="70">
        <f t="shared" si="1"/>
        <v>4</v>
      </c>
      <c r="AQ63" s="70">
        <f t="shared" si="2"/>
        <v>0</v>
      </c>
      <c r="AR63" s="70">
        <f>IFERROR(VLOOKUP(A63,Climatologia_PP!A:U,9+Precipitacion!$E$2,FALSE),"")</f>
        <v>216.83103448275861</v>
      </c>
      <c r="AS63" s="70">
        <f t="shared" si="3"/>
        <v>0</v>
      </c>
      <c r="AT63" s="70">
        <f t="shared" si="4"/>
        <v>6.8326006674082294</v>
      </c>
      <c r="AU63" s="70">
        <f t="shared" si="5"/>
        <v>0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-130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>
        <v>5</v>
      </c>
      <c r="AO64" s="72">
        <v>0</v>
      </c>
      <c r="AP64" s="70">
        <f t="shared" si="1"/>
        <v>4</v>
      </c>
      <c r="AQ64" s="70">
        <f t="shared" si="2"/>
        <v>5</v>
      </c>
      <c r="AR64" s="70">
        <f>IFERROR(VLOOKUP(A64,Climatologia_PP!A:U,9+Precipitacion!$E$2,FALSE),"")</f>
        <v>438.14827586206889</v>
      </c>
      <c r="AS64" s="70">
        <f t="shared" si="3"/>
        <v>1.1411661931482808</v>
      </c>
      <c r="AT64" s="70">
        <f t="shared" si="4"/>
        <v>8.8440379968991785</v>
      </c>
      <c r="AU64" s="70">
        <f t="shared" si="5"/>
        <v>5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-161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>
        <v>0</v>
      </c>
      <c r="AO65" s="72">
        <v>0</v>
      </c>
      <c r="AP65" s="70">
        <f t="shared" si="1"/>
        <v>4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27.030748387096793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>
        <v>0</v>
      </c>
      <c r="AO66" s="72">
        <v>0</v>
      </c>
      <c r="AP66" s="70">
        <f t="shared" si="1"/>
        <v>4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58.622064516129036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>
        <v>98.5</v>
      </c>
      <c r="AO67" s="72">
        <v>0</v>
      </c>
      <c r="AP67" s="70">
        <f t="shared" si="1"/>
        <v>3</v>
      </c>
      <c r="AQ67" s="70">
        <f t="shared" si="2"/>
        <v>101.1</v>
      </c>
      <c r="AR67" s="70">
        <f>IFERROR(VLOOKUP(A67,Climatologia_PP!A:U,9+Precipitacion!$E$2,FALSE),"")</f>
        <v>889.62413793103451</v>
      </c>
      <c r="AS67" s="70">
        <f t="shared" si="3"/>
        <v>11.364349919183226</v>
      </c>
      <c r="AT67" s="70">
        <f t="shared" si="4"/>
        <v>117.43161583156001</v>
      </c>
      <c r="AU67" s="70">
        <f t="shared" si="5"/>
        <v>98.5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>
        <v>0</v>
      </c>
      <c r="AO68" s="72">
        <v>0</v>
      </c>
      <c r="AP68" s="70">
        <f t="shared" si="1"/>
        <v>4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17.818464516129055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>
        <v>0</v>
      </c>
      <c r="AO69" s="72">
        <v>0</v>
      </c>
      <c r="AP69" s="70">
        <f t="shared" ref="AP69:AP132" si="7">COUNTIF(K69:AO69,"&gt;=0")</f>
        <v>4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21.369032258064522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>
        <v>0</v>
      </c>
      <c r="AO70" s="72">
        <v>0</v>
      </c>
      <c r="AP70" s="70">
        <f t="shared" si="7"/>
        <v>4</v>
      </c>
      <c r="AQ70" s="70">
        <f t="shared" si="8"/>
        <v>0</v>
      </c>
      <c r="AR70" s="70">
        <f>IFERROR(VLOOKUP(A70,Climatologia_PP!A:U,9+Precipitacion!$E$2,FALSE),"")</f>
        <v>180.428</v>
      </c>
      <c r="AS70" s="70">
        <f t="shared" si="9"/>
        <v>0</v>
      </c>
      <c r="AT70" s="70">
        <f t="shared" si="10"/>
        <v>22.474162580645157</v>
      </c>
      <c r="AU70" s="70">
        <f t="shared" si="11"/>
        <v>0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-68.099999999999994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>
        <v>0</v>
      </c>
      <c r="AO71" s="72">
        <v>0</v>
      </c>
      <c r="AP71" s="70">
        <f t="shared" si="7"/>
        <v>4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46.022144605116793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>
        <v>0</v>
      </c>
      <c r="AO72" s="72">
        <v>0</v>
      </c>
      <c r="AP72" s="70">
        <f t="shared" si="7"/>
        <v>4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>
        <v>0</v>
      </c>
      <c r="AO73" s="72">
        <v>0</v>
      </c>
      <c r="AP73" s="70">
        <f t="shared" si="7"/>
        <v>4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>
        <v>0</v>
      </c>
      <c r="AO74" s="72">
        <v>0</v>
      </c>
      <c r="AP74" s="70">
        <f t="shared" si="7"/>
        <v>4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>
        <v>12</v>
      </c>
      <c r="AO75" s="72"/>
      <c r="AP75" s="70">
        <f t="shared" si="7"/>
        <v>2</v>
      </c>
      <c r="AQ75" s="70">
        <f t="shared" si="8"/>
        <v>12</v>
      </c>
      <c r="AR75" s="70">
        <f>IFERROR(VLOOKUP(A75,Climatologia_PP!A:U,9+Precipitacion!$E$2,FALSE),"")</f>
        <v>596.98275862068965</v>
      </c>
      <c r="AS75" s="70">
        <f t="shared" si="9"/>
        <v>2.0101083032490976</v>
      </c>
      <c r="AT75" s="70">
        <f t="shared" si="10"/>
        <v>31.15667870036101</v>
      </c>
      <c r="AU75" s="70">
        <f t="shared" si="11"/>
        <v>12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-138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>
        <v>0</v>
      </c>
      <c r="AO76" s="72">
        <v>0</v>
      </c>
      <c r="AP76" s="70">
        <f t="shared" si="7"/>
        <v>4</v>
      </c>
      <c r="AQ76" s="70">
        <f t="shared" si="8"/>
        <v>0</v>
      </c>
      <c r="AR76" s="70">
        <f>IFERROR(VLOOKUP(A76,Climatologia_PP!A:U,9+Precipitacion!$E$2,FALSE),"")</f>
        <v>336.55666666666667</v>
      </c>
      <c r="AS76" s="70">
        <f t="shared" si="9"/>
        <v>0</v>
      </c>
      <c r="AT76" s="70">
        <f t="shared" si="10"/>
        <v>0</v>
      </c>
      <c r="AU76" s="70">
        <f t="shared" si="11"/>
        <v>0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-110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>
        <v>0</v>
      </c>
      <c r="AO77" s="72">
        <v>0</v>
      </c>
      <c r="AP77" s="70">
        <f t="shared" si="7"/>
        <v>4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>
        <v>0</v>
      </c>
      <c r="AO79" s="72">
        <v>0</v>
      </c>
      <c r="AP79" s="70">
        <f t="shared" si="7"/>
        <v>4</v>
      </c>
      <c r="AQ79" s="70">
        <f t="shared" si="8"/>
        <v>0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0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-134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>
        <v>0</v>
      </c>
      <c r="AO80" s="72">
        <v>0</v>
      </c>
      <c r="AP80" s="70">
        <f t="shared" si="7"/>
        <v>4</v>
      </c>
      <c r="AQ80" s="70">
        <f t="shared" si="8"/>
        <v>0</v>
      </c>
      <c r="AR80" s="70">
        <f>IFERROR(VLOOKUP(A80,Climatologia_PP!A:U,9+Precipitacion!$E$2,FALSE),"")</f>
        <v>305.68571428571431</v>
      </c>
      <c r="AS80" s="70">
        <f t="shared" si="9"/>
        <v>0</v>
      </c>
      <c r="AT80" s="70">
        <f t="shared" si="10"/>
        <v>0</v>
      </c>
      <c r="AU80" s="70">
        <f t="shared" si="11"/>
        <v>0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-95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>
        <v>0</v>
      </c>
      <c r="AO81" s="72">
        <v>8</v>
      </c>
      <c r="AP81" s="70">
        <f t="shared" si="7"/>
        <v>4</v>
      </c>
      <c r="AQ81" s="70">
        <f t="shared" si="8"/>
        <v>10</v>
      </c>
      <c r="AR81" s="70">
        <f>IFERROR(VLOOKUP(A81,Climatologia_PP!A:U,9+Precipitacion!$E$2,FALSE),"")</f>
        <v>193.4814814814815</v>
      </c>
      <c r="AS81" s="70">
        <f t="shared" si="9"/>
        <v>5.1684532924961708</v>
      </c>
      <c r="AT81" s="70">
        <f t="shared" si="10"/>
        <v>40.055513016845325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>
        <v>9</v>
      </c>
      <c r="AO82" s="72">
        <v>0</v>
      </c>
      <c r="AP82" s="70">
        <f t="shared" si="7"/>
        <v>4</v>
      </c>
      <c r="AQ82" s="70">
        <f t="shared" si="8"/>
        <v>9</v>
      </c>
      <c r="AR82" s="70">
        <f>IFERROR(VLOOKUP(A82,Climatologia_PP!A:U,9+Precipitacion!$E$2,FALSE),"")</f>
        <v>300.3</v>
      </c>
      <c r="AS82" s="70">
        <f t="shared" si="9"/>
        <v>2.9970029970029968</v>
      </c>
      <c r="AT82" s="70">
        <f t="shared" si="10"/>
        <v>23.226773226773226</v>
      </c>
      <c r="AU82" s="70">
        <f t="shared" si="11"/>
        <v>9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-81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>
        <v>0</v>
      </c>
      <c r="AO84" s="72">
        <v>0</v>
      </c>
      <c r="AP84" s="70">
        <f t="shared" si="7"/>
        <v>4</v>
      </c>
      <c r="AQ84" s="70">
        <f t="shared" si="8"/>
        <v>0</v>
      </c>
      <c r="AR84" s="70">
        <f>IFERROR(VLOOKUP(A84,Climatologia_PP!A:U,9+Precipitacion!$E$2,FALSE),"")</f>
        <v>536.96296296296293</v>
      </c>
      <c r="AS84" s="70">
        <f t="shared" si="9"/>
        <v>0</v>
      </c>
      <c r="AT84" s="70">
        <f t="shared" si="10"/>
        <v>0</v>
      </c>
      <c r="AU84" s="70">
        <f t="shared" si="11"/>
        <v>0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-140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>
        <v>0</v>
      </c>
      <c r="AO85" s="72">
        <v>0</v>
      </c>
      <c r="AP85" s="70">
        <f t="shared" si="7"/>
        <v>4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>
        <v>8</v>
      </c>
      <c r="AO86" s="72">
        <v>0</v>
      </c>
      <c r="AP86" s="70">
        <f t="shared" si="7"/>
        <v>4</v>
      </c>
      <c r="AQ86" s="70">
        <f t="shared" si="8"/>
        <v>8</v>
      </c>
      <c r="AR86" s="70">
        <f>IFERROR(VLOOKUP(A86,Climatologia_PP!A:U,9+Precipitacion!$E$2,FALSE),"")</f>
        <v>335.28275862068961</v>
      </c>
      <c r="AS86" s="70">
        <f t="shared" si="9"/>
        <v>2.3860457462563769</v>
      </c>
      <c r="AT86" s="70">
        <f t="shared" si="10"/>
        <v>18.491854533486922</v>
      </c>
      <c r="AU86" s="70">
        <f t="shared" si="11"/>
        <v>8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-132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>
        <v>0</v>
      </c>
      <c r="AO87" s="72">
        <v>0</v>
      </c>
      <c r="AP87" s="70">
        <f t="shared" si="7"/>
        <v>4</v>
      </c>
      <c r="AQ87" s="70">
        <f t="shared" si="8"/>
        <v>0</v>
      </c>
      <c r="AR87" s="70">
        <f>IFERROR(VLOOKUP(A87,Climatologia_PP!A:U,9+Precipitacion!$E$2,FALSE),"")</f>
        <v>168.93103448275861</v>
      </c>
      <c r="AS87" s="70">
        <f t="shared" si="9"/>
        <v>0</v>
      </c>
      <c r="AT87" s="70">
        <f t="shared" si="10"/>
        <v>27.414149054505003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>
        <v>0</v>
      </c>
      <c r="AO88" s="72">
        <v>0</v>
      </c>
      <c r="AP88" s="70">
        <f t="shared" si="7"/>
        <v>4</v>
      </c>
      <c r="AQ88" s="70">
        <f t="shared" si="8"/>
        <v>0</v>
      </c>
      <c r="AR88" s="70">
        <f>IFERROR(VLOOKUP(A88,Climatologia_PP!A:U,9+Precipitacion!$E$2,FALSE),"")</f>
        <v>303.36206896551721</v>
      </c>
      <c r="AS88" s="70">
        <f t="shared" si="9"/>
        <v>0</v>
      </c>
      <c r="AT88" s="70">
        <f t="shared" si="10"/>
        <v>0</v>
      </c>
      <c r="AU88" s="70">
        <f t="shared" si="11"/>
        <v>0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>
        <v>2</v>
      </c>
      <c r="AO89" s="72"/>
      <c r="AP89" s="70">
        <f t="shared" si="7"/>
        <v>3</v>
      </c>
      <c r="AQ89" s="70">
        <f t="shared" si="8"/>
        <v>2</v>
      </c>
      <c r="AR89" s="70">
        <f>IFERROR(VLOOKUP(A89,Climatologia_PP!A:U,9+Precipitacion!$E$2,FALSE),"")</f>
        <v>375.50333333333327</v>
      </c>
      <c r="AS89" s="70">
        <f t="shared" si="9"/>
        <v>0.53261844102582323</v>
      </c>
      <c r="AT89" s="70">
        <f t="shared" si="10"/>
        <v>5.5037238906001731</v>
      </c>
      <c r="AU89" s="70">
        <f t="shared" si="11"/>
        <v>2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>
        <v>0</v>
      </c>
      <c r="AO90" s="72">
        <v>0</v>
      </c>
      <c r="AP90" s="70">
        <f t="shared" si="7"/>
        <v>4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33.657806451612899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>
        <v>0</v>
      </c>
      <c r="AO97" s="86">
        <v>0</v>
      </c>
      <c r="AP97" s="70">
        <f t="shared" si="7"/>
        <v>4</v>
      </c>
      <c r="AQ97" s="70">
        <f t="shared" si="8"/>
        <v>0</v>
      </c>
      <c r="AR97" s="70">
        <f>IFERROR(VLOOKUP(A97,Climatologia_PP!A:U,9+Precipitacion!$E$2,FALSE),"")</f>
        <v>174.8241379310345</v>
      </c>
      <c r="AS97" s="70">
        <f t="shared" si="9"/>
        <v>0</v>
      </c>
      <c r="AT97" s="70">
        <f t="shared" si="10"/>
        <v>24.88201557285872</v>
      </c>
      <c r="AU97" s="70">
        <f t="shared" si="11"/>
        <v>0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-136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>
        <v>0</v>
      </c>
      <c r="AO98" s="86">
        <v>0</v>
      </c>
      <c r="AP98" s="70">
        <f t="shared" si="7"/>
        <v>4</v>
      </c>
      <c r="AQ98" s="70">
        <f t="shared" si="8"/>
        <v>0</v>
      </c>
      <c r="AR98" s="70">
        <f>IFERROR(VLOOKUP(A98,Climatologia_PP!A:U,9+Precipitacion!$E$2,FALSE),"")</f>
        <v>138.696</v>
      </c>
      <c r="AS98" s="70">
        <f t="shared" si="9"/>
        <v>0</v>
      </c>
      <c r="AT98" s="70">
        <f t="shared" si="10"/>
        <v>40.405460645161291</v>
      </c>
      <c r="AU98" s="70">
        <f t="shared" si="11"/>
        <v>0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>
        <v>0</v>
      </c>
      <c r="AO99" s="86">
        <v>0</v>
      </c>
      <c r="AP99" s="70">
        <f t="shared" si="7"/>
        <v>4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>
        <v>0</v>
      </c>
      <c r="AO100" s="86">
        <v>0</v>
      </c>
      <c r="AP100" s="70">
        <f t="shared" si="7"/>
        <v>4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1.8877649769585219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>
        <v>0</v>
      </c>
      <c r="AO102" s="86">
        <v>0</v>
      </c>
      <c r="AP102" s="70">
        <f t="shared" si="7"/>
        <v>4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53.646400000000007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>
        <v>0</v>
      </c>
      <c r="AO103" s="86">
        <v>0</v>
      </c>
      <c r="AP103" s="70">
        <f t="shared" si="7"/>
        <v>4</v>
      </c>
      <c r="AQ103" s="70">
        <f t="shared" si="8"/>
        <v>0</v>
      </c>
      <c r="AR103" s="70">
        <f>IFERROR(VLOOKUP(A103,Climatologia_PP!A:U,9+Precipitacion!$E$2,FALSE),"")</f>
        <v>332.07692307692309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-140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>
        <v>52</v>
      </c>
      <c r="AO104" s="86">
        <v>0</v>
      </c>
      <c r="AP104" s="70">
        <f t="shared" si="7"/>
        <v>4</v>
      </c>
      <c r="AQ104" s="70">
        <f t="shared" si="8"/>
        <v>55.6</v>
      </c>
      <c r="AR104" s="70">
        <f>IFERROR(VLOOKUP(A104,Climatologia_PP!A:U,9+Precipitacion!$E$2,FALSE),"")</f>
        <v>390.43703703703699</v>
      </c>
      <c r="AS104" s="70">
        <f t="shared" si="9"/>
        <v>14.240452294674535</v>
      </c>
      <c r="AT104" s="70">
        <f t="shared" si="10"/>
        <v>110.36350528372765</v>
      </c>
      <c r="AU104" s="70">
        <f t="shared" si="11"/>
        <v>52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-111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>
        <v>3.7</v>
      </c>
      <c r="AO105" s="86">
        <v>0</v>
      </c>
      <c r="AP105" s="70">
        <f t="shared" si="7"/>
        <v>4</v>
      </c>
      <c r="AQ105" s="70">
        <f t="shared" si="8"/>
        <v>3.7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3.7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-89.5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>
        <v>0</v>
      </c>
      <c r="AO108" s="86">
        <v>0</v>
      </c>
      <c r="AP108" s="70">
        <f t="shared" si="7"/>
        <v>4</v>
      </c>
      <c r="AQ108" s="70">
        <f t="shared" si="8"/>
        <v>0</v>
      </c>
      <c r="AR108" s="70">
        <f>IFERROR(VLOOKUP(A108,Climatologia_PP!A:U,9+Precipitacion!$E$2,FALSE),"")</f>
        <v>160.92142857142861</v>
      </c>
      <c r="AS108" s="70">
        <f t="shared" si="9"/>
        <v>0</v>
      </c>
      <c r="AT108" s="70">
        <f t="shared" si="10"/>
        <v>30.855695852534552</v>
      </c>
      <c r="AU108" s="70">
        <f t="shared" si="11"/>
        <v>0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-108.8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>
        <v>0</v>
      </c>
      <c r="AO109" s="86">
        <v>0</v>
      </c>
      <c r="AP109" s="70">
        <f t="shared" si="7"/>
        <v>4</v>
      </c>
      <c r="AQ109" s="70">
        <f t="shared" si="8"/>
        <v>0</v>
      </c>
      <c r="AR109" s="70">
        <f>IFERROR(VLOOKUP(A109,Climatologia_PP!A:U,9+Precipitacion!$E$2,FALSE),"")</f>
        <v>127.864</v>
      </c>
      <c r="AS109" s="70">
        <f t="shared" si="9"/>
        <v>0</v>
      </c>
      <c r="AT109" s="70">
        <f t="shared" si="10"/>
        <v>45.059726451612903</v>
      </c>
      <c r="AU109" s="70">
        <f t="shared" si="11"/>
        <v>0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-114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>
        <v>0</v>
      </c>
      <c r="AO111" s="86">
        <v>0</v>
      </c>
      <c r="AP111" s="70">
        <f t="shared" si="7"/>
        <v>4</v>
      </c>
      <c r="AQ111" s="70">
        <f t="shared" si="8"/>
        <v>0</v>
      </c>
      <c r="AR111" s="70">
        <f>IFERROR(VLOOKUP(A111,Climatologia_PP!A:U,9+Precipitacion!$E$2,FALSE),"")</f>
        <v>150.42333333333329</v>
      </c>
      <c r="AS111" s="70">
        <f t="shared" si="9"/>
        <v>0</v>
      </c>
      <c r="AT111" s="70">
        <f t="shared" si="10"/>
        <v>35.36649032258066</v>
      </c>
      <c r="AU111" s="70">
        <f t="shared" si="11"/>
        <v>0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-79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>
        <v>0</v>
      </c>
      <c r="AO112" s="86">
        <v>0</v>
      </c>
      <c r="AP112" s="70">
        <f t="shared" si="7"/>
        <v>4</v>
      </c>
      <c r="AQ112" s="70">
        <f t="shared" si="8"/>
        <v>0</v>
      </c>
      <c r="AR112" s="70">
        <f>IFERROR(VLOOKUP(A112,Climatologia_PP!A:U,9+Precipitacion!$E$2,FALSE),"")</f>
        <v>135.44137931034479</v>
      </c>
      <c r="AS112" s="70">
        <f t="shared" si="9"/>
        <v>0</v>
      </c>
      <c r="AT112" s="70">
        <f t="shared" si="10"/>
        <v>41.803897664071208</v>
      </c>
      <c r="AU112" s="70">
        <f t="shared" si="11"/>
        <v>0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-132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>
        <v>33</v>
      </c>
      <c r="AO113" s="86">
        <v>0</v>
      </c>
      <c r="AP113" s="70">
        <f t="shared" si="7"/>
        <v>4</v>
      </c>
      <c r="AQ113" s="70">
        <f t="shared" si="8"/>
        <v>34</v>
      </c>
      <c r="AR113" s="70">
        <f>IFERROR(VLOOKUP(A113,Climatologia_PP!A:U,9+Precipitacion!$E$2,FALSE),"")</f>
        <v>222.83703703703699</v>
      </c>
      <c r="AS113" s="70">
        <f t="shared" si="9"/>
        <v>15.257786789881331</v>
      </c>
      <c r="AT113" s="70">
        <f t="shared" si="10"/>
        <v>118.24784762158032</v>
      </c>
      <c r="AU113" s="70">
        <f t="shared" si="11"/>
        <v>33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-117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>
        <v>0</v>
      </c>
      <c r="AO115" s="86">
        <v>0</v>
      </c>
      <c r="AP115" s="70">
        <f t="shared" si="7"/>
        <v>4</v>
      </c>
      <c r="AQ115" s="70">
        <f t="shared" si="8"/>
        <v>4</v>
      </c>
      <c r="AR115" s="70">
        <f>IFERROR(VLOOKUP(A115,Climatologia_PP!A:U,9+Precipitacion!$E$2,FALSE),"")</f>
        <v>273.0793103448276</v>
      </c>
      <c r="AS115" s="70">
        <f t="shared" si="9"/>
        <v>1.4647759271652798</v>
      </c>
      <c r="AT115" s="70">
        <f t="shared" si="10"/>
        <v>11.352013435530917</v>
      </c>
      <c r="AU115" s="70">
        <f t="shared" si="11"/>
        <v>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-172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>
        <v>0</v>
      </c>
      <c r="AO116" s="86">
        <v>0</v>
      </c>
      <c r="AP116" s="70">
        <f t="shared" si="7"/>
        <v>4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43.898945494994443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>
        <v>0</v>
      </c>
      <c r="AO117" s="86">
        <v>0</v>
      </c>
      <c r="AP117" s="70">
        <f t="shared" si="7"/>
        <v>4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38.808206451612918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>
        <v>0</v>
      </c>
      <c r="AO119" s="86">
        <v>0</v>
      </c>
      <c r="AP119" s="70">
        <f t="shared" si="7"/>
        <v>4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51.661290322580648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>
        <v>0</v>
      </c>
      <c r="AO120" s="86">
        <v>0</v>
      </c>
      <c r="AP120" s="70">
        <f t="shared" si="7"/>
        <v>4</v>
      </c>
      <c r="AQ120" s="70">
        <f t="shared" si="8"/>
        <v>0</v>
      </c>
      <c r="AR120" s="70">
        <f>IFERROR(VLOOKUP(A120,Climatologia_PP!A:U,9+Precipitacion!$E$2,FALSE),"")</f>
        <v>285.8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>
        <v>0</v>
      </c>
      <c r="AO121" s="86">
        <v>0</v>
      </c>
      <c r="AP121" s="70">
        <f t="shared" si="7"/>
        <v>4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22.745481646273646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>
        <v>0</v>
      </c>
      <c r="AO122" s="86">
        <v>13.5</v>
      </c>
      <c r="AP122" s="70">
        <f t="shared" si="7"/>
        <v>4</v>
      </c>
      <c r="AQ122" s="70">
        <f t="shared" si="8"/>
        <v>13.5</v>
      </c>
      <c r="AR122" s="70">
        <f>IFERROR(VLOOKUP(A122,Climatologia_PP!A:U,9+Precipitacion!$E$2,FALSE),"")</f>
        <v>235.68846153846161</v>
      </c>
      <c r="AS122" s="70">
        <f t="shared" si="9"/>
        <v>5.7279002594689841</v>
      </c>
      <c r="AT122" s="70">
        <f t="shared" si="10"/>
        <v>44.391227010884627</v>
      </c>
      <c r="AU122" s="70">
        <f t="shared" si="11"/>
        <v>13.5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-118.69999999999999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>
        <v>0</v>
      </c>
      <c r="AO123" s="86">
        <v>0</v>
      </c>
      <c r="AP123" s="70">
        <f t="shared" si="7"/>
        <v>4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43.663363737486087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>
        <v>0</v>
      </c>
      <c r="AO124" s="86">
        <v>0</v>
      </c>
      <c r="AP124" s="70">
        <f t="shared" si="7"/>
        <v>4</v>
      </c>
      <c r="AQ124" s="70">
        <f t="shared" si="8"/>
        <v>5.0999999999999996</v>
      </c>
      <c r="AR124" s="70">
        <f>IFERROR(VLOOKUP(A124,Climatologia_PP!A:U,9+Precipitacion!$E$2,FALSE),"")</f>
        <v>146.6137931034483</v>
      </c>
      <c r="AS124" s="70">
        <f t="shared" si="9"/>
        <v>3.4785267416153149</v>
      </c>
      <c r="AT124" s="70">
        <f t="shared" si="10"/>
        <v>42.103363737486077</v>
      </c>
      <c r="AU124" s="70">
        <f t="shared" si="11"/>
        <v>5.0999999999999996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-128.4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>
        <v>0</v>
      </c>
      <c r="AO126" s="86"/>
      <c r="AP126" s="70">
        <f t="shared" si="7"/>
        <v>3</v>
      </c>
      <c r="AQ126" s="70">
        <f t="shared" si="8"/>
        <v>0</v>
      </c>
      <c r="AR126" s="70">
        <f>IFERROR(VLOOKUP(A126,Climatologia_PP!A:U,9+Precipitacion!$E$2,FALSE),"")</f>
        <v>201.33103448275861</v>
      </c>
      <c r="AS126" s="70">
        <f t="shared" si="9"/>
        <v>0</v>
      </c>
      <c r="AT126" s="70">
        <f t="shared" si="10"/>
        <v>35.119450500556169</v>
      </c>
      <c r="AU126" s="70">
        <f t="shared" si="11"/>
        <v>0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-147.6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>
        <v>0</v>
      </c>
      <c r="AO127" s="86">
        <v>0</v>
      </c>
      <c r="AP127" s="70">
        <f t="shared" si="7"/>
        <v>4</v>
      </c>
      <c r="AQ127" s="70">
        <f t="shared" si="8"/>
        <v>0</v>
      </c>
      <c r="AR127" s="70">
        <f>IFERROR(VLOOKUP(A127,Climatologia_PP!A:U,9+Precipitacion!$E$2,FALSE),"")</f>
        <v>140.3551724137931</v>
      </c>
      <c r="AS127" s="70">
        <f t="shared" si="9"/>
        <v>0</v>
      </c>
      <c r="AT127" s="70">
        <f t="shared" si="10"/>
        <v>39.692551724137935</v>
      </c>
      <c r="AU127" s="70">
        <f t="shared" si="11"/>
        <v>0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-100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>
        <v>0</v>
      </c>
      <c r="AO128" s="86">
        <v>28.4</v>
      </c>
      <c r="AP128" s="70">
        <f t="shared" si="7"/>
        <v>4</v>
      </c>
      <c r="AQ128" s="70">
        <f t="shared" si="8"/>
        <v>28.4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28.4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-61.9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>
        <v>0</v>
      </c>
      <c r="AO129" s="86">
        <v>17</v>
      </c>
      <c r="AP129" s="70">
        <f t="shared" si="7"/>
        <v>4</v>
      </c>
      <c r="AQ129" s="70">
        <f t="shared" si="8"/>
        <v>23.4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17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-103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>
        <v>0</v>
      </c>
      <c r="AO131" s="86">
        <v>0</v>
      </c>
      <c r="AP131" s="70">
        <f t="shared" si="7"/>
        <v>4</v>
      </c>
      <c r="AQ131" s="70">
        <f t="shared" si="8"/>
        <v>0</v>
      </c>
      <c r="AR131" s="70">
        <f>IFERROR(VLOOKUP(A131,Climatologia_PP!A:U,9+Precipitacion!$E$2,FALSE),"")</f>
        <v>177.65384615384619</v>
      </c>
      <c r="AS131" s="70">
        <f t="shared" si="9"/>
        <v>0</v>
      </c>
      <c r="AT131" s="70">
        <f t="shared" si="10"/>
        <v>23.666153846153833</v>
      </c>
      <c r="AU131" s="70">
        <f t="shared" si="11"/>
        <v>0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-135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>
        <v>0</v>
      </c>
      <c r="AO133" s="86">
        <v>0</v>
      </c>
      <c r="AP133" s="70">
        <f t="shared" ref="AP133:AP196" si="13">COUNTIF(K133:AO133,"&gt;=0")</f>
        <v>3</v>
      </c>
      <c r="AQ133" s="70">
        <f t="shared" ref="AQ133:AQ196" si="14">IF(AP133&gt;0,SUM(K133:AO133),"")</f>
        <v>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0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>
        <v>0</v>
      </c>
      <c r="AO134" s="86">
        <v>0</v>
      </c>
      <c r="AP134" s="70">
        <f t="shared" si="13"/>
        <v>4</v>
      </c>
      <c r="AQ134" s="70">
        <f t="shared" si="14"/>
        <v>0</v>
      </c>
      <c r="AR134" s="70">
        <f>IFERROR(VLOOKUP(A134,Climatologia_PP!A:U,9+Precipitacion!$E$2,FALSE),"")</f>
        <v>243.55833333333331</v>
      </c>
      <c r="AS134" s="70">
        <f t="shared" si="15"/>
        <v>0</v>
      </c>
      <c r="AT134" s="70">
        <f t="shared" si="16"/>
        <v>0</v>
      </c>
      <c r="AU134" s="70">
        <f t="shared" si="17"/>
        <v>0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-131.6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>
        <v>0</v>
      </c>
      <c r="AO135" s="86">
        <v>0</v>
      </c>
      <c r="AP135" s="70">
        <f t="shared" si="13"/>
        <v>4</v>
      </c>
      <c r="AQ135" s="70">
        <f t="shared" si="14"/>
        <v>0</v>
      </c>
      <c r="AR135" s="70">
        <f>IFERROR(VLOOKUP(A135,Climatologia_PP!A:U,9+Precipitacion!$E$2,FALSE),"")</f>
        <v>218.6384615384616</v>
      </c>
      <c r="AS135" s="70">
        <f t="shared" si="15"/>
        <v>0</v>
      </c>
      <c r="AT135" s="70">
        <f t="shared" si="16"/>
        <v>6.0559900744416524</v>
      </c>
      <c r="AU135" s="70">
        <f t="shared" si="17"/>
        <v>0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-120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>
        <v>0</v>
      </c>
      <c r="AO136" s="86">
        <v>0.5</v>
      </c>
      <c r="AP136" s="70">
        <f t="shared" si="13"/>
        <v>4</v>
      </c>
      <c r="AQ136" s="70">
        <f t="shared" si="14"/>
        <v>0.5</v>
      </c>
      <c r="AR136" s="70">
        <f>IFERROR(VLOOKUP(A136,Climatologia_PP!A:U,9+Precipitacion!$E$2,FALSE),"")</f>
        <v>208.72</v>
      </c>
      <c r="AS136" s="70">
        <f t="shared" si="15"/>
        <v>0.2395553852050594</v>
      </c>
      <c r="AT136" s="70">
        <f t="shared" si="16"/>
        <v>10.817729032258072</v>
      </c>
      <c r="AU136" s="70">
        <f t="shared" si="17"/>
        <v>0.5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>
        <v>0</v>
      </c>
      <c r="AO138" s="86">
        <v>0</v>
      </c>
      <c r="AP138" s="70">
        <f t="shared" si="13"/>
        <v>4</v>
      </c>
      <c r="AQ138" s="70">
        <f t="shared" si="14"/>
        <v>0</v>
      </c>
      <c r="AR138" s="70">
        <f>IFERROR(VLOOKUP(A138,Climatologia_PP!A:U,9+Precipitacion!$E$2,FALSE),"")</f>
        <v>174.5851851851852</v>
      </c>
      <c r="AS138" s="70">
        <f t="shared" si="15"/>
        <v>0</v>
      </c>
      <c r="AT138" s="70">
        <f t="shared" si="16"/>
        <v>24.984688172043008</v>
      </c>
      <c r="AU138" s="70">
        <f t="shared" si="17"/>
        <v>0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-135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>
        <v>0</v>
      </c>
      <c r="AO139" s="86">
        <v>0</v>
      </c>
      <c r="AP139" s="70">
        <f t="shared" si="13"/>
        <v>4</v>
      </c>
      <c r="AQ139" s="70">
        <f t="shared" si="14"/>
        <v>0</v>
      </c>
      <c r="AR139" s="70">
        <f>IFERROR(VLOOKUP(A139,Climatologia_PP!A:U,9+Precipitacion!$E$2,FALSE),"")</f>
        <v>202.33</v>
      </c>
      <c r="AS139" s="70">
        <f t="shared" si="15"/>
        <v>0</v>
      </c>
      <c r="AT139" s="70">
        <f t="shared" si="16"/>
        <v>13.06336774193548</v>
      </c>
      <c r="AU139" s="70">
        <f t="shared" si="17"/>
        <v>0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-109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>
        <v>3.1</v>
      </c>
      <c r="AO146" s="86">
        <v>65.5</v>
      </c>
      <c r="AP146" s="70">
        <f t="shared" si="13"/>
        <v>4</v>
      </c>
      <c r="AQ146" s="70">
        <f t="shared" si="14"/>
        <v>74.3</v>
      </c>
      <c r="AR146" s="70">
        <f>IFERROR(VLOOKUP(A146,Climatologia_PP!A:U,9+Precipitacion!$E$2,FALSE),"")</f>
        <v>244.176923076923</v>
      </c>
      <c r="AS146" s="70">
        <f t="shared" si="15"/>
        <v>30.428755946192869</v>
      </c>
      <c r="AT146" s="70">
        <f t="shared" si="16"/>
        <v>200</v>
      </c>
      <c r="AU146" s="70">
        <f t="shared" si="17"/>
        <v>65.5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-56.5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>
        <v>42</v>
      </c>
      <c r="AO147" s="86">
        <v>0</v>
      </c>
      <c r="AP147" s="70">
        <f t="shared" si="13"/>
        <v>4</v>
      </c>
      <c r="AQ147" s="70">
        <f t="shared" si="14"/>
        <v>70</v>
      </c>
      <c r="AR147" s="70">
        <f>IFERROR(VLOOKUP(A147,Climatologia_PP!A:U,9+Precipitacion!$E$2,FALSE),"")</f>
        <v>428.1</v>
      </c>
      <c r="AS147" s="70">
        <f t="shared" si="15"/>
        <v>16.351319785096937</v>
      </c>
      <c r="AT147" s="70">
        <f t="shared" si="16"/>
        <v>126.72272833450128</v>
      </c>
      <c r="AU147" s="70">
        <f t="shared" si="17"/>
        <v>42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-88.699999999999989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>
        <v>9</v>
      </c>
      <c r="AO148" s="86">
        <v>5</v>
      </c>
      <c r="AP148" s="70">
        <f t="shared" si="13"/>
        <v>4</v>
      </c>
      <c r="AQ148" s="70">
        <f t="shared" si="14"/>
        <v>14</v>
      </c>
      <c r="AR148" s="70">
        <f>IFERROR(VLOOKUP(A148,Climatologia_PP!A:U,9+Precipitacion!$E$2,FALSE),"")</f>
        <v>274.93571428571431</v>
      </c>
      <c r="AS148" s="70">
        <f t="shared" si="15"/>
        <v>5.0920994518199061</v>
      </c>
      <c r="AT148" s="70">
        <f t="shared" si="16"/>
        <v>39.463770751604265</v>
      </c>
      <c r="AU148" s="70">
        <f t="shared" si="17"/>
        <v>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-103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>
        <v>1</v>
      </c>
      <c r="AO149" s="86">
        <v>0</v>
      </c>
      <c r="AP149" s="70">
        <f t="shared" si="13"/>
        <v>4</v>
      </c>
      <c r="AQ149" s="70">
        <f t="shared" si="14"/>
        <v>16</v>
      </c>
      <c r="AR149" s="70">
        <f>IFERROR(VLOOKUP(A149,Climatologia_PP!A:U,9+Precipitacion!$E$2,FALSE),"")</f>
        <v>358.53598532577348</v>
      </c>
      <c r="AS149" s="70">
        <f t="shared" si="15"/>
        <v>4.462592502524414</v>
      </c>
      <c r="AT149" s="70">
        <f t="shared" si="16"/>
        <v>34.585091894564208</v>
      </c>
      <c r="AU149" s="70">
        <f t="shared" si="17"/>
        <v>15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-132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>
        <v>20</v>
      </c>
      <c r="AO150" s="86">
        <v>0</v>
      </c>
      <c r="AP150" s="70">
        <f t="shared" si="13"/>
        <v>4</v>
      </c>
      <c r="AQ150" s="70">
        <f t="shared" si="14"/>
        <v>31</v>
      </c>
      <c r="AR150" s="70">
        <f>IFERROR(VLOOKUP(A150,Climatologia_PP!A:U,9+Precipitacion!$E$2,FALSE),"")</f>
        <v>334.27586206896552</v>
      </c>
      <c r="AS150" s="70">
        <f t="shared" si="15"/>
        <v>9.2737775943882816</v>
      </c>
      <c r="AT150" s="70">
        <f t="shared" si="16"/>
        <v>71.871776356509173</v>
      </c>
      <c r="AU150" s="70">
        <f t="shared" si="17"/>
        <v>20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-203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>
        <v>1</v>
      </c>
      <c r="AO151" s="86">
        <v>0</v>
      </c>
      <c r="AP151" s="70">
        <f t="shared" si="13"/>
        <v>4</v>
      </c>
      <c r="AQ151" s="70">
        <f t="shared" si="14"/>
        <v>39</v>
      </c>
      <c r="AR151" s="70">
        <f>IFERROR(VLOOKUP(A151,Climatologia_PP!A:U,9+Precipitacion!$E$2,FALSE),"")</f>
        <v>376.17241379310337</v>
      </c>
      <c r="AS151" s="70">
        <f t="shared" si="15"/>
        <v>10.367586396553307</v>
      </c>
      <c r="AT151" s="70">
        <f t="shared" si="16"/>
        <v>80.348794573288131</v>
      </c>
      <c r="AU151" s="70">
        <f t="shared" si="17"/>
        <v>38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-107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>
        <v>4</v>
      </c>
      <c r="AO152" s="86">
        <v>65</v>
      </c>
      <c r="AP152" s="70">
        <f t="shared" si="13"/>
        <v>4</v>
      </c>
      <c r="AQ152" s="70">
        <f t="shared" si="14"/>
        <v>69</v>
      </c>
      <c r="AR152" s="70">
        <f>IFERROR(VLOOKUP(A152,Climatologia_PP!A:U,9+Precipitacion!$E$2,FALSE),"")</f>
        <v>245.71</v>
      </c>
      <c r="AS152" s="70">
        <f t="shared" si="15"/>
        <v>28.081885149159579</v>
      </c>
      <c r="AT152" s="70">
        <f t="shared" si="16"/>
        <v>200</v>
      </c>
      <c r="AU152" s="70">
        <f t="shared" si="17"/>
        <v>65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-55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>
        <v>6</v>
      </c>
      <c r="AO153" s="86">
        <v>23</v>
      </c>
      <c r="AP153" s="70">
        <f t="shared" si="13"/>
        <v>4</v>
      </c>
      <c r="AQ153" s="70">
        <f t="shared" si="14"/>
        <v>35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23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-188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>
        <v>59</v>
      </c>
      <c r="AO154" s="86">
        <v>24</v>
      </c>
      <c r="AP154" s="70">
        <f t="shared" si="13"/>
        <v>4</v>
      </c>
      <c r="AQ154" s="70">
        <f t="shared" si="14"/>
        <v>112</v>
      </c>
      <c r="AR154" s="70">
        <f>IFERROR(VLOOKUP(A154,Climatologia_PP!A:U,9+Precipitacion!$E$2,FALSE),"")</f>
        <v>346.46950554102659</v>
      </c>
      <c r="AS154" s="70">
        <f t="shared" si="15"/>
        <v>32.326077247435478</v>
      </c>
      <c r="AT154" s="70">
        <f t="shared" si="16"/>
        <v>200</v>
      </c>
      <c r="AU154" s="70">
        <f t="shared" si="17"/>
        <v>59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-78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>
        <v>34</v>
      </c>
      <c r="AO155" s="86">
        <v>25</v>
      </c>
      <c r="AP155" s="70">
        <f t="shared" si="13"/>
        <v>4</v>
      </c>
      <c r="AQ155" s="70">
        <f t="shared" si="14"/>
        <v>74</v>
      </c>
      <c r="AR155" s="70">
        <f>IFERROR(VLOOKUP(A155,Climatologia_PP!A:U,9+Precipitacion!$E$2,FALSE),"")</f>
        <v>664.6160000000001</v>
      </c>
      <c r="AS155" s="70">
        <f t="shared" si="15"/>
        <v>11.134248949769489</v>
      </c>
      <c r="AT155" s="70">
        <f t="shared" si="16"/>
        <v>86.290429360713546</v>
      </c>
      <c r="AU155" s="70">
        <f t="shared" si="17"/>
        <v>34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-131.30000000000001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>
        <v>2</v>
      </c>
      <c r="AO156" s="86">
        <v>52</v>
      </c>
      <c r="AP156" s="70">
        <f t="shared" si="13"/>
        <v>4</v>
      </c>
      <c r="AQ156" s="70">
        <f t="shared" si="14"/>
        <v>58.1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52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-83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>
        <v>2</v>
      </c>
      <c r="AO157" s="86">
        <v>96.6</v>
      </c>
      <c r="AP157" s="70">
        <f t="shared" si="13"/>
        <v>4</v>
      </c>
      <c r="AQ157" s="70">
        <f t="shared" si="14"/>
        <v>102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96.6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-51.900000000000006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>
        <v>57</v>
      </c>
      <c r="AO158" s="86">
        <v>0</v>
      </c>
      <c r="AP158" s="70">
        <f t="shared" si="13"/>
        <v>4</v>
      </c>
      <c r="AQ158" s="70">
        <f t="shared" si="14"/>
        <v>57</v>
      </c>
      <c r="AR158" s="70">
        <f>IFERROR(VLOOKUP(A158,Climatologia_PP!A:U,9+Precipitacion!$E$2,FALSE),"")</f>
        <v>225.72499999999999</v>
      </c>
      <c r="AS158" s="70">
        <f t="shared" si="15"/>
        <v>25.251965887695206</v>
      </c>
      <c r="AT158" s="70">
        <f t="shared" si="16"/>
        <v>195.70273562963783</v>
      </c>
      <c r="AU158" s="70">
        <f t="shared" si="17"/>
        <v>57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-141.4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>
        <v>2</v>
      </c>
      <c r="AO159" s="86">
        <v>36</v>
      </c>
      <c r="AP159" s="70">
        <f t="shared" si="13"/>
        <v>4</v>
      </c>
      <c r="AQ159" s="70">
        <f t="shared" si="14"/>
        <v>38</v>
      </c>
      <c r="AR159" s="70">
        <f>IFERROR(VLOOKUP(A159,Climatologia_PP!A:U,9+Precipitacion!$E$2,FALSE),"")</f>
        <v>610.65769230769251</v>
      </c>
      <c r="AS159" s="70">
        <f t="shared" si="15"/>
        <v>6.2227988738497571</v>
      </c>
      <c r="AT159" s="70">
        <f t="shared" si="16"/>
        <v>48.226691272335614</v>
      </c>
      <c r="AU159" s="70">
        <f t="shared" si="17"/>
        <v>36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-144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>
        <v>41</v>
      </c>
      <c r="AO160" s="86"/>
      <c r="AP160" s="70">
        <f t="shared" si="13"/>
        <v>1</v>
      </c>
      <c r="AQ160" s="70">
        <f t="shared" si="14"/>
        <v>41</v>
      </c>
      <c r="AR160" s="70">
        <f>IFERROR(VLOOKUP(A160,Climatologia_PP!A:U,9+Precipitacion!$E$2,FALSE),"")</f>
        <v>284.27857142857141</v>
      </c>
      <c r="AS160" s="70">
        <f t="shared" si="15"/>
        <v>14.422472926455439</v>
      </c>
      <c r="AT160" s="70">
        <f t="shared" si="16"/>
        <v>200</v>
      </c>
      <c r="AU160" s="70">
        <f t="shared" si="17"/>
        <v>41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>
        <v>11</v>
      </c>
      <c r="AO161" s="86">
        <v>14</v>
      </c>
      <c r="AP161" s="70">
        <f t="shared" si="13"/>
        <v>4</v>
      </c>
      <c r="AQ161" s="70">
        <f t="shared" si="14"/>
        <v>42</v>
      </c>
      <c r="AR161" s="70">
        <f>IFERROR(VLOOKUP(A161,Climatologia_PP!A:U,9+Precipitacion!$E$2,FALSE),"")</f>
        <v>343.71785714285721</v>
      </c>
      <c r="AS161" s="70">
        <f t="shared" si="15"/>
        <v>12.219324404359885</v>
      </c>
      <c r="AT161" s="70">
        <f t="shared" si="16"/>
        <v>94.699764133789117</v>
      </c>
      <c r="AU161" s="70">
        <f t="shared" si="17"/>
        <v>14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-104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>
        <v>40</v>
      </c>
      <c r="AO162" s="86">
        <v>0</v>
      </c>
      <c r="AP162" s="70">
        <f t="shared" si="13"/>
        <v>4</v>
      </c>
      <c r="AQ162" s="70">
        <f t="shared" si="14"/>
        <v>69</v>
      </c>
      <c r="AR162" s="70">
        <f>IFERROR(VLOOKUP(A162,Climatologia_PP!A:U,9+Precipitacion!$E$2,FALSE),"")</f>
        <v>240.3</v>
      </c>
      <c r="AS162" s="70">
        <f t="shared" si="15"/>
        <v>28.714107365792756</v>
      </c>
      <c r="AT162" s="70">
        <f t="shared" si="16"/>
        <v>200</v>
      </c>
      <c r="AU162" s="70">
        <f t="shared" si="17"/>
        <v>40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-91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>
        <v>20</v>
      </c>
      <c r="AO163" s="86">
        <v>0</v>
      </c>
      <c r="AP163" s="70">
        <f t="shared" si="13"/>
        <v>4</v>
      </c>
      <c r="AQ163" s="70">
        <f t="shared" si="14"/>
        <v>30</v>
      </c>
      <c r="AR163" s="70">
        <f>IFERROR(VLOOKUP(A163,Climatologia_PP!A:U,9+Precipitacion!$E$2,FALSE),"")</f>
        <v>208.01333333333329</v>
      </c>
      <c r="AS163" s="70">
        <f t="shared" si="15"/>
        <v>14.422152426126534</v>
      </c>
      <c r="AT163" s="70">
        <f t="shared" si="16"/>
        <v>111.77168130248063</v>
      </c>
      <c r="AU163" s="70">
        <f t="shared" si="17"/>
        <v>20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-80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>
        <v>31</v>
      </c>
      <c r="AO165" s="86">
        <v>0</v>
      </c>
      <c r="AP165" s="70">
        <f t="shared" si="13"/>
        <v>3</v>
      </c>
      <c r="AQ165" s="70">
        <f t="shared" si="14"/>
        <v>31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31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>
        <v>0</v>
      </c>
      <c r="AO166" s="86">
        <v>0</v>
      </c>
      <c r="AP166" s="70">
        <f t="shared" si="13"/>
        <v>3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>
        <v>28</v>
      </c>
      <c r="AO167" s="86">
        <v>0</v>
      </c>
      <c r="AP167" s="70">
        <f t="shared" si="13"/>
        <v>4</v>
      </c>
      <c r="AQ167" s="70">
        <f t="shared" si="14"/>
        <v>56</v>
      </c>
      <c r="AR167" s="70">
        <f>IFERROR(VLOOKUP(A167,Climatologia_PP!A:U,9+Precipitacion!$E$2,FALSE),"")</f>
        <v>247.92857142857139</v>
      </c>
      <c r="AS167" s="70">
        <f t="shared" si="15"/>
        <v>22.58715067703832</v>
      </c>
      <c r="AT167" s="70">
        <f t="shared" si="16"/>
        <v>175.05041774704699</v>
      </c>
      <c r="AU167" s="70">
        <f t="shared" si="17"/>
        <v>28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-71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>
        <v>9</v>
      </c>
      <c r="AO168" s="86">
        <v>10</v>
      </c>
      <c r="AP168" s="70">
        <f t="shared" si="13"/>
        <v>4</v>
      </c>
      <c r="AQ168" s="70">
        <f t="shared" si="14"/>
        <v>39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19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-110.30000000000001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>
        <v>2</v>
      </c>
      <c r="AO169" s="86">
        <v>6</v>
      </c>
      <c r="AP169" s="70">
        <f t="shared" si="13"/>
        <v>4</v>
      </c>
      <c r="AQ169" s="70">
        <f t="shared" si="14"/>
        <v>42</v>
      </c>
      <c r="AR169" s="70">
        <f>IFERROR(VLOOKUP(A169,Climatologia_PP!A:U,9+Precipitacion!$E$2,FALSE),"")</f>
        <v>354.84</v>
      </c>
      <c r="AS169" s="70">
        <f t="shared" si="15"/>
        <v>11.836320595197837</v>
      </c>
      <c r="AT169" s="70">
        <f t="shared" si="16"/>
        <v>91.731484612783234</v>
      </c>
      <c r="AU169" s="70">
        <f t="shared" si="17"/>
        <v>34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-113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>
        <v>30</v>
      </c>
      <c r="AO170" s="86">
        <v>56</v>
      </c>
      <c r="AP170" s="70">
        <f t="shared" si="13"/>
        <v>4</v>
      </c>
      <c r="AQ170" s="70">
        <f t="shared" si="14"/>
        <v>86</v>
      </c>
      <c r="AR170" s="70">
        <f>IFERROR(VLOOKUP(A170,Climatologia_PP!A:U,9+Precipitacion!$E$2,FALSE),"")</f>
        <v>232.01333333333329</v>
      </c>
      <c r="AS170" s="70">
        <f t="shared" si="15"/>
        <v>37.06683523935407</v>
      </c>
      <c r="AT170" s="70">
        <f t="shared" si="16"/>
        <v>200</v>
      </c>
      <c r="AU170" s="70">
        <f t="shared" si="17"/>
        <v>56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-251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>
        <v>21</v>
      </c>
      <c r="AO171" s="86"/>
      <c r="AP171" s="70">
        <f t="shared" si="13"/>
        <v>3</v>
      </c>
      <c r="AQ171" s="70">
        <f t="shared" si="14"/>
        <v>32</v>
      </c>
      <c r="AR171" s="70">
        <f>IFERROR(VLOOKUP(A171,Climatologia_PP!A:U,9+Precipitacion!$E$2,FALSE),"")</f>
        <v>221.15</v>
      </c>
      <c r="AS171" s="70">
        <f t="shared" si="15"/>
        <v>14.469816866380283</v>
      </c>
      <c r="AT171" s="70">
        <f t="shared" si="16"/>
        <v>149.52144095259627</v>
      </c>
      <c r="AU171" s="70">
        <f t="shared" si="17"/>
        <v>21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-115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>
        <v>8</v>
      </c>
      <c r="AO172" s="86">
        <v>0</v>
      </c>
      <c r="AP172" s="70">
        <f t="shared" si="13"/>
        <v>3</v>
      </c>
      <c r="AQ172" s="70">
        <f t="shared" si="14"/>
        <v>8</v>
      </c>
      <c r="AR172" s="70">
        <f>IFERROR(VLOOKUP(A172,Climatologia_PP!A:U,9+Precipitacion!$E$2,FALSE),"")</f>
        <v>240.7416666666667</v>
      </c>
      <c r="AS172" s="70">
        <f t="shared" si="15"/>
        <v>3.3230641420609914</v>
      </c>
      <c r="AT172" s="70">
        <f t="shared" si="16"/>
        <v>34.338329467963575</v>
      </c>
      <c r="AU172" s="70">
        <f t="shared" si="17"/>
        <v>8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-127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>
        <v>37</v>
      </c>
      <c r="AO173" s="86">
        <v>0</v>
      </c>
      <c r="AP173" s="70">
        <f t="shared" si="13"/>
        <v>3</v>
      </c>
      <c r="AQ173" s="70">
        <f t="shared" si="14"/>
        <v>37</v>
      </c>
      <c r="AR173" s="70">
        <f>IFERROR(VLOOKUP(A173,Climatologia_PP!A:U,9+Precipitacion!$E$2,FALSE),"")</f>
        <v>234.16666666666671</v>
      </c>
      <c r="AS173" s="70">
        <f t="shared" si="15"/>
        <v>15.800711743772238</v>
      </c>
      <c r="AT173" s="70">
        <f t="shared" si="16"/>
        <v>163.27402135231313</v>
      </c>
      <c r="AU173" s="70">
        <f t="shared" si="17"/>
        <v>37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-83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>
        <v>19</v>
      </c>
      <c r="AO175" s="86">
        <v>0</v>
      </c>
      <c r="AP175" s="70">
        <f t="shared" si="13"/>
        <v>4</v>
      </c>
      <c r="AQ175" s="70">
        <f t="shared" si="14"/>
        <v>19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19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>
        <v>33</v>
      </c>
      <c r="AO176" s="86">
        <v>0</v>
      </c>
      <c r="AP176" s="70">
        <f t="shared" si="13"/>
        <v>4</v>
      </c>
      <c r="AQ176" s="70">
        <f t="shared" si="14"/>
        <v>33</v>
      </c>
      <c r="AR176" s="70">
        <f>IFERROR(VLOOKUP(A176,Climatologia_PP!A:U,9+Precipitacion!$E$2,FALSE),"")</f>
        <v>264.93461538461548</v>
      </c>
      <c r="AS176" s="70">
        <f t="shared" si="15"/>
        <v>12.455903488524015</v>
      </c>
      <c r="AT176" s="70">
        <f t="shared" si="16"/>
        <v>96.533252036061114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>
        <v>22</v>
      </c>
      <c r="AO177" s="86">
        <v>0</v>
      </c>
      <c r="AP177" s="70">
        <f t="shared" si="13"/>
        <v>4</v>
      </c>
      <c r="AQ177" s="70">
        <f t="shared" si="14"/>
        <v>34</v>
      </c>
      <c r="AR177" s="70">
        <f>IFERROR(VLOOKUP(A177,Climatologia_PP!A:U,9+Precipitacion!$E$2,FALSE),"")</f>
        <v>261.8</v>
      </c>
      <c r="AS177" s="70">
        <f t="shared" si="15"/>
        <v>12.987012987012985</v>
      </c>
      <c r="AT177" s="70">
        <f t="shared" si="16"/>
        <v>100.64935064935065</v>
      </c>
      <c r="AU177" s="70">
        <f t="shared" si="17"/>
        <v>22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-94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>
        <v>10</v>
      </c>
      <c r="AO178" s="86">
        <v>0</v>
      </c>
      <c r="AP178" s="70">
        <f t="shared" si="13"/>
        <v>4</v>
      </c>
      <c r="AQ178" s="70">
        <f t="shared" si="14"/>
        <v>10</v>
      </c>
      <c r="AR178" s="70">
        <f>IFERROR(VLOOKUP(A178,Climatologia_PP!A:U,9+Precipitacion!$E$2,FALSE),"")</f>
        <v>339.91666666666669</v>
      </c>
      <c r="AS178" s="70">
        <f t="shared" si="15"/>
        <v>2.941897523902917</v>
      </c>
      <c r="AT178" s="70">
        <f t="shared" si="16"/>
        <v>22.799705810247609</v>
      </c>
      <c r="AU178" s="70">
        <f t="shared" si="17"/>
        <v>10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-132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>
        <v>0</v>
      </c>
      <c r="AO179" s="86">
        <v>12</v>
      </c>
      <c r="AP179" s="70">
        <f t="shared" si="13"/>
        <v>4</v>
      </c>
      <c r="AQ179" s="70">
        <f t="shared" si="14"/>
        <v>41</v>
      </c>
      <c r="AR179" s="70">
        <f>IFERROR(VLOOKUP(A179,Climatologia_PP!A:U,9+Precipitacion!$E$2,FALSE),"")</f>
        <v>357.93103448275861</v>
      </c>
      <c r="AS179" s="70">
        <f t="shared" si="15"/>
        <v>11.454720616570329</v>
      </c>
      <c r="AT179" s="70">
        <f t="shared" si="16"/>
        <v>88.774084778420047</v>
      </c>
      <c r="AU179" s="70">
        <f t="shared" si="17"/>
        <v>29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-121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>
        <v>19</v>
      </c>
      <c r="AO180" s="86"/>
      <c r="AP180" s="70">
        <f t="shared" si="13"/>
        <v>1</v>
      </c>
      <c r="AQ180" s="70">
        <f t="shared" si="14"/>
        <v>19</v>
      </c>
      <c r="AR180" s="70">
        <f>IFERROR(VLOOKUP(A180,Climatologia_PP!A:U,9+Precipitacion!$E$2,FALSE),"")</f>
        <v>282.51481481481483</v>
      </c>
      <c r="AS180" s="70">
        <f t="shared" si="15"/>
        <v>6.7253110292478917</v>
      </c>
      <c r="AT180" s="70">
        <f t="shared" si="16"/>
        <v>200</v>
      </c>
      <c r="AU180" s="70">
        <f t="shared" si="17"/>
        <v>19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-115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>
        <v>6.5</v>
      </c>
      <c r="AO181" s="86">
        <v>1</v>
      </c>
      <c r="AP181" s="70">
        <f t="shared" si="13"/>
        <v>4</v>
      </c>
      <c r="AQ181" s="70">
        <f t="shared" si="14"/>
        <v>13.5</v>
      </c>
      <c r="AR181" s="70">
        <f>IFERROR(VLOOKUP(A181,Climatologia_PP!A:U,9+Precipitacion!$E$2,FALSE),"")</f>
        <v>305.11923076923068</v>
      </c>
      <c r="AS181" s="70">
        <f t="shared" si="15"/>
        <v>4.4244998802485798</v>
      </c>
      <c r="AT181" s="70">
        <f t="shared" si="16"/>
        <v>34.289874071926498</v>
      </c>
      <c r="AU181" s="70">
        <f t="shared" si="17"/>
        <v>6.5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-115.5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>
        <v>25</v>
      </c>
      <c r="AO182" s="86">
        <v>24</v>
      </c>
      <c r="AP182" s="70">
        <f t="shared" si="13"/>
        <v>4</v>
      </c>
      <c r="AQ182" s="70">
        <f t="shared" si="14"/>
        <v>63</v>
      </c>
      <c r="AR182" s="70">
        <f>IFERROR(VLOOKUP(A182,Climatologia_PP!A:U,9+Precipitacion!$E$2,FALSE),"")</f>
        <v>557.63333333333333</v>
      </c>
      <c r="AS182" s="70">
        <f t="shared" si="15"/>
        <v>11.297746428357941</v>
      </c>
      <c r="AT182" s="70">
        <f t="shared" si="16"/>
        <v>87.557534819774048</v>
      </c>
      <c r="AU182" s="70">
        <f t="shared" si="17"/>
        <v>25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-210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>
        <v>4</v>
      </c>
      <c r="AO183" s="86">
        <v>20</v>
      </c>
      <c r="AP183" s="70">
        <f t="shared" si="13"/>
        <v>3</v>
      </c>
      <c r="AQ183" s="70">
        <f t="shared" si="14"/>
        <v>24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20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-61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>
        <v>0</v>
      </c>
      <c r="AP185" s="70">
        <f t="shared" si="13"/>
        <v>3</v>
      </c>
      <c r="AQ185" s="70">
        <f t="shared" si="14"/>
        <v>18</v>
      </c>
      <c r="AR185" s="70">
        <f>IFERROR(VLOOKUP(A185,Climatologia_PP!A:U,9+Precipitacion!$E$2,FALSE),"")</f>
        <v>290.96666666666658</v>
      </c>
      <c r="AS185" s="70">
        <f t="shared" si="15"/>
        <v>6.1862756329476483</v>
      </c>
      <c r="AT185" s="70">
        <f t="shared" si="16"/>
        <v>63.924848207125692</v>
      </c>
      <c r="AU185" s="70">
        <f t="shared" si="17"/>
        <v>18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-116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>
        <v>0</v>
      </c>
      <c r="AO186" s="86">
        <v>0</v>
      </c>
      <c r="AP186" s="70">
        <f t="shared" si="13"/>
        <v>4</v>
      </c>
      <c r="AQ186" s="70">
        <f t="shared" si="14"/>
        <v>0</v>
      </c>
      <c r="AR186" s="70">
        <f>IFERROR(VLOOKUP(A186,Climatologia_PP!A:U,9+Precipitacion!$E$2,FALSE),"")</f>
        <v>287.3</v>
      </c>
      <c r="AS186" s="70">
        <f t="shared" si="15"/>
        <v>0</v>
      </c>
      <c r="AT186" s="70">
        <f t="shared" si="16"/>
        <v>0</v>
      </c>
      <c r="AU186" s="70">
        <f t="shared" si="17"/>
        <v>0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>
        <v>0</v>
      </c>
      <c r="AO192" s="86">
        <v>0</v>
      </c>
      <c r="AP192" s="70">
        <f t="shared" si="13"/>
        <v>4</v>
      </c>
      <c r="AQ192" s="70">
        <f t="shared" si="14"/>
        <v>0</v>
      </c>
      <c r="AR192" s="70">
        <f>IFERROR(VLOOKUP(A192,Climatologia_PP!A:U,9+Precipitacion!$E$2,FALSE),"")</f>
        <v>33.9</v>
      </c>
      <c r="AS192" s="70">
        <f t="shared" si="15"/>
        <v>0</v>
      </c>
      <c r="AT192" s="70">
        <f t="shared" si="16"/>
        <v>85.433935483870968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>
        <v>0</v>
      </c>
      <c r="AO193" s="86">
        <v>0</v>
      </c>
      <c r="AP193" s="70">
        <f t="shared" si="13"/>
        <v>4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-43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/>
      <c r="N194" s="72"/>
      <c r="O194" s="72"/>
      <c r="P194" s="72"/>
      <c r="Q194" s="72"/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>
        <v>5</v>
      </c>
      <c r="AO194" s="86"/>
      <c r="AP194" s="70">
        <f t="shared" si="13"/>
        <v>3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114.01635944700462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>
        <v>0</v>
      </c>
      <c r="AO195" s="86">
        <v>0</v>
      </c>
      <c r="AP195" s="70">
        <f t="shared" si="13"/>
        <v>4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90.517463848720794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>
        <v>0</v>
      </c>
      <c r="AO196" s="86">
        <v>0</v>
      </c>
      <c r="AP196" s="70">
        <f t="shared" si="13"/>
        <v>4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91.161979977753063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>
        <v>0</v>
      </c>
      <c r="AO197" s="86">
        <v>2</v>
      </c>
      <c r="AP197" s="70">
        <f t="shared" ref="AP197:AP260" si="19">COUNTIF(K197:AO197,"&gt;=0")</f>
        <v>4</v>
      </c>
      <c r="AQ197" s="70">
        <f t="shared" ref="AQ197:AQ260" si="20">IF(AP197&gt;0,SUM(K197:AO197),"")</f>
        <v>2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2.2417934347477986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63.66663594470046</v>
      </c>
      <c r="AU197" s="70">
        <f t="shared" ref="AU197:AU260" si="23">IF(AP197&gt;0,MAX(K197:AO197),"")</f>
        <v>2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-73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>
        <v>0</v>
      </c>
      <c r="AO198" s="86">
        <v>0</v>
      </c>
      <c r="AP198" s="70">
        <f t="shared" si="19"/>
        <v>4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92.371793548387103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>
        <v>0</v>
      </c>
      <c r="AO199" s="86">
        <v>0</v>
      </c>
      <c r="AP199" s="70">
        <f t="shared" si="19"/>
        <v>4</v>
      </c>
      <c r="AQ199" s="70">
        <f t="shared" si="20"/>
        <v>0</v>
      </c>
      <c r="AR199" s="70">
        <f>IFERROR(VLOOKUP(A199,Climatologia_PP!A:U,9+Precipitacion!$E$2,FALSE),"")</f>
        <v>49.982758620689658</v>
      </c>
      <c r="AS199" s="70">
        <f t="shared" si="21"/>
        <v>0</v>
      </c>
      <c r="AT199" s="70">
        <f t="shared" si="22"/>
        <v>78.523537263626253</v>
      </c>
      <c r="AU199" s="70">
        <f t="shared" si="23"/>
        <v>0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-86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>
        <v>0</v>
      </c>
      <c r="AO200" s="86">
        <v>0</v>
      </c>
      <c r="AP200" s="70">
        <f t="shared" si="19"/>
        <v>4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93.818374193548394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>
        <v>0</v>
      </c>
      <c r="AO201" s="86">
        <v>0</v>
      </c>
      <c r="AP201" s="70">
        <f t="shared" si="19"/>
        <v>4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93.662258064516124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>
        <v>0</v>
      </c>
      <c r="AO202" s="86">
        <v>0</v>
      </c>
      <c r="AP202" s="70">
        <f t="shared" si="19"/>
        <v>4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93.153806451612908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>
        <v>0</v>
      </c>
      <c r="AO203" s="86">
        <v>0</v>
      </c>
      <c r="AP203" s="70">
        <f t="shared" si="19"/>
        <v>2</v>
      </c>
      <c r="AQ203" s="70">
        <f t="shared" si="20"/>
        <v>0</v>
      </c>
      <c r="AR203" s="70">
        <f>IFERROR(VLOOKUP(A203,Climatologia_PP!A:U,9+Precipitacion!$E$2,FALSE),"")</f>
        <v>35.21153846153846</v>
      </c>
      <c r="AS203" s="70">
        <f t="shared" si="21"/>
        <v>0</v>
      </c>
      <c r="AT203" s="70">
        <f t="shared" si="22"/>
        <v>92.435198511166249</v>
      </c>
      <c r="AU203" s="70">
        <f t="shared" si="23"/>
        <v>0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-22.2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95.866206896551716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>
        <v>0</v>
      </c>
      <c r="AO205" s="86">
        <v>0</v>
      </c>
      <c r="AP205" s="70">
        <f t="shared" si="19"/>
        <v>4</v>
      </c>
      <c r="AQ205" s="70">
        <f t="shared" si="20"/>
        <v>0</v>
      </c>
      <c r="AR205" s="70">
        <f>IFERROR(VLOOKUP(A205,Climatologia_PP!A:U,9+Precipitacion!$E$2,FALSE),"")</f>
        <v>14.87</v>
      </c>
      <c r="AS205" s="70">
        <f t="shared" si="21"/>
        <v>0</v>
      </c>
      <c r="AT205" s="70">
        <f t="shared" si="22"/>
        <v>93.610696774193542</v>
      </c>
      <c r="AU205" s="70">
        <f t="shared" si="23"/>
        <v>0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-108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>
        <v>0</v>
      </c>
      <c r="AO206" s="86">
        <v>0</v>
      </c>
      <c r="AP206" s="70">
        <f t="shared" si="19"/>
        <v>4</v>
      </c>
      <c r="AQ206" s="70">
        <f t="shared" si="20"/>
        <v>0</v>
      </c>
      <c r="AR206" s="70">
        <f>IFERROR(VLOOKUP(A206,Climatologia_PP!A:U,9+Precipitacion!$E$2,FALSE),"")</f>
        <v>23.551724137931039</v>
      </c>
      <c r="AS206" s="70">
        <f t="shared" si="21"/>
        <v>0</v>
      </c>
      <c r="AT206" s="70">
        <f t="shared" si="22"/>
        <v>89.880355951056728</v>
      </c>
      <c r="AU206" s="70">
        <f t="shared" si="23"/>
        <v>0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-42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>
        <v>0</v>
      </c>
      <c r="AO207" s="86">
        <v>0</v>
      </c>
      <c r="AP207" s="70">
        <f t="shared" si="19"/>
        <v>4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91.495350389321473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/>
      <c r="N208" s="72"/>
      <c r="O208" s="72"/>
      <c r="P208" s="72"/>
      <c r="Q208" s="72"/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>
        <v>0</v>
      </c>
      <c r="AO208" s="86">
        <v>0</v>
      </c>
      <c r="AP208" s="70">
        <f t="shared" si="19"/>
        <v>4</v>
      </c>
      <c r="AQ208" s="70">
        <f t="shared" si="20"/>
        <v>0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0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-18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>
        <v>0</v>
      </c>
      <c r="AO209" s="86">
        <v>0</v>
      </c>
      <c r="AP209" s="70">
        <f t="shared" si="19"/>
        <v>4</v>
      </c>
      <c r="AQ209" s="70">
        <f t="shared" si="20"/>
        <v>0</v>
      </c>
      <c r="AR209" s="70">
        <f>IFERROR(VLOOKUP(A209,Climatologia_PP!A:U,9+Precipitacion!$E$2,FALSE),"")</f>
        <v>37.183333333333337</v>
      </c>
      <c r="AS209" s="70">
        <f t="shared" si="21"/>
        <v>0</v>
      </c>
      <c r="AT209" s="70">
        <f t="shared" si="22"/>
        <v>84.023161290322577</v>
      </c>
      <c r="AU209" s="70">
        <f t="shared" si="23"/>
        <v>0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-41.2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>
        <v>0</v>
      </c>
      <c r="AO210" s="86">
        <v>0</v>
      </c>
      <c r="AP210" s="70">
        <f t="shared" si="19"/>
        <v>4</v>
      </c>
      <c r="AQ210" s="70">
        <f t="shared" si="20"/>
        <v>0</v>
      </c>
      <c r="AR210" s="70">
        <f>IFERROR(VLOOKUP(A210,Climatologia_PP!A:U,9+Precipitacion!$E$2,FALSE),"")</f>
        <v>21.635999999999999</v>
      </c>
      <c r="AS210" s="70">
        <f t="shared" si="21"/>
        <v>0</v>
      </c>
      <c r="AT210" s="70">
        <f t="shared" si="22"/>
        <v>90.703499354838712</v>
      </c>
      <c r="AU210" s="70">
        <f t="shared" si="23"/>
        <v>0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-90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>
        <v>2</v>
      </c>
      <c r="AO211" s="86">
        <v>0</v>
      </c>
      <c r="AP211" s="70">
        <f t="shared" si="19"/>
        <v>4</v>
      </c>
      <c r="AQ211" s="70">
        <f t="shared" si="20"/>
        <v>2</v>
      </c>
      <c r="AR211" s="70">
        <f>IFERROR(VLOOKUP(A211,Climatologia_PP!A:U,9+Precipitacion!$E$2,FALSE),"")</f>
        <v>70.965517241379317</v>
      </c>
      <c r="AS211" s="70">
        <f t="shared" si="21"/>
        <v>2.8182701652089404</v>
      </c>
      <c r="AT211" s="70">
        <f t="shared" si="22"/>
        <v>71.507719688542821</v>
      </c>
      <c r="AU211" s="70">
        <f t="shared" si="23"/>
        <v>2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-68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>
        <v>0</v>
      </c>
      <c r="AO212" s="86">
        <v>0</v>
      </c>
      <c r="AP212" s="70">
        <f t="shared" si="19"/>
        <v>4</v>
      </c>
      <c r="AQ212" s="70">
        <f t="shared" si="20"/>
        <v>0</v>
      </c>
      <c r="AR212" s="70">
        <f>IFERROR(VLOOKUP(A212,Climatologia_PP!A:U,9+Precipitacion!$E$2,FALSE),"")</f>
        <v>40.666666666666657</v>
      </c>
      <c r="AS212" s="70">
        <f t="shared" si="21"/>
        <v>0</v>
      </c>
      <c r="AT212" s="70">
        <f t="shared" si="22"/>
        <v>82.52645161290323</v>
      </c>
      <c r="AU212" s="70">
        <f t="shared" si="23"/>
        <v>0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-56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>
        <v>1</v>
      </c>
      <c r="AO213" s="86">
        <v>0</v>
      </c>
      <c r="AP213" s="70">
        <f t="shared" si="19"/>
        <v>4</v>
      </c>
      <c r="AQ213" s="70">
        <f t="shared" si="20"/>
        <v>2</v>
      </c>
      <c r="AR213" s="70">
        <f>IFERROR(VLOOKUP(A213,Climatologia_PP!A:U,9+Precipitacion!$E$2,FALSE),"")</f>
        <v>40.06666666666667</v>
      </c>
      <c r="AS213" s="70">
        <f t="shared" si="21"/>
        <v>4.9916805324459235</v>
      </c>
      <c r="AT213" s="70">
        <f t="shared" si="22"/>
        <v>84.784258064516123</v>
      </c>
      <c r="AU213" s="70">
        <f t="shared" si="23"/>
        <v>1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-89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>
        <v>0</v>
      </c>
      <c r="AO214" s="86">
        <v>0</v>
      </c>
      <c r="AP214" s="70">
        <f t="shared" si="19"/>
        <v>4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86.173935483870963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>
        <v>0</v>
      </c>
      <c r="AO215" s="86">
        <v>0</v>
      </c>
      <c r="AP215" s="70">
        <f t="shared" si="19"/>
        <v>4</v>
      </c>
      <c r="AQ215" s="70">
        <f t="shared" si="20"/>
        <v>0</v>
      </c>
      <c r="AR215" s="70">
        <f>IFERROR(VLOOKUP(A215,Climatologia_PP!A:U,9+Precipitacion!$E$2,FALSE),"")</f>
        <v>24.41333333333333</v>
      </c>
      <c r="AS215" s="70">
        <f t="shared" si="21"/>
        <v>0</v>
      </c>
      <c r="AT215" s="70">
        <f t="shared" si="22"/>
        <v>89.510141935483873</v>
      </c>
      <c r="AU215" s="70">
        <f t="shared" si="23"/>
        <v>0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-84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</v>
      </c>
      <c r="AQ216" s="70">
        <f t="shared" si="20"/>
        <v>0</v>
      </c>
      <c r="AR216" s="70">
        <f>IFERROR(VLOOKUP(A216,Climatologia_PP!A:U,9+Precipitacion!$E$2,FALSE),"")</f>
        <v>36.180769230769222</v>
      </c>
      <c r="AS216" s="70">
        <f t="shared" si="21"/>
        <v>0</v>
      </c>
      <c r="AT216" s="70">
        <f t="shared" si="22"/>
        <v>92.226970223325068</v>
      </c>
      <c r="AU216" s="70">
        <f t="shared" si="23"/>
        <v>0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>
        <v>2</v>
      </c>
      <c r="AO217" s="86">
        <v>0</v>
      </c>
      <c r="AP217" s="70">
        <f t="shared" si="19"/>
        <v>4</v>
      </c>
      <c r="AQ217" s="70">
        <f t="shared" si="20"/>
        <v>6.2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4.2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-33.799999999999997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>
        <v>0</v>
      </c>
      <c r="AO218" s="86">
        <v>0</v>
      </c>
      <c r="AP218" s="70">
        <f t="shared" si="19"/>
        <v>4</v>
      </c>
      <c r="AQ218" s="70">
        <f t="shared" si="20"/>
        <v>0</v>
      </c>
      <c r="AR218" s="70">
        <f>IFERROR(VLOOKUP(A218,Climatologia_PP!A:U,9+Precipitacion!$E$2,FALSE),"")</f>
        <v>37.407142857142858</v>
      </c>
      <c r="AS218" s="70">
        <f t="shared" si="21"/>
        <v>0</v>
      </c>
      <c r="AT218" s="70">
        <f t="shared" si="22"/>
        <v>83.926995391705063</v>
      </c>
      <c r="AU218" s="70">
        <f t="shared" si="23"/>
        <v>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-40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/>
      <c r="L219" s="72"/>
      <c r="M219" s="72"/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>
        <v>19.7</v>
      </c>
      <c r="AO219" s="86">
        <v>0</v>
      </c>
      <c r="AP219" s="70">
        <f t="shared" si="19"/>
        <v>2</v>
      </c>
      <c r="AQ219" s="70">
        <f t="shared" si="20"/>
        <v>19.7</v>
      </c>
      <c r="AR219" s="70">
        <f>IFERROR(VLOOKUP(A219,Climatologia_PP!A:U,9+Precipitacion!$E$2,FALSE),"")</f>
        <v>248.30799999999999</v>
      </c>
      <c r="AS219" s="70">
        <f t="shared" si="21"/>
        <v>7.9336952494482649</v>
      </c>
      <c r="AT219" s="70">
        <f t="shared" si="22"/>
        <v>122.97227636644811</v>
      </c>
      <c r="AU219" s="70">
        <f t="shared" si="23"/>
        <v>19.7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-82.1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>
        <v>0</v>
      </c>
      <c r="AO220" s="86">
        <v>2</v>
      </c>
      <c r="AP220" s="70">
        <f t="shared" si="19"/>
        <v>4</v>
      </c>
      <c r="AQ220" s="70">
        <f t="shared" si="20"/>
        <v>2</v>
      </c>
      <c r="AR220" s="70">
        <f>IFERROR(VLOOKUP(A220,Climatologia_PP!A:U,9+Precipitacion!$E$2,FALSE),"")</f>
        <v>44.620689655172413</v>
      </c>
      <c r="AS220" s="70">
        <f t="shared" si="21"/>
        <v>4.4822256568778984</v>
      </c>
      <c r="AT220" s="70">
        <f t="shared" si="22"/>
        <v>82.827497219132368</v>
      </c>
      <c r="AU220" s="70">
        <f t="shared" si="23"/>
        <v>2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>
        <v>0</v>
      </c>
      <c r="AO221" s="86">
        <v>11</v>
      </c>
      <c r="AP221" s="70">
        <f t="shared" si="19"/>
        <v>4</v>
      </c>
      <c r="AQ221" s="70">
        <f t="shared" si="20"/>
        <v>14.5</v>
      </c>
      <c r="AR221" s="70">
        <f>IFERROR(VLOOKUP(A221,Climatologia_PP!A:U,9+Precipitacion!$E$2,FALSE),"")</f>
        <v>233.76153846153841</v>
      </c>
      <c r="AS221" s="70">
        <f t="shared" si="21"/>
        <v>6.2029023659876943</v>
      </c>
      <c r="AT221" s="70">
        <f t="shared" si="22"/>
        <v>48.072493336404634</v>
      </c>
      <c r="AU221" s="70">
        <f t="shared" si="23"/>
        <v>11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-97.7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>
        <v>9</v>
      </c>
      <c r="AO222" s="86">
        <v>6</v>
      </c>
      <c r="AP222" s="70">
        <f t="shared" si="19"/>
        <v>4</v>
      </c>
      <c r="AQ222" s="70">
        <f t="shared" si="20"/>
        <v>23</v>
      </c>
      <c r="AR222" s="70">
        <f>IFERROR(VLOOKUP(A222,Climatologia_PP!A:U,9+Precipitacion!$E$2,FALSE),"")</f>
        <v>141.37931034482759</v>
      </c>
      <c r="AS222" s="70">
        <f t="shared" si="21"/>
        <v>16.26829268292683</v>
      </c>
      <c r="AT222" s="70">
        <f t="shared" si="22"/>
        <v>126.07926829268293</v>
      </c>
      <c r="AU222" s="70">
        <f t="shared" si="23"/>
        <v>9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-71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>
        <v>2</v>
      </c>
      <c r="AO224" s="86">
        <v>33</v>
      </c>
      <c r="AP224" s="70">
        <f t="shared" si="19"/>
        <v>4</v>
      </c>
      <c r="AQ224" s="70">
        <f t="shared" si="20"/>
        <v>48</v>
      </c>
      <c r="AR224" s="70">
        <f>IFERROR(VLOOKUP(A224,Climatologia_PP!A:U,9+Precipitacion!$E$2,FALSE),"")</f>
        <v>126.3</v>
      </c>
      <c r="AS224" s="70">
        <f t="shared" si="21"/>
        <v>38.004750593824227</v>
      </c>
      <c r="AT224" s="70">
        <f t="shared" si="22"/>
        <v>200</v>
      </c>
      <c r="AU224" s="70">
        <f t="shared" si="23"/>
        <v>33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-47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>
        <v>2</v>
      </c>
      <c r="AO225" s="86">
        <v>3</v>
      </c>
      <c r="AP225" s="70">
        <f t="shared" si="19"/>
        <v>4</v>
      </c>
      <c r="AQ225" s="70">
        <f t="shared" si="20"/>
        <v>5</v>
      </c>
      <c r="AR225" s="70">
        <f>IFERROR(VLOOKUP(A225,Climatologia_PP!A:U,9+Precipitacion!$E$2,FALSE),"")</f>
        <v>155.23333333333329</v>
      </c>
      <c r="AS225" s="70">
        <f t="shared" si="21"/>
        <v>3.220957698088899</v>
      </c>
      <c r="AT225" s="70">
        <f t="shared" si="22"/>
        <v>38.29974193548388</v>
      </c>
      <c r="AU225" s="70">
        <f t="shared" si="23"/>
        <v>3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-57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>
        <v>4</v>
      </c>
      <c r="AO226" s="86">
        <v>5</v>
      </c>
      <c r="AP226" s="70">
        <f t="shared" si="19"/>
        <v>4</v>
      </c>
      <c r="AQ226" s="70">
        <f t="shared" si="20"/>
        <v>9</v>
      </c>
      <c r="AR226" s="70">
        <f>IFERROR(VLOOKUP(A226,Climatologia_PP!A:U,9+Precipitacion!$E$2,FALSE),"")</f>
        <v>123.3875</v>
      </c>
      <c r="AS226" s="70">
        <f t="shared" si="21"/>
        <v>7.2940938101509465</v>
      </c>
      <c r="AT226" s="70">
        <f t="shared" si="22"/>
        <v>56.529227028669837</v>
      </c>
      <c r="AU226" s="70">
        <f t="shared" si="23"/>
        <v>5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-75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>
        <v>0.7</v>
      </c>
      <c r="AO228" s="86">
        <v>2</v>
      </c>
      <c r="AP228" s="70">
        <f t="shared" si="19"/>
        <v>4</v>
      </c>
      <c r="AQ228" s="70">
        <f t="shared" si="20"/>
        <v>3</v>
      </c>
      <c r="AR228" s="70">
        <f>IFERROR(VLOOKUP(A228,Climatologia_PP!A:U,9+Precipitacion!$E$2,FALSE),"")</f>
        <v>282.67142857142858</v>
      </c>
      <c r="AS228" s="70">
        <f t="shared" si="21"/>
        <v>1.0613028756254106</v>
      </c>
      <c r="AT228" s="70">
        <f t="shared" si="22"/>
        <v>8.2250972860969327</v>
      </c>
      <c r="AU228" s="70">
        <f t="shared" si="23"/>
        <v>2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-122.8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>
        <v>10</v>
      </c>
      <c r="AO229" s="86">
        <v>1</v>
      </c>
      <c r="AP229" s="70">
        <f t="shared" si="19"/>
        <v>4</v>
      </c>
      <c r="AQ229" s="70">
        <f t="shared" si="20"/>
        <v>11</v>
      </c>
      <c r="AR229" s="70">
        <f>IFERROR(VLOOKUP(A229,Climatologia_PP!A:U,9+Precipitacion!$E$2,FALSE),"")</f>
        <v>96.668965517241361</v>
      </c>
      <c r="AS229" s="70">
        <f t="shared" si="21"/>
        <v>11.379039737461657</v>
      </c>
      <c r="AT229" s="70">
        <f t="shared" si="22"/>
        <v>88.187557965327827</v>
      </c>
      <c r="AU229" s="70">
        <f t="shared" si="23"/>
        <v>10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-60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>
        <v>14</v>
      </c>
      <c r="AO230" s="86">
        <v>3</v>
      </c>
      <c r="AP230" s="70">
        <f t="shared" si="19"/>
        <v>4</v>
      </c>
      <c r="AQ230" s="70">
        <f t="shared" si="20"/>
        <v>18</v>
      </c>
      <c r="AR230" s="70">
        <f>IFERROR(VLOOKUP(A230,Climatologia_PP!A:U,9+Precipitacion!$E$2,FALSE),"")</f>
        <v>95.333333333333329</v>
      </c>
      <c r="AS230" s="70">
        <f t="shared" si="21"/>
        <v>18.881118881118883</v>
      </c>
      <c r="AT230" s="70">
        <f t="shared" si="22"/>
        <v>146.32867132867133</v>
      </c>
      <c r="AU230" s="70">
        <f t="shared" si="23"/>
        <v>14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-23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>
        <v>9</v>
      </c>
      <c r="AO231" s="86">
        <v>6</v>
      </c>
      <c r="AP231" s="70">
        <f t="shared" si="19"/>
        <v>4</v>
      </c>
      <c r="AQ231" s="70">
        <f t="shared" si="20"/>
        <v>15</v>
      </c>
      <c r="AR231" s="70">
        <f>IFERROR(VLOOKUP(A231,Climatologia_PP!A:U,9+Precipitacion!$E$2,FALSE),"")</f>
        <v>87.892857142857139</v>
      </c>
      <c r="AS231" s="70">
        <f t="shared" si="21"/>
        <v>17.06623323852093</v>
      </c>
      <c r="AT231" s="70">
        <f t="shared" si="22"/>
        <v>132.26330759853718</v>
      </c>
      <c r="AU231" s="70">
        <f t="shared" si="23"/>
        <v>9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-71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>
        <v>4</v>
      </c>
      <c r="AO232" s="86">
        <v>3</v>
      </c>
      <c r="AP232" s="70">
        <f t="shared" si="19"/>
        <v>4</v>
      </c>
      <c r="AQ232" s="70">
        <f t="shared" si="20"/>
        <v>7</v>
      </c>
      <c r="AR232" s="70">
        <f>IFERROR(VLOOKUP(A232,Climatologia_PP!A:U,9+Precipitacion!$E$2,FALSE),"")</f>
        <v>55.633333333333333</v>
      </c>
      <c r="AS232" s="70">
        <f t="shared" si="21"/>
        <v>12.582384661473936</v>
      </c>
      <c r="AT232" s="70">
        <f t="shared" si="22"/>
        <v>97.513481126423002</v>
      </c>
      <c r="AU232" s="70">
        <f t="shared" si="23"/>
        <v>4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-28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>
        <v>6</v>
      </c>
      <c r="AO233" s="86">
        <v>4</v>
      </c>
      <c r="AP233" s="70">
        <f t="shared" si="19"/>
        <v>4</v>
      </c>
      <c r="AQ233" s="70">
        <f t="shared" si="20"/>
        <v>13</v>
      </c>
      <c r="AR233" s="70">
        <f>IFERROR(VLOOKUP(A233,Climatologia_PP!A:U,9+Precipitacion!$E$2,FALSE),"")</f>
        <v>95.068965517241381</v>
      </c>
      <c r="AS233" s="70">
        <f t="shared" si="21"/>
        <v>13.674283641639462</v>
      </c>
      <c r="AT233" s="70">
        <f t="shared" si="22"/>
        <v>105.97569822270584</v>
      </c>
      <c r="AU233" s="70">
        <f t="shared" si="23"/>
        <v>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-39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>
        <v>3</v>
      </c>
      <c r="AO234" s="86">
        <v>0</v>
      </c>
      <c r="AP234" s="70">
        <f t="shared" si="19"/>
        <v>4</v>
      </c>
      <c r="AQ234" s="70">
        <f t="shared" si="20"/>
        <v>3</v>
      </c>
      <c r="AR234" s="70">
        <f>IFERROR(VLOOKUP(A234,Climatologia_PP!A:U,9+Precipitacion!$E$2,FALSE),"")</f>
        <v>292.7700000000001</v>
      </c>
      <c r="AS234" s="70">
        <f t="shared" si="21"/>
        <v>1.0246951531919251</v>
      </c>
      <c r="AT234" s="70">
        <f t="shared" si="22"/>
        <v>7.9413874372374194</v>
      </c>
      <c r="AU234" s="70">
        <f t="shared" si="23"/>
        <v>3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-127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>
        <v>10</v>
      </c>
      <c r="AO235" s="86">
        <v>0</v>
      </c>
      <c r="AP235" s="70">
        <f t="shared" si="19"/>
        <v>4</v>
      </c>
      <c r="AQ235" s="70">
        <f t="shared" si="20"/>
        <v>20</v>
      </c>
      <c r="AR235" s="70">
        <f>IFERROR(VLOOKUP(A235,Climatologia_PP!A:U,9+Precipitacion!$E$2,FALSE),"")</f>
        <v>276</v>
      </c>
      <c r="AS235" s="70">
        <f t="shared" si="21"/>
        <v>7.2463768115942031</v>
      </c>
      <c r="AT235" s="70">
        <f t="shared" si="22"/>
        <v>56.159420289855071</v>
      </c>
      <c r="AU235" s="70">
        <f t="shared" si="23"/>
        <v>10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-110.5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>
        <v>1</v>
      </c>
      <c r="AO236" s="86">
        <v>0</v>
      </c>
      <c r="AP236" s="70">
        <f t="shared" si="19"/>
        <v>4</v>
      </c>
      <c r="AQ236" s="70">
        <f t="shared" si="20"/>
        <v>1</v>
      </c>
      <c r="AR236" s="70">
        <f>IFERROR(VLOOKUP(A236,Climatologia_PP!A:U,9+Precipitacion!$E$2,FALSE),"")</f>
        <v>56.26</v>
      </c>
      <c r="AS236" s="70">
        <f t="shared" si="21"/>
        <v>1.7774617845716318</v>
      </c>
      <c r="AT236" s="70">
        <f t="shared" si="22"/>
        <v>76.826348387096772</v>
      </c>
      <c r="AU236" s="70">
        <f t="shared" si="23"/>
        <v>1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>
        <v>2.2999999999999998</v>
      </c>
      <c r="AO237" s="86">
        <v>7</v>
      </c>
      <c r="AP237" s="70">
        <f t="shared" si="19"/>
        <v>4</v>
      </c>
      <c r="AQ237" s="70">
        <f t="shared" si="20"/>
        <v>9.3000000000000007</v>
      </c>
      <c r="AR237" s="70">
        <f>IFERROR(VLOOKUP(A237,Climatologia_PP!A:U,9+Precipitacion!$E$2,FALSE),"")</f>
        <v>99.435714285714269</v>
      </c>
      <c r="AS237" s="70">
        <f t="shared" si="21"/>
        <v>9.3527763810071143</v>
      </c>
      <c r="AT237" s="70">
        <f t="shared" si="22"/>
        <v>72.484016952805121</v>
      </c>
      <c r="AU237" s="70">
        <f t="shared" si="23"/>
        <v>7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-45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>
        <v>0</v>
      </c>
      <c r="AO238" s="86">
        <v>0</v>
      </c>
      <c r="AP238" s="70">
        <f t="shared" si="19"/>
        <v>4</v>
      </c>
      <c r="AQ238" s="70">
        <f t="shared" si="20"/>
        <v>0</v>
      </c>
      <c r="AR238" s="70">
        <f>IFERROR(VLOOKUP(A238,Climatologia_PP!A:U,9+Precipitacion!$E$2,FALSE),"")</f>
        <v>41.844827586206897</v>
      </c>
      <c r="AS238" s="70">
        <f t="shared" si="21"/>
        <v>0</v>
      </c>
      <c r="AT238" s="70">
        <f t="shared" si="22"/>
        <v>82.020222469410456</v>
      </c>
      <c r="AU238" s="70">
        <f t="shared" si="23"/>
        <v>0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-75.2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>
        <v>2.2000000000000002</v>
      </c>
      <c r="AO239" s="86">
        <v>11.4</v>
      </c>
      <c r="AP239" s="70">
        <f t="shared" si="19"/>
        <v>4</v>
      </c>
      <c r="AQ239" s="70">
        <f t="shared" si="20"/>
        <v>13.600000000000001</v>
      </c>
      <c r="AR239" s="70">
        <f>IFERROR(VLOOKUP(A239,Climatologia_PP!A:U,9+Precipitacion!$E$2,FALSE),"")</f>
        <v>106.78888888888881</v>
      </c>
      <c r="AS239" s="70">
        <f t="shared" si="21"/>
        <v>12.735407345749671</v>
      </c>
      <c r="AT239" s="70">
        <f t="shared" si="22"/>
        <v>98.699406929559956</v>
      </c>
      <c r="AU239" s="70">
        <f t="shared" si="23"/>
        <v>11.4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-63.1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>
        <v>0</v>
      </c>
      <c r="AO240" s="86">
        <v>0</v>
      </c>
      <c r="AP240" s="70">
        <f t="shared" si="19"/>
        <v>4</v>
      </c>
      <c r="AQ240" s="70">
        <f t="shared" si="20"/>
        <v>0</v>
      </c>
      <c r="AR240" s="70">
        <f>IFERROR(VLOOKUP(A240,Climatologia_PP!A:U,9+Precipitacion!$E$2,FALSE),"")</f>
        <v>38.310344827586214</v>
      </c>
      <c r="AS240" s="70">
        <f t="shared" si="21"/>
        <v>0</v>
      </c>
      <c r="AT240" s="70">
        <f t="shared" si="22"/>
        <v>83.538909899888765</v>
      </c>
      <c r="AU240" s="70">
        <f t="shared" si="23"/>
        <v>0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-80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/>
      <c r="N241" s="72"/>
      <c r="O241" s="72"/>
      <c r="P241" s="72"/>
      <c r="Q241" s="72"/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>
        <v>1.4</v>
      </c>
      <c r="AO241" s="86">
        <v>2.1</v>
      </c>
      <c r="AP241" s="70">
        <f t="shared" si="19"/>
        <v>4</v>
      </c>
      <c r="AQ241" s="70">
        <f t="shared" si="20"/>
        <v>3.5</v>
      </c>
      <c r="AR241" s="70">
        <f>IFERROR(VLOOKUP(A241,Climatologia_PP!A:U,9+Precipitacion!$E$2,FALSE),"")</f>
        <v>62.271428571428586</v>
      </c>
      <c r="AS241" s="70">
        <f t="shared" si="21"/>
        <v>5.6205551732048624</v>
      </c>
      <c r="AT241" s="70">
        <f t="shared" si="22"/>
        <v>76.743373271889396</v>
      </c>
      <c r="AU241" s="70">
        <f t="shared" si="23"/>
        <v>2.1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-85.5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>
        <v>2</v>
      </c>
      <c r="AO242" s="86">
        <v>0</v>
      </c>
      <c r="AP242" s="70">
        <f t="shared" si="19"/>
        <v>4</v>
      </c>
      <c r="AQ242" s="70">
        <f t="shared" si="20"/>
        <v>2</v>
      </c>
      <c r="AR242" s="70">
        <f>IFERROR(VLOOKUP(A242,Climatologia_PP!A:U,9+Precipitacion!$E$2,FALSE),"")</f>
        <v>34</v>
      </c>
      <c r="AS242" s="70">
        <f t="shared" si="21"/>
        <v>5.8823529411764701</v>
      </c>
      <c r="AT242" s="70">
        <f t="shared" si="22"/>
        <v>87.390967741935484</v>
      </c>
      <c r="AU242" s="70">
        <f t="shared" si="23"/>
        <v>2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>
        <v>0</v>
      </c>
      <c r="AO245" s="86">
        <v>0</v>
      </c>
      <c r="AP245" s="70">
        <f t="shared" si="19"/>
        <v>4</v>
      </c>
      <c r="AQ245" s="70">
        <f t="shared" si="20"/>
        <v>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0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-160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>
        <v>0</v>
      </c>
      <c r="AO246" s="86">
        <v>0</v>
      </c>
      <c r="AP246" s="70">
        <f t="shared" si="19"/>
        <v>4</v>
      </c>
      <c r="AQ246" s="70">
        <f t="shared" si="20"/>
        <v>0</v>
      </c>
      <c r="AR246" s="70">
        <f>IFERROR(VLOOKUP(A246,Climatologia_PP!A:U,9+Precipitacion!$E$2,FALSE),"")</f>
        <v>102.76666666666669</v>
      </c>
      <c r="AS246" s="70">
        <f t="shared" si="21"/>
        <v>0</v>
      </c>
      <c r="AT246" s="70">
        <f t="shared" si="22"/>
        <v>55.843483870967731</v>
      </c>
      <c r="AU246" s="70">
        <f t="shared" si="23"/>
        <v>0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-123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>
        <v>0</v>
      </c>
      <c r="AO247" s="86">
        <v>0</v>
      </c>
      <c r="AP247" s="70">
        <f t="shared" si="19"/>
        <v>4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133.31695029796646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>
        <v>0</v>
      </c>
      <c r="AO248" s="86">
        <v>0</v>
      </c>
      <c r="AP248" s="70">
        <f t="shared" si="19"/>
        <v>4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36.218683870967737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 t="s">
        <v>4172</v>
      </c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>
        <v>0</v>
      </c>
      <c r="AO250" s="86">
        <v>0</v>
      </c>
      <c r="AP250" s="70">
        <f t="shared" si="19"/>
        <v>4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56.459354838709693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>
        <v>0</v>
      </c>
      <c r="AO251" s="86">
        <v>0</v>
      </c>
      <c r="AP251" s="70">
        <f t="shared" si="19"/>
        <v>4</v>
      </c>
      <c r="AQ251" s="70">
        <f t="shared" si="20"/>
        <v>0</v>
      </c>
      <c r="AR251" s="70">
        <f>IFERROR(VLOOKUP(A251,Climatologia_PP!A:U,9+Precipitacion!$E$2,FALSE),"")</f>
        <v>291.42333333333329</v>
      </c>
      <c r="AS251" s="70">
        <f t="shared" si="21"/>
        <v>0</v>
      </c>
      <c r="AT251" s="70">
        <f t="shared" si="22"/>
        <v>0</v>
      </c>
      <c r="AU251" s="70">
        <f t="shared" si="23"/>
        <v>0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-135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>
        <v>0</v>
      </c>
      <c r="AO252" s="86">
        <v>1</v>
      </c>
      <c r="AP252" s="70">
        <f t="shared" si="19"/>
        <v>4</v>
      </c>
      <c r="AQ252" s="70">
        <f t="shared" si="20"/>
        <v>1</v>
      </c>
      <c r="AR252" s="70">
        <f>IFERROR(VLOOKUP(A252,Climatologia_PP!A:U,9+Precipitacion!$E$2,FALSE),"")</f>
        <v>101.66249999999999</v>
      </c>
      <c r="AS252" s="70">
        <f t="shared" si="21"/>
        <v>0.98364687077339241</v>
      </c>
      <c r="AT252" s="70">
        <f t="shared" si="22"/>
        <v>57.317919354838715</v>
      </c>
      <c r="AU252" s="70">
        <f t="shared" si="23"/>
        <v>1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-197.5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/>
      <c r="N253" s="72"/>
      <c r="O253" s="72"/>
      <c r="P253" s="93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>
        <v>0</v>
      </c>
      <c r="AO253" s="86">
        <v>0</v>
      </c>
      <c r="AP253" s="70">
        <f t="shared" si="19"/>
        <v>4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/>
      <c r="N254" s="72"/>
      <c r="O254" s="72"/>
      <c r="P254" s="93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>
        <v>0</v>
      </c>
      <c r="AO254" s="86">
        <v>0</v>
      </c>
      <c r="AP254" s="70">
        <f t="shared" si="19"/>
        <v>4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15.75171612903226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/>
      <c r="N255" s="72"/>
      <c r="O255" s="72"/>
      <c r="P255" s="93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>
        <v>0</v>
      </c>
      <c r="AO255" s="86">
        <v>0</v>
      </c>
      <c r="AP255" s="70">
        <f t="shared" si="19"/>
        <v>4</v>
      </c>
      <c r="AQ255" s="70">
        <f t="shared" si="20"/>
        <v>3.8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3.8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-118.10000000000001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>
        <v>0</v>
      </c>
      <c r="AO256" s="86">
        <v>0</v>
      </c>
      <c r="AP256" s="70">
        <f t="shared" si="19"/>
        <v>4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48.967064516129035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>
        <v>0</v>
      </c>
      <c r="AO257" s="86">
        <v>0</v>
      </c>
      <c r="AP257" s="70">
        <f t="shared" si="19"/>
        <v>4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4.5199483870967896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/>
      <c r="N258" s="72"/>
      <c r="O258" s="72"/>
      <c r="P258" s="93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>
        <v>0</v>
      </c>
      <c r="AO258" s="86">
        <v>0</v>
      </c>
      <c r="AP258" s="70">
        <f t="shared" si="19"/>
        <v>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>
        <v>0</v>
      </c>
      <c r="AO259" s="86">
        <v>0</v>
      </c>
      <c r="AP259" s="70">
        <f t="shared" si="19"/>
        <v>4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91.124938820912121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>
        <v>0</v>
      </c>
      <c r="AO260" s="86">
        <v>0</v>
      </c>
      <c r="AP260" s="70">
        <f t="shared" si="19"/>
        <v>4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90.843426028921016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>
        <v>0</v>
      </c>
      <c r="AO261" s="86">
        <v>0</v>
      </c>
      <c r="AP261" s="70">
        <f t="shared" ref="AP261:AP324" si="25">COUNTIF(K261:AO261,"&gt;=0")</f>
        <v>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>
        <v>0</v>
      </c>
      <c r="AO262" s="86">
        <v>0</v>
      </c>
      <c r="AP262" s="70">
        <f t="shared" si="25"/>
        <v>4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2.1137548387096814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/>
      <c r="L263" s="72">
        <v>0</v>
      </c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>
        <v>0</v>
      </c>
      <c r="AO263" s="86">
        <v>0</v>
      </c>
      <c r="AP263" s="70">
        <f t="shared" si="25"/>
        <v>3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36.381813125695196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>
        <v>0</v>
      </c>
      <c r="AO264" s="86">
        <v>0</v>
      </c>
      <c r="AP264" s="70">
        <f t="shared" si="25"/>
        <v>4</v>
      </c>
      <c r="AQ264" s="70">
        <f t="shared" si="26"/>
        <v>0</v>
      </c>
      <c r="AR264" s="70">
        <f>IFERROR(VLOOKUP(A264,Climatologia_PP!A:U,9+Precipitacion!$E$2,FALSE),"")</f>
        <v>131.35</v>
      </c>
      <c r="AS264" s="70">
        <f t="shared" si="27"/>
        <v>0</v>
      </c>
      <c r="AT264" s="70">
        <f t="shared" si="28"/>
        <v>43.561870967741939</v>
      </c>
      <c r="AU264" s="70">
        <f t="shared" si="29"/>
        <v>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 t="s">
        <v>4172</v>
      </c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>
        <v>0</v>
      </c>
      <c r="AO266" s="86"/>
      <c r="AP266" s="70">
        <f t="shared" si="25"/>
        <v>3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81.550379651694158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>
        <v>15</v>
      </c>
      <c r="AO267" s="86">
        <v>0</v>
      </c>
      <c r="AP267" s="70">
        <f t="shared" si="25"/>
        <v>4</v>
      </c>
      <c r="AQ267" s="70">
        <f t="shared" si="26"/>
        <v>17</v>
      </c>
      <c r="AR267" s="70">
        <f>IFERROR(VLOOKUP(A267,Climatologia_PP!A:U,9+Precipitacion!$E$2,FALSE),"")</f>
        <v>139.76206896551719</v>
      </c>
      <c r="AS267" s="70">
        <f t="shared" si="27"/>
        <v>12.163529150526763</v>
      </c>
      <c r="AT267" s="70">
        <f t="shared" si="28"/>
        <v>94.267350916582402</v>
      </c>
      <c r="AU267" s="70">
        <f t="shared" si="29"/>
        <v>15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-135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>
        <v>0</v>
      </c>
      <c r="AO268" s="86">
        <v>0</v>
      </c>
      <c r="AP268" s="70">
        <f t="shared" si="25"/>
        <v>4</v>
      </c>
      <c r="AQ268" s="70">
        <f t="shared" si="26"/>
        <v>0</v>
      </c>
      <c r="AR268" s="70">
        <f>IFERROR(VLOOKUP(A268,Climatologia_PP!A:U,9+Precipitacion!$E$2,FALSE),"")</f>
        <v>170.43333333333331</v>
      </c>
      <c r="AS268" s="70">
        <f t="shared" si="27"/>
        <v>0</v>
      </c>
      <c r="AT268" s="70">
        <f t="shared" si="28"/>
        <v>26.768645161290337</v>
      </c>
      <c r="AU268" s="70">
        <f t="shared" si="29"/>
        <v>0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-100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>
        <v>0</v>
      </c>
      <c r="AO269" s="86">
        <v>0</v>
      </c>
      <c r="AP269" s="70">
        <f t="shared" si="25"/>
        <v>4</v>
      </c>
      <c r="AQ269" s="70">
        <f t="shared" si="26"/>
        <v>3</v>
      </c>
      <c r="AR269" s="70">
        <f>IFERROR(VLOOKUP(A269,Climatologia_PP!A:U,9+Precipitacion!$E$2,FALSE),"")</f>
        <v>167.3628192742666</v>
      </c>
      <c r="AS269" s="70">
        <f t="shared" si="27"/>
        <v>1.7925128251357527</v>
      </c>
      <c r="AT269" s="70">
        <f t="shared" si="28"/>
        <v>31.087975718282863</v>
      </c>
      <c r="AU269" s="70">
        <f t="shared" si="29"/>
        <v>3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>
        <v>0</v>
      </c>
      <c r="AO270" s="86">
        <v>0</v>
      </c>
      <c r="AP270" s="70">
        <f t="shared" si="25"/>
        <v>4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36.861125695216899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>
        <v>0</v>
      </c>
      <c r="AO271" s="86">
        <v>0</v>
      </c>
      <c r="AP271" s="70">
        <f t="shared" si="25"/>
        <v>4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14.547834101382463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 t="s">
        <v>4172</v>
      </c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>
        <v>0</v>
      </c>
      <c r="AO273" s="86">
        <v>0</v>
      </c>
      <c r="AP273" s="70">
        <f t="shared" si="25"/>
        <v>4</v>
      </c>
      <c r="AQ273" s="70">
        <f t="shared" si="26"/>
        <v>0</v>
      </c>
      <c r="AR273" s="70">
        <f>IFERROR(VLOOKUP(A273,Climatologia_PP!A:U,9+Precipitacion!$E$2,FALSE),"")</f>
        <v>160.9655172413793</v>
      </c>
      <c r="AS273" s="70">
        <f t="shared" si="27"/>
        <v>0</v>
      </c>
      <c r="AT273" s="70">
        <f t="shared" si="28"/>
        <v>30.83675194660735</v>
      </c>
      <c r="AU273" s="70">
        <f t="shared" si="29"/>
        <v>0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-90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>
        <v>0</v>
      </c>
      <c r="AO274" s="86">
        <v>0</v>
      </c>
      <c r="AP274" s="70">
        <f t="shared" si="25"/>
        <v>4</v>
      </c>
      <c r="AQ274" s="70">
        <f t="shared" si="26"/>
        <v>0</v>
      </c>
      <c r="AR274" s="70">
        <f>IFERROR(VLOOKUP(A274,Climatologia_PP!A:U,9+Precipitacion!$E$2,FALSE),"")</f>
        <v>109.85</v>
      </c>
      <c r="AS274" s="70">
        <f t="shared" si="27"/>
        <v>0</v>
      </c>
      <c r="AT274" s="70">
        <f t="shared" si="28"/>
        <v>52.799935483870968</v>
      </c>
      <c r="AU274" s="70">
        <f t="shared" si="29"/>
        <v>0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-80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>
        <v>0</v>
      </c>
      <c r="AO275" s="86">
        <v>25</v>
      </c>
      <c r="AP275" s="70">
        <f t="shared" si="25"/>
        <v>4</v>
      </c>
      <c r="AQ275" s="70">
        <f t="shared" si="26"/>
        <v>25</v>
      </c>
      <c r="AR275" s="70">
        <f>IFERROR(VLOOKUP(A275,Climatologia_PP!A:U,9+Precipitacion!$E$2,FALSE),"")</f>
        <v>170.4344827586207</v>
      </c>
      <c r="AS275" s="70">
        <f t="shared" si="27"/>
        <v>14.668393153401043</v>
      </c>
      <c r="AT275" s="70">
        <f t="shared" si="28"/>
        <v>113.68004693885808</v>
      </c>
      <c r="AU275" s="70">
        <f t="shared" si="29"/>
        <v>25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-128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>
        <v>0</v>
      </c>
      <c r="AO276" s="86">
        <v>0</v>
      </c>
      <c r="AP276" s="70">
        <f t="shared" si="25"/>
        <v>4</v>
      </c>
      <c r="AQ276" s="70">
        <f t="shared" si="26"/>
        <v>0</v>
      </c>
      <c r="AR276" s="70">
        <f>IFERROR(VLOOKUP(A276,Climatologia_PP!A:U,9+Precipitacion!$E$2,FALSE),"")</f>
        <v>154.5</v>
      </c>
      <c r="AS276" s="70">
        <f t="shared" si="27"/>
        <v>0</v>
      </c>
      <c r="AT276" s="70">
        <f t="shared" si="28"/>
        <v>33.614838709677414</v>
      </c>
      <c r="AU276" s="70">
        <f t="shared" si="29"/>
        <v>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-152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>
        <v>0</v>
      </c>
      <c r="AO277" s="86">
        <v>0</v>
      </c>
      <c r="AP277" s="70">
        <f t="shared" si="25"/>
        <v>4</v>
      </c>
      <c r="AQ277" s="70">
        <f t="shared" si="26"/>
        <v>7.1</v>
      </c>
      <c r="AR277" s="70">
        <f>IFERROR(VLOOKUP(A277,Climatologia_PP!A:U,9+Precipitacion!$E$2,FALSE),"")</f>
        <v>136.9807692307692</v>
      </c>
      <c r="AS277" s="70">
        <f t="shared" si="27"/>
        <v>5.1832093219149247</v>
      </c>
      <c r="AT277" s="70">
        <f t="shared" si="28"/>
        <v>48.24245657568239</v>
      </c>
      <c r="AU277" s="70">
        <f t="shared" si="29"/>
        <v>7.1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-116.30000000000001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>
        <v>0</v>
      </c>
      <c r="AO278" s="86">
        <v>0</v>
      </c>
      <c r="AP278" s="70">
        <f t="shared" si="25"/>
        <v>4</v>
      </c>
      <c r="AQ278" s="70">
        <f t="shared" si="26"/>
        <v>0</v>
      </c>
      <c r="AR278" s="70">
        <f>IFERROR(VLOOKUP(A278,Climatologia_PP!A:U,9+Precipitacion!$E$2,FALSE),"")</f>
        <v>125.94285714285721</v>
      </c>
      <c r="AS278" s="70">
        <f t="shared" si="27"/>
        <v>0</v>
      </c>
      <c r="AT278" s="70">
        <f t="shared" si="28"/>
        <v>45.885198156682002</v>
      </c>
      <c r="AU278" s="70">
        <f t="shared" si="29"/>
        <v>0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-145.4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>
        <v>0</v>
      </c>
      <c r="AO279" s="86">
        <v>0</v>
      </c>
      <c r="AP279" s="70">
        <f t="shared" si="25"/>
        <v>4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9.3366322580644976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>
        <v>0</v>
      </c>
      <c r="AO280" s="86">
        <v>0</v>
      </c>
      <c r="AP280" s="70">
        <f t="shared" si="25"/>
        <v>4</v>
      </c>
      <c r="AQ280" s="70">
        <f t="shared" si="26"/>
        <v>0</v>
      </c>
      <c r="AR280" s="70">
        <f>IFERROR(VLOOKUP(A280,Climatologia_PP!A:U,9+Precipitacion!$E$2,FALSE),"")</f>
        <v>165.9666666666667</v>
      </c>
      <c r="AS280" s="70">
        <f t="shared" si="27"/>
        <v>0</v>
      </c>
      <c r="AT280" s="70">
        <f t="shared" si="28"/>
        <v>28.687870967741929</v>
      </c>
      <c r="AU280" s="70">
        <f t="shared" si="29"/>
        <v>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-126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>
        <v>0</v>
      </c>
      <c r="AO281" s="86">
        <v>0</v>
      </c>
      <c r="AP281" s="70">
        <f t="shared" si="25"/>
        <v>4</v>
      </c>
      <c r="AQ281" s="70">
        <f t="shared" si="26"/>
        <v>0</v>
      </c>
      <c r="AR281" s="70">
        <f>IFERROR(VLOOKUP(A281,Climatologia_PP!A:U,9+Precipitacion!$E$2,FALSE),"")</f>
        <v>127.23333333333331</v>
      </c>
      <c r="AS281" s="70">
        <f t="shared" si="27"/>
        <v>0</v>
      </c>
      <c r="AT281" s="70">
        <f t="shared" si="28"/>
        <v>45.330709677419371</v>
      </c>
      <c r="AU281" s="70">
        <f t="shared" si="29"/>
        <v>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-118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>
        <v>0</v>
      </c>
      <c r="AO282" s="86">
        <v>0</v>
      </c>
      <c r="AP282" s="70">
        <f t="shared" si="25"/>
        <v>4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55.019935483870981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>
        <v>0</v>
      </c>
      <c r="AO283" s="86">
        <v>18</v>
      </c>
      <c r="AP283" s="70">
        <f t="shared" si="25"/>
        <v>4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73.368136042230731</v>
      </c>
      <c r="AU283" s="70">
        <f t="shared" si="29"/>
        <v>18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-164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>
        <v>0</v>
      </c>
      <c r="AO284" s="86">
        <v>0</v>
      </c>
      <c r="AP284" s="70">
        <f t="shared" si="25"/>
        <v>4</v>
      </c>
      <c r="AQ284" s="70">
        <f t="shared" si="26"/>
        <v>0</v>
      </c>
      <c r="AR284" s="70">
        <f>IFERROR(VLOOKUP(A284,Climatologia_PP!A:U,9+Precipitacion!$E$2,FALSE),"")</f>
        <v>106.2692307692308</v>
      </c>
      <c r="AS284" s="70">
        <f t="shared" si="27"/>
        <v>0</v>
      </c>
      <c r="AT284" s="70">
        <f t="shared" si="28"/>
        <v>54.338511166253085</v>
      </c>
      <c r="AU284" s="70">
        <f t="shared" si="29"/>
        <v>0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-110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>
        <v>0</v>
      </c>
      <c r="AO285" s="86">
        <v>12</v>
      </c>
      <c r="AP285" s="70">
        <f t="shared" si="25"/>
        <v>4</v>
      </c>
      <c r="AQ285" s="70">
        <f t="shared" si="26"/>
        <v>12</v>
      </c>
      <c r="AR285" s="70">
        <f>IFERROR(VLOOKUP(A285,Climatologia_PP!A:U,9+Precipitacion!$E$2,FALSE),"")</f>
        <v>135.0344827586207</v>
      </c>
      <c r="AS285" s="70">
        <f t="shared" si="27"/>
        <v>8.8866189989785482</v>
      </c>
      <c r="AT285" s="70">
        <f t="shared" si="28"/>
        <v>68.871297242083756</v>
      </c>
      <c r="AU285" s="70">
        <f t="shared" si="29"/>
        <v>12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-111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>
        <v>0</v>
      </c>
      <c r="AO286" s="86">
        <v>7</v>
      </c>
      <c r="AP286" s="70">
        <f t="shared" si="25"/>
        <v>4</v>
      </c>
      <c r="AQ286" s="70">
        <f t="shared" si="26"/>
        <v>10</v>
      </c>
      <c r="AR286" s="70">
        <f>IFERROR(VLOOKUP(A286,Climatologia_PP!A:U,9+Precipitacion!$E$2,FALSE),"")</f>
        <v>174.54333333333329</v>
      </c>
      <c r="AS286" s="70">
        <f t="shared" si="27"/>
        <v>5.7292362928021712</v>
      </c>
      <c r="AT286" s="70">
        <f t="shared" si="28"/>
        <v>44.401581269216827</v>
      </c>
      <c r="AU286" s="70">
        <f t="shared" si="29"/>
        <v>7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-109.6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>
        <v>0</v>
      </c>
      <c r="AO287" s="86">
        <v>0</v>
      </c>
      <c r="AP287" s="70">
        <f t="shared" si="25"/>
        <v>4</v>
      </c>
      <c r="AQ287" s="70">
        <f t="shared" si="26"/>
        <v>7</v>
      </c>
      <c r="AR287" s="70">
        <f>IFERROR(VLOOKUP(A287,Climatologia_PP!A:U,9+Precipitacion!$E$2,FALSE),"")</f>
        <v>153.4</v>
      </c>
      <c r="AS287" s="70">
        <f t="shared" si="27"/>
        <v>4.5632333767926987</v>
      </c>
      <c r="AT287" s="70">
        <f t="shared" si="28"/>
        <v>41.087483870967745</v>
      </c>
      <c r="AU287" s="70">
        <f t="shared" si="29"/>
        <v>7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-128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>
        <v>0</v>
      </c>
      <c r="AO288" s="86">
        <v>0</v>
      </c>
      <c r="AP288" s="70">
        <f t="shared" si="25"/>
        <v>4</v>
      </c>
      <c r="AQ288" s="70">
        <f t="shared" si="26"/>
        <v>0</v>
      </c>
      <c r="AR288" s="70">
        <f>IFERROR(VLOOKUP(A288,Climatologia_PP!A:U,9+Precipitacion!$E$2,FALSE),"")</f>
        <v>231.92413793103449</v>
      </c>
      <c r="AS288" s="70">
        <f t="shared" si="27"/>
        <v>0</v>
      </c>
      <c r="AT288" s="70">
        <f t="shared" si="28"/>
        <v>0.34743492769743511</v>
      </c>
      <c r="AU288" s="70">
        <f t="shared" si="29"/>
        <v>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-127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 t="s">
        <v>4172</v>
      </c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>
        <v>1</v>
      </c>
      <c r="AO289" s="86">
        <v>0</v>
      </c>
      <c r="AP289" s="70">
        <f t="shared" si="25"/>
        <v>3</v>
      </c>
      <c r="AQ289" s="70">
        <f t="shared" si="26"/>
        <v>2.7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 t="s">
        <v>4172</v>
      </c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>
        <v>0</v>
      </c>
      <c r="AO291" s="86">
        <v>0</v>
      </c>
      <c r="AP291" s="70">
        <f t="shared" si="25"/>
        <v>4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23.404270967741951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>
        <v>0.6</v>
      </c>
      <c r="AO292" s="86">
        <v>5.0999999999999996</v>
      </c>
      <c r="AP292" s="70">
        <f t="shared" si="25"/>
        <v>4</v>
      </c>
      <c r="AQ292" s="70">
        <f t="shared" si="26"/>
        <v>8.8000000000000007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5.0999999999999996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-63.699999999999996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 t="s">
        <v>4172</v>
      </c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>
        <v>0</v>
      </c>
      <c r="AO294" s="86">
        <v>10</v>
      </c>
      <c r="AP294" s="70">
        <f t="shared" si="25"/>
        <v>4</v>
      </c>
      <c r="AQ294" s="70">
        <f t="shared" si="26"/>
        <v>22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12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-69.5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>
        <v>0</v>
      </c>
      <c r="AO295" s="86">
        <v>16.5</v>
      </c>
      <c r="AP295" s="70">
        <f t="shared" si="25"/>
        <v>4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83.07167605023821</v>
      </c>
      <c r="AU295" s="70">
        <f t="shared" si="29"/>
        <v>16.5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-203.5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>
        <v>0</v>
      </c>
      <c r="AO296" s="86">
        <v>0</v>
      </c>
      <c r="AP296" s="70">
        <f t="shared" si="25"/>
        <v>4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28.090414746543772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>
        <v>0</v>
      </c>
      <c r="AO297" s="86">
        <v>11.4</v>
      </c>
      <c r="AP297" s="70">
        <f t="shared" si="25"/>
        <v>4</v>
      </c>
      <c r="AQ297" s="70">
        <f t="shared" si="26"/>
        <v>21.3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11.4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-59.4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>
        <v>6.1</v>
      </c>
      <c r="AO298" s="86">
        <v>0.7</v>
      </c>
      <c r="AP298" s="70">
        <f t="shared" si="25"/>
        <v>4</v>
      </c>
      <c r="AQ298" s="70">
        <f t="shared" si="26"/>
        <v>6.8</v>
      </c>
      <c r="AR298" s="70">
        <f>IFERROR(VLOOKUP(A298,Climatologia_PP!A:U,9+Precipitacion!$E$2,FALSE),"")</f>
        <v>263.89999999999998</v>
      </c>
      <c r="AS298" s="70">
        <f t="shared" si="27"/>
        <v>2.5767336112163699</v>
      </c>
      <c r="AT298" s="70">
        <f t="shared" si="28"/>
        <v>19.969685486926867</v>
      </c>
      <c r="AU298" s="70">
        <f t="shared" si="29"/>
        <v>6.1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-126.9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>
        <v>0</v>
      </c>
      <c r="AO299" s="86">
        <v>1.2</v>
      </c>
      <c r="AP299" s="70">
        <f t="shared" si="25"/>
        <v>4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76.655047830923252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>
        <v>0</v>
      </c>
      <c r="AO300" s="86">
        <v>10</v>
      </c>
      <c r="AP300" s="70">
        <f t="shared" si="25"/>
        <v>4</v>
      </c>
      <c r="AQ300" s="70">
        <f t="shared" si="26"/>
        <v>10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10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-126.6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>
        <v>15</v>
      </c>
      <c r="AO301" s="86">
        <v>7.2</v>
      </c>
      <c r="AP301" s="70">
        <f t="shared" si="25"/>
        <v>4</v>
      </c>
      <c r="AQ301" s="70">
        <f t="shared" si="26"/>
        <v>25.4</v>
      </c>
      <c r="AR301" s="70">
        <f>IFERROR(VLOOKUP(A301,Climatologia_PP!A:U,9+Precipitacion!$E$2,FALSE),"")</f>
        <v>203.15600000000001</v>
      </c>
      <c r="AS301" s="70">
        <f t="shared" si="27"/>
        <v>12.502707279135244</v>
      </c>
      <c r="AT301" s="70">
        <f t="shared" si="28"/>
        <v>96.895981413298159</v>
      </c>
      <c r="AU301" s="70">
        <f t="shared" si="29"/>
        <v>15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-67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>
        <v>17.2</v>
      </c>
      <c r="AO302" s="86">
        <v>1.1000000000000001</v>
      </c>
      <c r="AP302" s="70">
        <f t="shared" si="25"/>
        <v>4</v>
      </c>
      <c r="AQ302" s="70">
        <f t="shared" si="26"/>
        <v>24.4</v>
      </c>
      <c r="AR302" s="70">
        <f>IFERROR(VLOOKUP(A302,Climatologia_PP!A:U,9+Precipitacion!$E$2,FALSE),"")</f>
        <v>296.19259259259258</v>
      </c>
      <c r="AS302" s="70">
        <f t="shared" si="27"/>
        <v>8.2378832591406983</v>
      </c>
      <c r="AT302" s="70">
        <f t="shared" si="28"/>
        <v>63.843595258340422</v>
      </c>
      <c r="AU302" s="70">
        <f t="shared" si="29"/>
        <v>17.2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-72.8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>
        <v>1.6</v>
      </c>
      <c r="AO303" s="86">
        <v>0</v>
      </c>
      <c r="AP303" s="70">
        <f t="shared" si="25"/>
        <v>4</v>
      </c>
      <c r="AQ303" s="70">
        <f t="shared" si="26"/>
        <v>1.6</v>
      </c>
      <c r="AR303" s="70">
        <f>IFERROR(VLOOKUP(A303,Climatologia_PP!A:U,9+Precipitacion!$E$2,FALSE),"")</f>
        <v>149.24</v>
      </c>
      <c r="AS303" s="70">
        <f t="shared" si="27"/>
        <v>1.0720986330742428</v>
      </c>
      <c r="AT303" s="70">
        <f t="shared" si="28"/>
        <v>37.474941935483855</v>
      </c>
      <c r="AU303" s="70">
        <f t="shared" si="29"/>
        <v>1.6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-79.400000000000006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>
        <v>0</v>
      </c>
      <c r="AO304" s="86">
        <v>0</v>
      </c>
      <c r="AP304" s="70">
        <f t="shared" si="25"/>
        <v>4</v>
      </c>
      <c r="AQ304" s="70">
        <f t="shared" si="26"/>
        <v>0</v>
      </c>
      <c r="AR304" s="70">
        <f>IFERROR(VLOOKUP(A304,Climatologia_PP!A:U,9+Precipitacion!$E$2,FALSE),"")</f>
        <v>78.11999999999999</v>
      </c>
      <c r="AS304" s="70">
        <f t="shared" si="27"/>
        <v>0</v>
      </c>
      <c r="AT304" s="70">
        <f t="shared" si="28"/>
        <v>66.433600000000013</v>
      </c>
      <c r="AU304" s="70">
        <f t="shared" si="29"/>
        <v>0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-62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>
        <v>0</v>
      </c>
      <c r="AO305" s="86">
        <v>0</v>
      </c>
      <c r="AP305" s="70">
        <f t="shared" si="25"/>
        <v>4</v>
      </c>
      <c r="AQ305" s="70">
        <f t="shared" si="26"/>
        <v>0</v>
      </c>
      <c r="AR305" s="70">
        <f>IFERROR(VLOOKUP(A305,Climatologia_PP!A:U,9+Precipitacion!$E$2,FALSE),"")</f>
        <v>54.453333333333333</v>
      </c>
      <c r="AS305" s="70">
        <f t="shared" si="27"/>
        <v>0</v>
      </c>
      <c r="AT305" s="70">
        <f t="shared" si="28"/>
        <v>76.602632258064517</v>
      </c>
      <c r="AU305" s="70">
        <f t="shared" si="29"/>
        <v>0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>
        <v>4.0999999999999996</v>
      </c>
      <c r="AO306" s="86">
        <v>0</v>
      </c>
      <c r="AP306" s="70">
        <f t="shared" si="25"/>
        <v>4</v>
      </c>
      <c r="AQ306" s="70">
        <f t="shared" si="26"/>
        <v>4.0999999999999996</v>
      </c>
      <c r="AR306" s="70">
        <f>IFERROR(VLOOKUP(A306,Climatologia_PP!A:U,9+Precipitacion!$E$2,FALSE),"")</f>
        <v>126.4730769230769</v>
      </c>
      <c r="AS306" s="70">
        <f t="shared" si="27"/>
        <v>3.2417966730529457</v>
      </c>
      <c r="AT306" s="70">
        <f t="shared" si="28"/>
        <v>49.757374689826307</v>
      </c>
      <c r="AU306" s="70">
        <f t="shared" si="29"/>
        <v>4.0999999999999996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>
        <v>0</v>
      </c>
      <c r="AO307" s="86">
        <v>0</v>
      </c>
      <c r="AP307" s="70">
        <f t="shared" si="25"/>
        <v>4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>
        <v>0</v>
      </c>
      <c r="AO308" s="86">
        <v>0</v>
      </c>
      <c r="AP308" s="70">
        <f t="shared" si="25"/>
        <v>4</v>
      </c>
      <c r="AQ308" s="70">
        <f t="shared" si="26"/>
        <v>0</v>
      </c>
      <c r="AR308" s="70">
        <f>IFERROR(VLOOKUP(A308,Climatologia_PP!A:U,9+Precipitacion!$E$2,FALSE),"")</f>
        <v>77.534615384615392</v>
      </c>
      <c r="AS308" s="70">
        <f t="shared" si="27"/>
        <v>0</v>
      </c>
      <c r="AT308" s="70">
        <f t="shared" si="28"/>
        <v>66.685126550868489</v>
      </c>
      <c r="AU308" s="70">
        <f t="shared" si="29"/>
        <v>0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-35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>
        <v>1.2</v>
      </c>
      <c r="AO309" s="86">
        <v>0</v>
      </c>
      <c r="AP309" s="70">
        <f t="shared" si="25"/>
        <v>4</v>
      </c>
      <c r="AQ309" s="70">
        <f t="shared" si="26"/>
        <v>1.2</v>
      </c>
      <c r="AR309" s="70">
        <f>IFERROR(VLOOKUP(A309,Climatologia_PP!A:U,9+Precipitacion!$E$2,FALSE),"")</f>
        <v>66.432142857142864</v>
      </c>
      <c r="AS309" s="70">
        <f t="shared" si="27"/>
        <v>1.8063544970700496</v>
      </c>
      <c r="AT309" s="70">
        <f t="shared" si="28"/>
        <v>72.655608294930872</v>
      </c>
      <c r="AU309" s="70">
        <f t="shared" si="29"/>
        <v>1.2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-32.199999999999996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>
        <v>1</v>
      </c>
      <c r="AO311" s="86">
        <v>2.5</v>
      </c>
      <c r="AP311" s="70">
        <f t="shared" si="25"/>
        <v>4</v>
      </c>
      <c r="AQ311" s="70">
        <f t="shared" si="26"/>
        <v>3.5</v>
      </c>
      <c r="AR311" s="70">
        <f>IFERROR(VLOOKUP(A311,Climatologia_PP!A:U,9+Precipitacion!$E$2,FALSE),"")</f>
        <v>89.483896895249686</v>
      </c>
      <c r="AS311" s="70">
        <f t="shared" si="27"/>
        <v>3.9113182610912864</v>
      </c>
      <c r="AT311" s="70">
        <f t="shared" si="28"/>
        <v>65.050790108234651</v>
      </c>
      <c r="AU311" s="70">
        <f t="shared" si="29"/>
        <v>2.5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-31.200000000000003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>
        <v>5</v>
      </c>
      <c r="AO314" s="86">
        <v>2.2999999999999998</v>
      </c>
      <c r="AP314" s="70">
        <f t="shared" si="25"/>
        <v>4</v>
      </c>
      <c r="AQ314" s="70">
        <f t="shared" si="26"/>
        <v>7.3</v>
      </c>
      <c r="AR314" s="70">
        <f>IFERROR(VLOOKUP(A314,Climatologia_PP!A:U,9+Precipitacion!$E$2,FALSE),"")</f>
        <v>247.48571428571421</v>
      </c>
      <c r="AS314" s="70">
        <f t="shared" si="27"/>
        <v>2.9496652043407998</v>
      </c>
      <c r="AT314" s="70">
        <f t="shared" si="28"/>
        <v>22.859905333641198</v>
      </c>
      <c r="AU314" s="70">
        <f t="shared" si="29"/>
        <v>5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-195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>
        <v>0</v>
      </c>
      <c r="AO315" s="86">
        <v>0.1</v>
      </c>
      <c r="AP315" s="70">
        <f t="shared" si="25"/>
        <v>4</v>
      </c>
      <c r="AQ315" s="70">
        <f t="shared" si="26"/>
        <v>0.1</v>
      </c>
      <c r="AR315" s="70">
        <f>IFERROR(VLOOKUP(A315,Climatologia_PP!A:U,9+Precipitacion!$E$2,FALSE),"")</f>
        <v>51.033333333333331</v>
      </c>
      <c r="AS315" s="70">
        <f t="shared" si="27"/>
        <v>0.19595035924232529</v>
      </c>
      <c r="AT315" s="70">
        <f t="shared" si="28"/>
        <v>78.172129032258056</v>
      </c>
      <c r="AU315" s="70">
        <f t="shared" si="29"/>
        <v>0.1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-62.9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>
        <v>0</v>
      </c>
      <c r="AO316" s="86">
        <v>62.5</v>
      </c>
      <c r="AP316" s="70">
        <f t="shared" si="25"/>
        <v>4</v>
      </c>
      <c r="AQ316" s="70">
        <f t="shared" si="26"/>
        <v>62.5</v>
      </c>
      <c r="AR316" s="70">
        <f>IFERROR(VLOOKUP(A316,Climatologia_PP!A:U,9+Precipitacion!$E$2,FALSE),"")</f>
        <v>224.22</v>
      </c>
      <c r="AS316" s="70">
        <f t="shared" si="27"/>
        <v>27.874409062527878</v>
      </c>
      <c r="AT316" s="70">
        <f t="shared" si="28"/>
        <v>200</v>
      </c>
      <c r="AU316" s="70">
        <f t="shared" si="29"/>
        <v>62.5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-71.5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>
        <v>0</v>
      </c>
      <c r="AO317" s="86">
        <v>0</v>
      </c>
      <c r="AP317" s="70">
        <f t="shared" si="25"/>
        <v>3</v>
      </c>
      <c r="AQ317" s="70">
        <f t="shared" si="26"/>
        <v>0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-54.5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>
        <v>28.4</v>
      </c>
      <c r="AO318" s="86">
        <v>4.2</v>
      </c>
      <c r="AP318" s="70">
        <f t="shared" si="25"/>
        <v>4</v>
      </c>
      <c r="AQ318" s="70">
        <f t="shared" si="26"/>
        <v>35.5</v>
      </c>
      <c r="AR318" s="70">
        <f>IFERROR(VLOOKUP(A318,Climatologia_PP!A:U,9+Precipitacion!$E$2,FALSE),"")</f>
        <v>250.0074074074073</v>
      </c>
      <c r="AS318" s="70">
        <f t="shared" si="27"/>
        <v>14.199579271725288</v>
      </c>
      <c r="AT318" s="70">
        <f t="shared" si="28"/>
        <v>110.04673935587098</v>
      </c>
      <c r="AU318" s="70">
        <f t="shared" si="29"/>
        <v>28.4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-71.5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>
        <v>5.0999999999999996</v>
      </c>
      <c r="AO319" s="86">
        <v>4.3</v>
      </c>
      <c r="AP319" s="70">
        <f t="shared" si="25"/>
        <v>4</v>
      </c>
      <c r="AQ319" s="70">
        <f t="shared" si="26"/>
        <v>9.3999999999999986</v>
      </c>
      <c r="AR319" s="70">
        <f>IFERROR(VLOOKUP(A319,Climatologia_PP!A:U,9+Precipitacion!$E$2,FALSE),"")</f>
        <v>170.39999999999989</v>
      </c>
      <c r="AS319" s="70">
        <f t="shared" si="27"/>
        <v>5.5164319248826317</v>
      </c>
      <c r="AT319" s="70">
        <f t="shared" si="28"/>
        <v>42.752347417840397</v>
      </c>
      <c r="AU319" s="70">
        <f t="shared" si="29"/>
        <v>5.0999999999999996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-51.9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>
        <v>8.5</v>
      </c>
      <c r="AO320" s="86">
        <v>3.4</v>
      </c>
      <c r="AP320" s="70">
        <f t="shared" si="25"/>
        <v>4</v>
      </c>
      <c r="AQ320" s="70">
        <f t="shared" si="26"/>
        <v>11.9</v>
      </c>
      <c r="AR320" s="70">
        <f>IFERROR(VLOOKUP(A320,Climatologia_PP!A:U,9+Precipitacion!$E$2,FALSE),"")</f>
        <v>103.425</v>
      </c>
      <c r="AS320" s="70">
        <f t="shared" si="27"/>
        <v>11.505922165820644</v>
      </c>
      <c r="AT320" s="70">
        <f t="shared" si="28"/>
        <v>89.170896785109989</v>
      </c>
      <c r="AU320" s="70">
        <f t="shared" si="29"/>
        <v>8.5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-22.7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>
        <v>16.100000000000001</v>
      </c>
      <c r="AO321" s="86">
        <v>3.7</v>
      </c>
      <c r="AP321" s="70">
        <f t="shared" si="25"/>
        <v>4</v>
      </c>
      <c r="AQ321" s="70">
        <f t="shared" si="26"/>
        <v>21.400000000000002</v>
      </c>
      <c r="AR321" s="70">
        <f>IFERROR(VLOOKUP(A321,Climatologia_PP!A:U,9+Precipitacion!$E$2,FALSE),"")</f>
        <v>207.83600000000001</v>
      </c>
      <c r="AS321" s="70">
        <f t="shared" si="27"/>
        <v>10.296579995765892</v>
      </c>
      <c r="AT321" s="70">
        <f t="shared" si="28"/>
        <v>79.798494967185675</v>
      </c>
      <c r="AU321" s="70">
        <f t="shared" si="29"/>
        <v>16.100000000000001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-89.4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>
        <v>6.7</v>
      </c>
      <c r="AO322" s="86">
        <v>1.5</v>
      </c>
      <c r="AP322" s="70">
        <f t="shared" si="25"/>
        <v>4</v>
      </c>
      <c r="AQ322" s="70">
        <f t="shared" si="26"/>
        <v>8.1999999999999993</v>
      </c>
      <c r="AR322" s="70">
        <f>IFERROR(VLOOKUP(A322,Climatologia_PP!A:U,9+Precipitacion!$E$2,FALSE),"")</f>
        <v>93.106666666666669</v>
      </c>
      <c r="AS322" s="70">
        <f t="shared" si="27"/>
        <v>8.807102964341972</v>
      </c>
      <c r="AT322" s="70">
        <f t="shared" si="28"/>
        <v>68.255047973650292</v>
      </c>
      <c r="AU322" s="70">
        <f t="shared" si="29"/>
        <v>6.7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-40.299999999999997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>
        <v>1.3</v>
      </c>
      <c r="AO323" s="86">
        <v>0.9</v>
      </c>
      <c r="AP323" s="70">
        <f t="shared" si="25"/>
        <v>4</v>
      </c>
      <c r="AQ323" s="70">
        <f t="shared" si="26"/>
        <v>2.2000000000000002</v>
      </c>
      <c r="AR323" s="70">
        <f>IFERROR(VLOOKUP(A323,Climatologia_PP!A:U,9+Precipitacion!$E$2,FALSE),"")</f>
        <v>108.1925925925926</v>
      </c>
      <c r="AS323" s="70">
        <f t="shared" si="27"/>
        <v>2.0334109270162948</v>
      </c>
      <c r="AT323" s="70">
        <f t="shared" si="28"/>
        <v>55.712086021505378</v>
      </c>
      <c r="AU323" s="70">
        <f t="shared" si="29"/>
        <v>1.3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-35.700000000000003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>
        <v>4.0999999999999996</v>
      </c>
      <c r="AO324" s="86">
        <v>0.9</v>
      </c>
      <c r="AP324" s="70">
        <f t="shared" si="25"/>
        <v>4</v>
      </c>
      <c r="AQ324" s="70">
        <f t="shared" si="26"/>
        <v>5.3</v>
      </c>
      <c r="AR324" s="70">
        <f>IFERROR(VLOOKUP(A324,Climatologia_PP!A:U,9+Precipitacion!$E$2,FALSE),"")</f>
        <v>88.103571428571414</v>
      </c>
      <c r="AS324" s="70">
        <f t="shared" si="27"/>
        <v>6.0156471685110873</v>
      </c>
      <c r="AT324" s="70">
        <f t="shared" si="28"/>
        <v>67.443884792626733</v>
      </c>
      <c r="AU324" s="70">
        <f t="shared" si="29"/>
        <v>4.0999999999999996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-95.9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>
        <v>4.4000000000000004</v>
      </c>
      <c r="AO325" s="86"/>
      <c r="AP325" s="70">
        <f t="shared" ref="AP325:AP388" si="31">COUNTIF(K325:AO325,"&gt;=0")</f>
        <v>3</v>
      </c>
      <c r="AQ325" s="70">
        <f t="shared" ref="AQ325:AQ388" si="32">IF(AP325&gt;0,SUM(K325:AO325),"")</f>
        <v>4.4000000000000004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1.0423690205011393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10.771146545178437</v>
      </c>
      <c r="AU325" s="70">
        <f t="shared" ref="AU325:AU388" si="35">IF(AP325&gt;0,MAX(K325:AO325),"")</f>
        <v>4.4000000000000004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-135.6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>
        <v>0.4</v>
      </c>
      <c r="AO326" s="86">
        <v>5</v>
      </c>
      <c r="AP326" s="70">
        <f t="shared" si="31"/>
        <v>4</v>
      </c>
      <c r="AQ326" s="70">
        <f t="shared" si="32"/>
        <v>6.2</v>
      </c>
      <c r="AR326" s="70">
        <f>IFERROR(VLOOKUP(A326,Climatologia_PP!A:U,9+Precipitacion!$E$2,FALSE),"")</f>
        <v>453.4724137931035</v>
      </c>
      <c r="AS326" s="70">
        <f t="shared" si="33"/>
        <v>1.3672276000517081</v>
      </c>
      <c r="AT326" s="70">
        <f t="shared" si="34"/>
        <v>10.596013900400738</v>
      </c>
      <c r="AU326" s="70">
        <f t="shared" si="35"/>
        <v>5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-172.8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>
        <v>0</v>
      </c>
      <c r="AO327" s="86">
        <v>0</v>
      </c>
      <c r="AP327" s="70">
        <f t="shared" si="31"/>
        <v>4</v>
      </c>
      <c r="AQ327" s="70">
        <f t="shared" si="32"/>
        <v>0</v>
      </c>
      <c r="AR327" s="70">
        <f>IFERROR(VLOOKUP(A327,Climatologia_PP!A:U,9+Precipitacion!$E$2,FALSE),"")</f>
        <v>53.420689655172438</v>
      </c>
      <c r="AS327" s="70">
        <f t="shared" si="33"/>
        <v>0</v>
      </c>
      <c r="AT327" s="70">
        <f t="shared" si="34"/>
        <v>77.046335928809782</v>
      </c>
      <c r="AU327" s="70">
        <f t="shared" si="35"/>
        <v>0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-63.5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>
        <v>0</v>
      </c>
      <c r="AO328" s="86">
        <v>0</v>
      </c>
      <c r="AP328" s="70">
        <f t="shared" si="31"/>
        <v>4</v>
      </c>
      <c r="AQ328" s="70">
        <f t="shared" si="32"/>
        <v>11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11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>
        <v>1.2</v>
      </c>
      <c r="AO329" s="86">
        <v>0</v>
      </c>
      <c r="AP329" s="70">
        <f t="shared" si="31"/>
        <v>4</v>
      </c>
      <c r="AQ329" s="70">
        <f t="shared" si="32"/>
        <v>1.2</v>
      </c>
      <c r="AR329" s="70">
        <f>IFERROR(VLOOKUP(A329,Climatologia_PP!A:U,9+Precipitacion!$E$2,FALSE),"")</f>
        <v>28.61666666666666</v>
      </c>
      <c r="AS329" s="70">
        <f t="shared" si="33"/>
        <v>4.1933605125218412</v>
      </c>
      <c r="AT329" s="70">
        <f t="shared" si="34"/>
        <v>88.90406451612904</v>
      </c>
      <c r="AU329" s="70">
        <f t="shared" si="35"/>
        <v>1.2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-39.099999999999994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>
        <v>0</v>
      </c>
      <c r="AO330" s="86">
        <v>0</v>
      </c>
      <c r="AP330" s="70">
        <f t="shared" si="31"/>
        <v>4</v>
      </c>
      <c r="AQ330" s="70">
        <f t="shared" si="32"/>
        <v>0</v>
      </c>
      <c r="AR330" s="70">
        <f>IFERROR(VLOOKUP(A330,Climatologia_PP!A:U,9+Precipitacion!$E$2,FALSE),"")</f>
        <v>169.21199999999999</v>
      </c>
      <c r="AS330" s="70">
        <f t="shared" si="33"/>
        <v>0</v>
      </c>
      <c r="AT330" s="70">
        <f t="shared" si="34"/>
        <v>27.293424516129036</v>
      </c>
      <c r="AU330" s="70">
        <f t="shared" si="35"/>
        <v>0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-125.8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>
        <v>2</v>
      </c>
      <c r="AO331" s="86">
        <v>4.5</v>
      </c>
      <c r="AP331" s="70">
        <f t="shared" si="31"/>
        <v>4</v>
      </c>
      <c r="AQ331" s="70">
        <f t="shared" si="32"/>
        <v>8.1999999999999993</v>
      </c>
      <c r="AR331" s="70">
        <f>IFERROR(VLOOKUP(A331,Climatologia_PP!A:U,9+Precipitacion!$E$2,FALSE),"")</f>
        <v>543.1</v>
      </c>
      <c r="AS331" s="70">
        <f t="shared" si="33"/>
        <v>1.5098508561959121</v>
      </c>
      <c r="AT331" s="70">
        <f t="shared" si="34"/>
        <v>11.701344135518321</v>
      </c>
      <c r="AU331" s="70">
        <f t="shared" si="35"/>
        <v>4.5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-180.5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>
        <v>0</v>
      </c>
      <c r="AO332" s="86">
        <v>0</v>
      </c>
      <c r="AP332" s="70">
        <f t="shared" si="31"/>
        <v>4</v>
      </c>
      <c r="AQ332" s="70">
        <f t="shared" si="32"/>
        <v>0</v>
      </c>
      <c r="AR332" s="70">
        <f>IFERROR(VLOOKUP(A332,Climatologia_PP!A:U,9+Precipitacion!$E$2,FALSE),"")</f>
        <v>37.865517241379301</v>
      </c>
      <c r="AS332" s="70">
        <f t="shared" si="33"/>
        <v>0</v>
      </c>
      <c r="AT332" s="70">
        <f t="shared" si="34"/>
        <v>83.73004226918799</v>
      </c>
      <c r="AU332" s="70">
        <f t="shared" si="35"/>
        <v>0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-47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>
        <v>0</v>
      </c>
      <c r="AO333" s="86">
        <v>0</v>
      </c>
      <c r="AP333" s="70">
        <f t="shared" si="31"/>
        <v>4</v>
      </c>
      <c r="AQ333" s="70">
        <f t="shared" si="32"/>
        <v>0</v>
      </c>
      <c r="AR333" s="70">
        <f>IFERROR(VLOOKUP(A333,Climatologia_PP!A:U,9+Precipitacion!$E$2,FALSE),"")</f>
        <v>47.914285714285732</v>
      </c>
      <c r="AS333" s="70">
        <f t="shared" si="33"/>
        <v>0</v>
      </c>
      <c r="AT333" s="70">
        <f t="shared" si="34"/>
        <v>79.412313364055294</v>
      </c>
      <c r="AU333" s="70">
        <f t="shared" si="35"/>
        <v>0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-62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>
        <v>0</v>
      </c>
      <c r="AO335" s="86">
        <v>0</v>
      </c>
      <c r="AP335" s="70">
        <f t="shared" si="31"/>
        <v>4</v>
      </c>
      <c r="AQ335" s="70">
        <f t="shared" si="32"/>
        <v>1</v>
      </c>
      <c r="AR335" s="70">
        <f>IFERROR(VLOOKUP(A335,Climatologia_PP!A:U,9+Precipitacion!$E$2,FALSE),"")</f>
        <v>36.763333333333343</v>
      </c>
      <c r="AS335" s="70">
        <f t="shared" si="33"/>
        <v>2.7201015504578834</v>
      </c>
      <c r="AT335" s="70">
        <f t="shared" si="34"/>
        <v>85.203625806451612</v>
      </c>
      <c r="AU335" s="70">
        <f t="shared" si="35"/>
        <v>1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-79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>
        <v>0</v>
      </c>
      <c r="AO336" s="86">
        <v>0</v>
      </c>
      <c r="AP336" s="70">
        <f t="shared" si="31"/>
        <v>4</v>
      </c>
      <c r="AQ336" s="70">
        <f t="shared" si="32"/>
        <v>0</v>
      </c>
      <c r="AR336" s="70">
        <f>IFERROR(VLOOKUP(A336,Climatologia_PP!A:U,9+Precipitacion!$E$2,FALSE),"")</f>
        <v>106.83928571428569</v>
      </c>
      <c r="AS336" s="70">
        <f t="shared" si="33"/>
        <v>0</v>
      </c>
      <c r="AT336" s="70">
        <f t="shared" si="34"/>
        <v>54.093571428571437</v>
      </c>
      <c r="AU336" s="70">
        <f t="shared" si="35"/>
        <v>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>
        <v>0</v>
      </c>
      <c r="AO337" s="86">
        <v>0</v>
      </c>
      <c r="AP337" s="70">
        <f t="shared" si="31"/>
        <v>4</v>
      </c>
      <c r="AQ337" s="70">
        <f t="shared" si="32"/>
        <v>0</v>
      </c>
      <c r="AR337" s="70">
        <f>IFERROR(VLOOKUP(A337,Climatologia_PP!A:U,9+Precipitacion!$E$2,FALSE),"")</f>
        <v>140.17500000000001</v>
      </c>
      <c r="AS337" s="70">
        <f t="shared" si="33"/>
        <v>0</v>
      </c>
      <c r="AT337" s="70">
        <f t="shared" si="34"/>
        <v>39.769967741935481</v>
      </c>
      <c r="AU337" s="70">
        <f t="shared" si="35"/>
        <v>0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-116.2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>
        <v>1</v>
      </c>
      <c r="AO338" s="86">
        <v>1.2</v>
      </c>
      <c r="AP338" s="70">
        <f t="shared" si="31"/>
        <v>4</v>
      </c>
      <c r="AQ338" s="70">
        <f t="shared" si="32"/>
        <v>5.3</v>
      </c>
      <c r="AR338" s="70">
        <f>IFERROR(VLOOKUP(A338,Climatologia_PP!A:U,9+Precipitacion!$E$2,FALSE),"")</f>
        <v>45.917857142857137</v>
      </c>
      <c r="AS338" s="70">
        <f t="shared" si="33"/>
        <v>11.542350470560784</v>
      </c>
      <c r="AT338" s="70">
        <f t="shared" si="34"/>
        <v>89.453216146846088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>
        <v>0</v>
      </c>
      <c r="AO339" s="86">
        <v>0</v>
      </c>
      <c r="AP339" s="70">
        <f t="shared" si="31"/>
        <v>4</v>
      </c>
      <c r="AQ339" s="70">
        <f t="shared" si="32"/>
        <v>0</v>
      </c>
      <c r="AR339" s="70">
        <f>IFERROR(VLOOKUP(A339,Climatologia_PP!A:U,9+Precipitacion!$E$2,FALSE),"")</f>
        <v>119.7444444444444</v>
      </c>
      <c r="AS339" s="70">
        <f t="shared" si="33"/>
        <v>0</v>
      </c>
      <c r="AT339" s="70">
        <f t="shared" si="34"/>
        <v>48.548516129032279</v>
      </c>
      <c r="AU339" s="70">
        <f t="shared" si="35"/>
        <v>0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-84.3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>
        <v>0</v>
      </c>
      <c r="AO340" s="86">
        <v>0</v>
      </c>
      <c r="AP340" s="70">
        <f t="shared" si="31"/>
        <v>4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88.059412680756395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2</v>
      </c>
      <c r="AQ342" s="70">
        <f t="shared" si="32"/>
        <v>2.5</v>
      </c>
      <c r="AR342" s="70">
        <f>IFERROR(VLOOKUP(A342,Climatologia_PP!A:U,9+Precipitacion!$E$2,FALSE),"")</f>
        <v>383.6964285714285</v>
      </c>
      <c r="AS342" s="70">
        <f t="shared" si="33"/>
        <v>0.65155675524735901</v>
      </c>
      <c r="AT342" s="70">
        <f t="shared" si="34"/>
        <v>20.0671543778802</v>
      </c>
      <c r="AU342" s="70">
        <f t="shared" si="35"/>
        <v>2.4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-125.19999999999999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>
        <v>12.7</v>
      </c>
      <c r="AO343" s="86">
        <v>0.7</v>
      </c>
      <c r="AP343" s="70">
        <f t="shared" si="31"/>
        <v>4</v>
      </c>
      <c r="AQ343" s="70">
        <f t="shared" si="32"/>
        <v>13.399999999999999</v>
      </c>
      <c r="AR343" s="70">
        <f>IFERROR(VLOOKUP(A343,Climatologia_PP!A:U,9+Precipitacion!$E$2,FALSE),"")</f>
        <v>182.31379310344829</v>
      </c>
      <c r="AS343" s="70">
        <f t="shared" si="33"/>
        <v>7.3499650091732693</v>
      </c>
      <c r="AT343" s="70">
        <f t="shared" si="34"/>
        <v>56.962228821092843</v>
      </c>
      <c r="AU343" s="70">
        <f t="shared" si="35"/>
        <v>12.7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-117.3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>
        <v>13</v>
      </c>
      <c r="AO344" s="86">
        <v>2.4</v>
      </c>
      <c r="AP344" s="70">
        <f t="shared" si="31"/>
        <v>4</v>
      </c>
      <c r="AQ344" s="70">
        <f t="shared" si="32"/>
        <v>17.399999999999999</v>
      </c>
      <c r="AR344" s="70">
        <f>IFERROR(VLOOKUP(A344,Climatologia_PP!A:U,9+Precipitacion!$E$2,FALSE),"")</f>
        <v>220.34999999999991</v>
      </c>
      <c r="AS344" s="70">
        <f t="shared" si="33"/>
        <v>7.8965282505105536</v>
      </c>
      <c r="AT344" s="70">
        <f t="shared" si="34"/>
        <v>61.198093941456797</v>
      </c>
      <c r="AU344" s="70">
        <f t="shared" si="35"/>
        <v>13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-77.400000000000006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>
        <v>23.3</v>
      </c>
      <c r="AO345" s="86">
        <v>14</v>
      </c>
      <c r="AP345" s="70">
        <f t="shared" si="31"/>
        <v>4</v>
      </c>
      <c r="AQ345" s="70">
        <f t="shared" si="32"/>
        <v>40</v>
      </c>
      <c r="AR345" s="70">
        <f>IFERROR(VLOOKUP(A345,Climatologia_PP!A:U,9+Precipitacion!$E$2,FALSE),"")</f>
        <v>494.32499999999999</v>
      </c>
      <c r="AS345" s="70">
        <f t="shared" si="33"/>
        <v>8.0918424113690399</v>
      </c>
      <c r="AT345" s="70">
        <f t="shared" si="34"/>
        <v>62.711778688110051</v>
      </c>
      <c r="AU345" s="70">
        <f t="shared" si="35"/>
        <v>23.3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-116.7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>
        <v>24</v>
      </c>
      <c r="AO346" s="86">
        <v>29.4</v>
      </c>
      <c r="AP346" s="70">
        <f t="shared" si="31"/>
        <v>4</v>
      </c>
      <c r="AQ346" s="70">
        <f t="shared" si="32"/>
        <v>54.099999999999994</v>
      </c>
      <c r="AR346" s="70">
        <f>IFERROR(VLOOKUP(A346,Climatologia_PP!A:U,9+Precipitacion!$E$2,FALSE),"")</f>
        <v>405.89285714285711</v>
      </c>
      <c r="AS346" s="70">
        <f t="shared" si="33"/>
        <v>13.328640563132424</v>
      </c>
      <c r="AT346" s="70">
        <f t="shared" si="34"/>
        <v>103.29696436427629</v>
      </c>
      <c r="AU346" s="70">
        <f t="shared" si="35"/>
        <v>29.4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-103.1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>
        <v>6</v>
      </c>
      <c r="AO347" s="86">
        <v>0</v>
      </c>
      <c r="AP347" s="70">
        <f t="shared" si="31"/>
        <v>3</v>
      </c>
      <c r="AQ347" s="70">
        <f t="shared" si="32"/>
        <v>6</v>
      </c>
      <c r="AR347" s="70">
        <f>IFERROR(VLOOKUP(A347,Climatologia_PP!A:U,9+Precipitacion!$E$2,FALSE),"")</f>
        <v>152.55714285714291</v>
      </c>
      <c r="AS347" s="70">
        <f t="shared" si="33"/>
        <v>3.9329525236445346</v>
      </c>
      <c r="AT347" s="70">
        <f t="shared" si="34"/>
        <v>56.837230414746529</v>
      </c>
      <c r="AU347" s="70">
        <f t="shared" si="35"/>
        <v>6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-60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>
        <v>7.9</v>
      </c>
      <c r="AO348" s="86">
        <v>8.3000000000000007</v>
      </c>
      <c r="AP348" s="70">
        <f t="shared" si="31"/>
        <v>4</v>
      </c>
      <c r="AQ348" s="70">
        <f t="shared" si="32"/>
        <v>26.900000000000002</v>
      </c>
      <c r="AR348" s="70">
        <f>IFERROR(VLOOKUP(A348,Climatologia_PP!A:U,9+Precipitacion!$E$2,FALSE),"")</f>
        <v>482.12799999999999</v>
      </c>
      <c r="AS348" s="70">
        <f t="shared" si="33"/>
        <v>5.5794311883981029</v>
      </c>
      <c r="AT348" s="70">
        <f t="shared" si="34"/>
        <v>43.240591710085297</v>
      </c>
      <c r="AU348" s="70">
        <f t="shared" si="35"/>
        <v>8.3000000000000007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-182.7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>
        <v>0</v>
      </c>
      <c r="AO349" s="86">
        <v>1.6</v>
      </c>
      <c r="AP349" s="70">
        <f t="shared" si="31"/>
        <v>4</v>
      </c>
      <c r="AQ349" s="70">
        <f t="shared" si="32"/>
        <v>1.6</v>
      </c>
      <c r="AR349" s="70">
        <f>IFERROR(VLOOKUP(A349,Climatologia_PP!A:U,9+Precipitacion!$E$2,FALSE),"")</f>
        <v>48.632142857142853</v>
      </c>
      <c r="AS349" s="70">
        <f t="shared" si="33"/>
        <v>3.2900051406330331</v>
      </c>
      <c r="AT349" s="70">
        <f t="shared" si="34"/>
        <v>80.703866359447005</v>
      </c>
      <c r="AU349" s="70">
        <f t="shared" si="35"/>
        <v>1.6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-40.699999999999996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>
        <v>0</v>
      </c>
      <c r="AO350" s="86">
        <v>0.5</v>
      </c>
      <c r="AP350" s="70">
        <f t="shared" si="31"/>
        <v>4</v>
      </c>
      <c r="AQ350" s="70">
        <f t="shared" si="32"/>
        <v>0.5</v>
      </c>
      <c r="AR350" s="70">
        <f>IFERROR(VLOOKUP(A350,Climatologia_PP!A:U,9+Precipitacion!$E$2,FALSE),"")</f>
        <v>53.681481481481477</v>
      </c>
      <c r="AS350" s="70">
        <f t="shared" si="33"/>
        <v>0.93141989788878177</v>
      </c>
      <c r="AT350" s="70">
        <f t="shared" si="34"/>
        <v>77.434279569892482</v>
      </c>
      <c r="AU350" s="70">
        <f t="shared" si="35"/>
        <v>0.5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-55.8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>
        <v>20.6</v>
      </c>
      <c r="AO351" s="86">
        <v>0</v>
      </c>
      <c r="AP351" s="70">
        <f t="shared" si="31"/>
        <v>4</v>
      </c>
      <c r="AQ351" s="70">
        <f t="shared" si="32"/>
        <v>21.6</v>
      </c>
      <c r="AR351" s="70">
        <f>IFERROR(VLOOKUP(A351,Climatologia_PP!A:U,9+Precipitacion!$E$2,FALSE),"")</f>
        <v>164.95517241379321</v>
      </c>
      <c r="AS351" s="70">
        <f t="shared" si="33"/>
        <v>13.094466626251638</v>
      </c>
      <c r="AT351" s="70">
        <f t="shared" si="34"/>
        <v>101.48211635345019</v>
      </c>
      <c r="AU351" s="70">
        <f t="shared" si="35"/>
        <v>20.6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-52.4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>
        <v>13.4</v>
      </c>
      <c r="AO352" s="86">
        <v>0.8</v>
      </c>
      <c r="AP352" s="70">
        <f t="shared" si="31"/>
        <v>4</v>
      </c>
      <c r="AQ352" s="70">
        <f t="shared" si="32"/>
        <v>17.5</v>
      </c>
      <c r="AR352" s="70">
        <f>IFERROR(VLOOKUP(A352,Climatologia_PP!A:U,9+Precipitacion!$E$2,FALSE),"")</f>
        <v>175.2896551724138</v>
      </c>
      <c r="AS352" s="70">
        <f t="shared" si="33"/>
        <v>9.9834756265491595</v>
      </c>
      <c r="AT352" s="70">
        <f t="shared" si="34"/>
        <v>77.371936105755992</v>
      </c>
      <c r="AU352" s="70">
        <f t="shared" si="35"/>
        <v>13.4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-108.6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>
        <v>0</v>
      </c>
      <c r="AO353" s="86">
        <v>2</v>
      </c>
      <c r="AP353" s="70">
        <f t="shared" si="31"/>
        <v>4</v>
      </c>
      <c r="AQ353" s="70">
        <f t="shared" si="32"/>
        <v>2</v>
      </c>
      <c r="AR353" s="70">
        <f>IFERROR(VLOOKUP(A353,Climatologia_PP!A:U,9+Precipitacion!$E$2,FALSE),"")</f>
        <v>296.98</v>
      </c>
      <c r="AS353" s="70">
        <f t="shared" si="33"/>
        <v>0.67344602330123238</v>
      </c>
      <c r="AT353" s="70">
        <f t="shared" si="34"/>
        <v>5.2192066805845512</v>
      </c>
      <c r="AU353" s="70">
        <f t="shared" si="35"/>
        <v>2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-119.4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>
        <v>0.6</v>
      </c>
      <c r="AO354" s="86">
        <v>0.7</v>
      </c>
      <c r="AP354" s="70">
        <f t="shared" si="31"/>
        <v>4</v>
      </c>
      <c r="AQ354" s="70">
        <f t="shared" si="32"/>
        <v>1.2999999999999998</v>
      </c>
      <c r="AR354" s="70">
        <f>IFERROR(VLOOKUP(A354,Climatologia_PP!A:U,9+Precipitacion!$E$2,FALSE),"")</f>
        <v>76.373333333333349</v>
      </c>
      <c r="AS354" s="70">
        <f t="shared" si="33"/>
        <v>1.7021648044692732</v>
      </c>
      <c r="AT354" s="70">
        <f t="shared" si="34"/>
        <v>68.48410322580645</v>
      </c>
      <c r="AU354" s="70">
        <f t="shared" si="35"/>
        <v>0.7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-39.299999999999997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>
        <v>0</v>
      </c>
      <c r="AO356" s="86">
        <v>0</v>
      </c>
      <c r="AP356" s="70">
        <f t="shared" si="31"/>
        <v>4</v>
      </c>
      <c r="AQ356" s="70">
        <f t="shared" si="32"/>
        <v>0</v>
      </c>
      <c r="AR356" s="70">
        <f>IFERROR(VLOOKUP(A356,Climatologia_PP!A:U,9+Precipitacion!$E$2,FALSE),"")</f>
        <v>41.510714285714293</v>
      </c>
      <c r="AS356" s="70">
        <f t="shared" si="33"/>
        <v>0</v>
      </c>
      <c r="AT356" s="70">
        <f t="shared" si="34"/>
        <v>82.163783410138251</v>
      </c>
      <c r="AU356" s="70">
        <f t="shared" si="35"/>
        <v>0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-36.299999999999997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>
        <v>0</v>
      </c>
      <c r="AO357" s="86">
        <v>0</v>
      </c>
      <c r="AP357" s="70">
        <f t="shared" si="31"/>
        <v>4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>
        <v>21</v>
      </c>
      <c r="AO359" s="86">
        <v>21</v>
      </c>
      <c r="AP359" s="70">
        <f t="shared" si="31"/>
        <v>4</v>
      </c>
      <c r="AQ359" s="70">
        <f t="shared" si="32"/>
        <v>54.8</v>
      </c>
      <c r="AR359" s="70">
        <f>IFERROR(VLOOKUP(A359,Climatologia_PP!A:U,9+Precipitacion!$E$2,FALSE),"")</f>
        <v>407.084</v>
      </c>
      <c r="AS359" s="70">
        <f t="shared" si="33"/>
        <v>13.461595149895352</v>
      </c>
      <c r="AT359" s="70">
        <f t="shared" si="34"/>
        <v>104.32736241168898</v>
      </c>
      <c r="AU359" s="70">
        <f t="shared" si="35"/>
        <v>21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-77.3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>
        <v>1.2</v>
      </c>
      <c r="AO360" s="86">
        <v>0</v>
      </c>
      <c r="AP360" s="70">
        <f t="shared" si="31"/>
        <v>4</v>
      </c>
      <c r="AQ360" s="70">
        <f t="shared" si="32"/>
        <v>1.2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1.2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-22.400000000000002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>
        <v>0</v>
      </c>
      <c r="AO361" s="86">
        <v>3.5</v>
      </c>
      <c r="AP361" s="70">
        <f t="shared" si="31"/>
        <v>4</v>
      </c>
      <c r="AQ361" s="70">
        <f t="shared" si="32"/>
        <v>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>
        <v>0.6</v>
      </c>
      <c r="AO364" s="86">
        <v>0</v>
      </c>
      <c r="AP364" s="70">
        <f t="shared" si="31"/>
        <v>4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84.637483870967742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>
        <v>0</v>
      </c>
      <c r="AO366" s="86">
        <v>2.9</v>
      </c>
      <c r="AP366" s="70">
        <f t="shared" si="31"/>
        <v>4</v>
      </c>
      <c r="AQ366" s="70">
        <f t="shared" si="32"/>
        <v>2.9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2.9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-123.1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>
        <v>0</v>
      </c>
      <c r="AO368" s="86">
        <v>0</v>
      </c>
      <c r="AP368" s="70">
        <f t="shared" si="31"/>
        <v>4</v>
      </c>
      <c r="AQ368" s="70">
        <f t="shared" si="32"/>
        <v>0</v>
      </c>
      <c r="AR368" s="70">
        <f>IFERROR(VLOOKUP(A368,Climatologia_PP!A:U,9+Precipitacion!$E$2,FALSE),"")</f>
        <v>19.710714285714289</v>
      </c>
      <c r="AS368" s="70">
        <f t="shared" si="33"/>
        <v>0</v>
      </c>
      <c r="AT368" s="70">
        <f t="shared" si="34"/>
        <v>91.530751152073734</v>
      </c>
      <c r="AU368" s="70">
        <f t="shared" si="35"/>
        <v>0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-45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>
        <v>3.5</v>
      </c>
      <c r="AO369" s="86">
        <v>0</v>
      </c>
      <c r="AP369" s="70">
        <f t="shared" si="31"/>
        <v>4</v>
      </c>
      <c r="AQ369" s="70">
        <f t="shared" si="32"/>
        <v>4.4000000000000004</v>
      </c>
      <c r="AR369" s="70">
        <f>IFERROR(VLOOKUP(A369,Climatologia_PP!A:U,9+Precipitacion!$E$2,FALSE),"")</f>
        <v>39.581481481481489</v>
      </c>
      <c r="AS369" s="70">
        <f t="shared" si="33"/>
        <v>11.116309534949002</v>
      </c>
      <c r="AT369" s="70">
        <f t="shared" si="34"/>
        <v>87.3927311827957</v>
      </c>
      <c r="AU369" s="70">
        <f t="shared" si="35"/>
        <v>3.5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-22.8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>
        <v>0</v>
      </c>
      <c r="AO370" s="86">
        <v>0</v>
      </c>
      <c r="AP370" s="70">
        <f t="shared" si="31"/>
        <v>4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91.455784946236562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>
        <v>2</v>
      </c>
      <c r="AO371" s="86">
        <v>0</v>
      </c>
      <c r="AP371" s="70">
        <f t="shared" si="31"/>
        <v>4</v>
      </c>
      <c r="AQ371" s="70">
        <f t="shared" si="32"/>
        <v>29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26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>
        <v>19</v>
      </c>
      <c r="AO372" s="86">
        <v>0</v>
      </c>
      <c r="AP372" s="70">
        <f t="shared" si="31"/>
        <v>4</v>
      </c>
      <c r="AQ372" s="70">
        <f t="shared" si="32"/>
        <v>19</v>
      </c>
      <c r="AR372" s="70">
        <f>IFERROR(VLOOKUP(A372,Climatologia_PP!A:U,9+Precipitacion!$E$2,FALSE),"")</f>
        <v>263.88214285714292</v>
      </c>
      <c r="AS372" s="70">
        <f t="shared" si="33"/>
        <v>7.2001840648557911</v>
      </c>
      <c r="AT372" s="70">
        <f t="shared" si="34"/>
        <v>55.801426502632381</v>
      </c>
      <c r="AU372" s="70">
        <f t="shared" si="35"/>
        <v>19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-187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>
        <v>0</v>
      </c>
      <c r="AO373" s="86">
        <v>0</v>
      </c>
      <c r="AP373" s="70">
        <f t="shared" si="31"/>
        <v>4</v>
      </c>
      <c r="AQ373" s="70">
        <f t="shared" si="32"/>
        <v>0</v>
      </c>
      <c r="AR373" s="70">
        <f>IFERROR(VLOOKUP(A373,Climatologia_PP!A:U,9+Precipitacion!$E$2,FALSE),"")</f>
        <v>194.35185185185179</v>
      </c>
      <c r="AS373" s="70">
        <f t="shared" si="33"/>
        <v>0</v>
      </c>
      <c r="AT373" s="70">
        <f t="shared" si="34"/>
        <v>16.491397849462388</v>
      </c>
      <c r="AU373" s="70">
        <f t="shared" si="35"/>
        <v>0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-185.2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>
        <v>0</v>
      </c>
      <c r="AO374" s="86">
        <v>0</v>
      </c>
      <c r="AP374" s="70">
        <f t="shared" si="31"/>
        <v>4</v>
      </c>
      <c r="AQ374" s="70">
        <f t="shared" si="32"/>
        <v>0</v>
      </c>
      <c r="AR374" s="70">
        <f>IFERROR(VLOOKUP(A374,Climatologia_PP!A:U,9+Precipitacion!$E$2,FALSE),"")</f>
        <v>545.25</v>
      </c>
      <c r="AS374" s="70">
        <f t="shared" si="33"/>
        <v>0</v>
      </c>
      <c r="AT374" s="70">
        <f t="shared" si="34"/>
        <v>0</v>
      </c>
      <c r="AU374" s="70">
        <f t="shared" si="35"/>
        <v>0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-326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>
        <v>10</v>
      </c>
      <c r="AO375" s="86">
        <v>5</v>
      </c>
      <c r="AP375" s="70">
        <f t="shared" si="31"/>
        <v>4</v>
      </c>
      <c r="AQ375" s="70">
        <f t="shared" si="32"/>
        <v>33</v>
      </c>
      <c r="AR375" s="70">
        <f>IFERROR(VLOOKUP(A375,Climatologia_PP!A:U,9+Precipitacion!$E$2,FALSE),"")</f>
        <v>897.2037037037037</v>
      </c>
      <c r="AS375" s="70">
        <f t="shared" si="33"/>
        <v>3.6780944911143676</v>
      </c>
      <c r="AT375" s="70">
        <f t="shared" si="34"/>
        <v>28.50523230613635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>
        <v>0</v>
      </c>
      <c r="AO376" s="86">
        <v>0</v>
      </c>
      <c r="AP376" s="70">
        <f t="shared" si="31"/>
        <v>3</v>
      </c>
      <c r="AQ376" s="70">
        <f t="shared" si="32"/>
        <v>0</v>
      </c>
      <c r="AR376" s="70">
        <f>IFERROR(VLOOKUP(A376,Climatologia_PP!A:U,9+Precipitacion!$E$2,FALSE),"")</f>
        <v>642.5038461538461</v>
      </c>
      <c r="AS376" s="70">
        <f t="shared" si="33"/>
        <v>0</v>
      </c>
      <c r="AT376" s="70">
        <f t="shared" si="34"/>
        <v>0</v>
      </c>
      <c r="AU376" s="70">
        <f t="shared" si="35"/>
        <v>0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-205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>
        <v>0</v>
      </c>
      <c r="AO377" s="86">
        <v>0</v>
      </c>
      <c r="AP377" s="70">
        <f t="shared" si="31"/>
        <v>4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82.444608294930873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>
        <v>0</v>
      </c>
      <c r="AO378" s="86">
        <v>0</v>
      </c>
      <c r="AP378" s="70">
        <f t="shared" si="31"/>
        <v>4</v>
      </c>
      <c r="AQ378" s="70">
        <f t="shared" si="32"/>
        <v>0</v>
      </c>
      <c r="AR378" s="70">
        <f>IFERROR(VLOOKUP(A378,Climatologia_PP!A:U,9+Precipitacion!$E$2,FALSE),"")</f>
        <v>38.889655172413789</v>
      </c>
      <c r="AS378" s="70">
        <f t="shared" si="33"/>
        <v>0</v>
      </c>
      <c r="AT378" s="70">
        <f t="shared" si="34"/>
        <v>83.289993325917692</v>
      </c>
      <c r="AU378" s="70">
        <f t="shared" si="35"/>
        <v>0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-76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>
        <v>0.9</v>
      </c>
      <c r="AO379" s="86">
        <v>0</v>
      </c>
      <c r="AP379" s="70">
        <f t="shared" si="31"/>
        <v>4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90.770752688172053</v>
      </c>
      <c r="AU379" s="70">
        <f t="shared" si="35"/>
        <v>0.9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>
        <v>0</v>
      </c>
      <c r="AO380" s="86"/>
      <c r="AP380" s="70">
        <f t="shared" si="31"/>
        <v>3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81.302126728110608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>
        <v>15.8</v>
      </c>
      <c r="AO381" s="86">
        <v>13.7</v>
      </c>
      <c r="AP381" s="70">
        <f t="shared" si="31"/>
        <v>4</v>
      </c>
      <c r="AQ381" s="70">
        <f t="shared" si="32"/>
        <v>35.299999999999997</v>
      </c>
      <c r="AR381" s="70">
        <f>IFERROR(VLOOKUP(A381,Climatologia_PP!A:U,9+Precipitacion!$E$2,FALSE),"")</f>
        <v>350.03928571428571</v>
      </c>
      <c r="AS381" s="70">
        <f t="shared" si="33"/>
        <v>10.084582342798257</v>
      </c>
      <c r="AT381" s="70">
        <f t="shared" si="34"/>
        <v>78.155513156686496</v>
      </c>
      <c r="AU381" s="70">
        <f t="shared" si="35"/>
        <v>15.8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-75.2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>
        <v>13</v>
      </c>
      <c r="AO382" s="86">
        <v>2</v>
      </c>
      <c r="AP382" s="70">
        <f t="shared" si="31"/>
        <v>4</v>
      </c>
      <c r="AQ382" s="70">
        <f t="shared" si="32"/>
        <v>20</v>
      </c>
      <c r="AR382" s="70">
        <f>IFERROR(VLOOKUP(A382,Climatologia_PP!A:U,9+Precipitacion!$E$2,FALSE),"")</f>
        <v>214.88846153846151</v>
      </c>
      <c r="AS382" s="70">
        <f t="shared" si="33"/>
        <v>9.3071539797032461</v>
      </c>
      <c r="AT382" s="70">
        <f t="shared" si="34"/>
        <v>72.130443342700161</v>
      </c>
      <c r="AU382" s="70">
        <f t="shared" si="35"/>
        <v>13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-81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>
        <v>0</v>
      </c>
      <c r="AO383" s="86">
        <v>0</v>
      </c>
      <c r="AP383" s="70">
        <f t="shared" si="31"/>
        <v>4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83.295919911012234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>
        <v>0</v>
      </c>
      <c r="AO384" s="86">
        <v>0</v>
      </c>
      <c r="AP384" s="70">
        <f t="shared" si="31"/>
        <v>4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95.287870967741938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>
        <v>1</v>
      </c>
      <c r="AO385" s="86">
        <v>0</v>
      </c>
      <c r="AP385" s="70">
        <f t="shared" si="31"/>
        <v>4</v>
      </c>
      <c r="AQ385" s="70">
        <f t="shared" si="32"/>
        <v>1</v>
      </c>
      <c r="AR385" s="70">
        <f>IFERROR(VLOOKUP(A385,Climatologia_PP!A:U,9+Precipitacion!$E$2,FALSE),"")</f>
        <v>15.142857142857141</v>
      </c>
      <c r="AS385" s="70">
        <f t="shared" si="33"/>
        <v>6.603773584905662</v>
      </c>
      <c r="AT385" s="70">
        <f t="shared" si="34"/>
        <v>94.493456221198159</v>
      </c>
      <c r="AU385" s="70">
        <f t="shared" si="35"/>
        <v>1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-36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>
        <v>0</v>
      </c>
      <c r="AO386" s="86">
        <v>0</v>
      </c>
      <c r="AP386" s="70">
        <f t="shared" si="31"/>
        <v>4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87.749896774193559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>
        <v>0</v>
      </c>
      <c r="AO387" s="86">
        <v>0</v>
      </c>
      <c r="AP387" s="70">
        <f t="shared" si="31"/>
        <v>4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93.597806451612897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>
        <v>7.1</v>
      </c>
      <c r="AO388" s="86">
        <v>12</v>
      </c>
      <c r="AP388" s="70">
        <f t="shared" si="31"/>
        <v>4</v>
      </c>
      <c r="AQ388" s="70">
        <f t="shared" si="32"/>
        <v>23.3</v>
      </c>
      <c r="AR388" s="70">
        <f>IFERROR(VLOOKUP(A388,Climatologia_PP!A:U,9+Precipitacion!$E$2,FALSE),"")</f>
        <v>195.71724137931039</v>
      </c>
      <c r="AS388" s="70">
        <f t="shared" si="33"/>
        <v>11.904929701539867</v>
      </c>
      <c r="AT388" s="70">
        <f t="shared" si="34"/>
        <v>92.263205186933973</v>
      </c>
      <c r="AU388" s="70">
        <f t="shared" si="35"/>
        <v>12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-75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>
        <v>0</v>
      </c>
      <c r="AO389" s="86">
        <v>15</v>
      </c>
      <c r="AP389" s="70">
        <f t="shared" ref="AP389:AP452" si="37">COUNTIF(K389:AO389,"&gt;=0")</f>
        <v>4</v>
      </c>
      <c r="AQ389" s="70">
        <f t="shared" ref="AQ389:AQ452" si="38">IF(AP389&gt;0,SUM(K389:AO389),"")</f>
        <v>24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10.036511025686391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77.78296044906952</v>
      </c>
      <c r="AU389" s="70">
        <f t="shared" ref="AU389:AU452" si="41">IF(AP389&gt;0,MAX(K389:AO389),"")</f>
        <v>15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-68.2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>
        <v>4</v>
      </c>
      <c r="AO390" s="86">
        <v>0</v>
      </c>
      <c r="AP390" s="70">
        <f t="shared" si="37"/>
        <v>4</v>
      </c>
      <c r="AQ390" s="70">
        <f t="shared" si="38"/>
        <v>12</v>
      </c>
      <c r="AR390" s="70">
        <f>IFERROR(VLOOKUP(A390,Climatologia_PP!A:U,9+Precipitacion!$E$2,FALSE),"")</f>
        <v>214.71250000000001</v>
      </c>
      <c r="AS390" s="70">
        <f t="shared" si="39"/>
        <v>5.5888688362344991</v>
      </c>
      <c r="AT390" s="70">
        <f t="shared" si="40"/>
        <v>43.313733480817369</v>
      </c>
      <c r="AU390" s="70">
        <f t="shared" si="41"/>
        <v>5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-116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>
        <v>25</v>
      </c>
      <c r="AO391" s="86">
        <v>0</v>
      </c>
      <c r="AP391" s="70">
        <f t="shared" si="37"/>
        <v>4</v>
      </c>
      <c r="AQ391" s="70">
        <f t="shared" si="38"/>
        <v>42</v>
      </c>
      <c r="AR391" s="70">
        <f>IFERROR(VLOOKUP(A391,Climatologia_PP!A:U,9+Precipitacion!$E$2,FALSE),"")</f>
        <v>216.5107142857143</v>
      </c>
      <c r="AS391" s="70">
        <f t="shared" si="39"/>
        <v>19.398578097421769</v>
      </c>
      <c r="AT391" s="70">
        <f t="shared" si="40"/>
        <v>150.33898025501873</v>
      </c>
      <c r="AU391" s="70">
        <f t="shared" si="41"/>
        <v>25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-110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0</v>
      </c>
      <c r="AQ392" s="70" t="str">
        <f t="shared" si="38"/>
        <v/>
      </c>
      <c r="AR392" s="70">
        <f>IFERROR(VLOOKUP(A392,Climatologia_PP!A:U,9+Precipitacion!$E$2,FALSE),"")</f>
        <v>344.76851900418598</v>
      </c>
      <c r="AS392" s="70" t="str">
        <f t="shared" si="39"/>
        <v/>
      </c>
      <c r="AT392" s="70" t="str">
        <f t="shared" si="40"/>
        <v/>
      </c>
      <c r="AU392" s="70" t="str">
        <f t="shared" si="41"/>
        <v/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 t="str">
        <f t="shared" si="42"/>
        <v>NA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>
        <v>1</v>
      </c>
      <c r="AO393" s="86">
        <v>0</v>
      </c>
      <c r="AP393" s="70">
        <f t="shared" si="37"/>
        <v>4</v>
      </c>
      <c r="AQ393" s="70">
        <f t="shared" si="38"/>
        <v>2</v>
      </c>
      <c r="AR393" s="70">
        <f>IFERROR(VLOOKUP(A393,Climatologia_PP!A:U,9+Precipitacion!$E$2,FALSE),"")</f>
        <v>235.5423076923077</v>
      </c>
      <c r="AS393" s="70">
        <f t="shared" si="39"/>
        <v>0.84910435819140762</v>
      </c>
      <c r="AT393" s="70">
        <f t="shared" si="40"/>
        <v>6.5805587759834099</v>
      </c>
      <c r="AU393" s="70">
        <f t="shared" si="41"/>
        <v>1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-205.5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>
        <v>3.4</v>
      </c>
      <c r="AO395" s="86">
        <v>0</v>
      </c>
      <c r="AP395" s="70">
        <f t="shared" si="37"/>
        <v>4</v>
      </c>
      <c r="AQ395" s="70">
        <f t="shared" si="38"/>
        <v>4.9000000000000004</v>
      </c>
      <c r="AR395" s="70">
        <f>IFERROR(VLOOKUP(A395,Climatologia_PP!A:U,9+Precipitacion!$E$2,FALSE),"")</f>
        <v>32.767857142857132</v>
      </c>
      <c r="AS395" s="70">
        <f t="shared" si="39"/>
        <v>14.953678474114449</v>
      </c>
      <c r="AT395" s="70">
        <f t="shared" si="40"/>
        <v>115.89100817438695</v>
      </c>
      <c r="AU395" s="70">
        <f t="shared" si="41"/>
        <v>3.4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-46.6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>
        <v>8</v>
      </c>
      <c r="AO396" s="86">
        <v>0</v>
      </c>
      <c r="AP396" s="70">
        <f t="shared" si="37"/>
        <v>4</v>
      </c>
      <c r="AQ396" s="70">
        <f t="shared" si="38"/>
        <v>9</v>
      </c>
      <c r="AR396" s="70">
        <f>IFERROR(VLOOKUP(A396,Climatologia_PP!A:U,9+Precipitacion!$E$2,FALSE),"")</f>
        <v>51.747999999999998</v>
      </c>
      <c r="AS396" s="70">
        <f t="shared" si="39"/>
        <v>17.391976501507305</v>
      </c>
      <c r="AT396" s="70">
        <f t="shared" si="40"/>
        <v>134.78781788668161</v>
      </c>
      <c r="AU396" s="70">
        <f t="shared" si="41"/>
        <v>8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-37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>
        <v>59.4</v>
      </c>
      <c r="AO397" s="86">
        <v>0</v>
      </c>
      <c r="AP397" s="70">
        <f t="shared" si="37"/>
        <v>4</v>
      </c>
      <c r="AQ397" s="70">
        <f t="shared" si="38"/>
        <v>115.9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59.4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-69.699999999999989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>
        <v>3.4</v>
      </c>
      <c r="AO398" s="86"/>
      <c r="AP398" s="70">
        <f t="shared" si="37"/>
        <v>3</v>
      </c>
      <c r="AQ398" s="70">
        <f t="shared" si="38"/>
        <v>5.5</v>
      </c>
      <c r="AR398" s="70">
        <f>IFERROR(VLOOKUP(A398,Climatologia_PP!A:U,9+Precipitacion!$E$2,FALSE),"")</f>
        <v>63.034482758620697</v>
      </c>
      <c r="AS398" s="70">
        <f t="shared" si="39"/>
        <v>8.7253829321663012</v>
      </c>
      <c r="AT398" s="70">
        <f t="shared" si="40"/>
        <v>90.162290299051776</v>
      </c>
      <c r="AU398" s="70">
        <f t="shared" si="41"/>
        <v>3.4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-137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>
        <v>2.9</v>
      </c>
      <c r="AO399" s="86">
        <v>0</v>
      </c>
      <c r="AP399" s="70">
        <f t="shared" si="37"/>
        <v>4</v>
      </c>
      <c r="AQ399" s="70">
        <f t="shared" si="38"/>
        <v>4.9000000000000004</v>
      </c>
      <c r="AR399" s="70">
        <f>IFERROR(VLOOKUP(A399,Climatologia_PP!A:U,9+Precipitacion!$E$2,FALSE),"")</f>
        <v>38.724137931034491</v>
      </c>
      <c r="AS399" s="70">
        <f t="shared" si="39"/>
        <v>12.653606411398039</v>
      </c>
      <c r="AT399" s="70">
        <f t="shared" si="40"/>
        <v>98.065449688334795</v>
      </c>
      <c r="AU399" s="70">
        <f t="shared" si="41"/>
        <v>2.9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-31.200000000000003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>
        <v>28.2</v>
      </c>
      <c r="AO400" s="86">
        <v>13.2</v>
      </c>
      <c r="AP400" s="70">
        <f t="shared" si="37"/>
        <v>4</v>
      </c>
      <c r="AQ400" s="70">
        <f t="shared" si="38"/>
        <v>65.400000000000006</v>
      </c>
      <c r="AR400" s="70">
        <f>IFERROR(VLOOKUP(A400,Climatologia_PP!A:U,9+Precipitacion!$E$2,FALSE),"")</f>
        <v>504.09333333333331</v>
      </c>
      <c r="AS400" s="70">
        <f t="shared" si="39"/>
        <v>12.973787922871427</v>
      </c>
      <c r="AT400" s="70">
        <f t="shared" si="40"/>
        <v>100.54685640225355</v>
      </c>
      <c r="AU400" s="70">
        <f t="shared" si="41"/>
        <v>28.2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-89.3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>
        <v>8.1999999999999993</v>
      </c>
      <c r="AO401" s="86"/>
      <c r="AP401" s="70">
        <f t="shared" si="37"/>
        <v>3</v>
      </c>
      <c r="AQ401" s="70">
        <f t="shared" si="38"/>
        <v>11.899999999999999</v>
      </c>
      <c r="AR401" s="70">
        <f>IFERROR(VLOOKUP(A401,Climatologia_PP!A:U,9+Precipitacion!$E$2,FALSE),"")</f>
        <v>95.611111111111114</v>
      </c>
      <c r="AS401" s="70">
        <f t="shared" si="39"/>
        <v>12.446252178965715</v>
      </c>
      <c r="AT401" s="70">
        <f t="shared" si="40"/>
        <v>128.61127251597907</v>
      </c>
      <c r="AU401" s="70">
        <f t="shared" si="41"/>
        <v>8.1999999999999993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-22.900000000000002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>
        <v>10</v>
      </c>
      <c r="AO402" s="86">
        <v>3</v>
      </c>
      <c r="AP402" s="70">
        <f t="shared" si="37"/>
        <v>4</v>
      </c>
      <c r="AQ402" s="70">
        <f t="shared" si="38"/>
        <v>17</v>
      </c>
      <c r="AR402" s="70">
        <f>IFERROR(VLOOKUP(A402,Climatologia_PP!A:U,9+Precipitacion!$E$2,FALSE),"")</f>
        <v>185.97931034482761</v>
      </c>
      <c r="AS402" s="70">
        <f t="shared" si="39"/>
        <v>9.1408017206215</v>
      </c>
      <c r="AT402" s="70">
        <f t="shared" si="40"/>
        <v>70.841213334816615</v>
      </c>
      <c r="AU402" s="70">
        <f t="shared" si="41"/>
        <v>10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-140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>
        <v>4.7</v>
      </c>
      <c r="AO404" s="86">
        <v>3</v>
      </c>
      <c r="AP404" s="70">
        <f t="shared" si="37"/>
        <v>4</v>
      </c>
      <c r="AQ404" s="70">
        <f t="shared" si="38"/>
        <v>11.7</v>
      </c>
      <c r="AR404" s="70">
        <f>IFERROR(VLOOKUP(A404,Climatologia_PP!A:U,9+Precipitacion!$E$2,FALSE),"")</f>
        <v>102.04583333333331</v>
      </c>
      <c r="AS404" s="70">
        <f t="shared" si="39"/>
        <v>11.465436282716102</v>
      </c>
      <c r="AT404" s="70">
        <f t="shared" si="40"/>
        <v>88.857131191049803</v>
      </c>
      <c r="AU404" s="70">
        <f t="shared" si="41"/>
        <v>4.7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-30.400000000000002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>
        <v>0.8</v>
      </c>
      <c r="AO405" s="86">
        <v>0</v>
      </c>
      <c r="AP405" s="70">
        <f t="shared" si="37"/>
        <v>4</v>
      </c>
      <c r="AQ405" s="70">
        <f t="shared" si="38"/>
        <v>0.8</v>
      </c>
      <c r="AR405" s="70">
        <f>IFERROR(VLOOKUP(A405,Climatologia_PP!A:U,9+Precipitacion!$E$2,FALSE),"")</f>
        <v>24.09615384615384</v>
      </c>
      <c r="AS405" s="70">
        <f t="shared" si="39"/>
        <v>3.3200319233838793</v>
      </c>
      <c r="AT405" s="70">
        <f t="shared" si="40"/>
        <v>90.44642679900744</v>
      </c>
      <c r="AU405" s="70">
        <f t="shared" si="41"/>
        <v>0.8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-27.2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>
        <v>5.5</v>
      </c>
      <c r="AO406" s="86"/>
      <c r="AP406" s="70">
        <f t="shared" si="37"/>
        <v>1</v>
      </c>
      <c r="AQ406" s="70">
        <f t="shared" si="38"/>
        <v>5.5</v>
      </c>
      <c r="AR406" s="70">
        <f>IFERROR(VLOOKUP(A406,Climatologia_PP!A:U,9+Precipitacion!$E$2,FALSE),"")</f>
        <v>129.54285714285709</v>
      </c>
      <c r="AS406" s="70">
        <f t="shared" si="39"/>
        <v>4.2456991618879591</v>
      </c>
      <c r="AT406" s="70">
        <f t="shared" si="40"/>
        <v>131.61667401852674</v>
      </c>
      <c r="AU406" s="70">
        <f t="shared" si="41"/>
        <v>5.5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-35.700000000000003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>
        <v>0</v>
      </c>
      <c r="AO407" s="86">
        <v>0</v>
      </c>
      <c r="AP407" s="70">
        <f t="shared" si="37"/>
        <v>4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87.487793548387103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>
        <v>0</v>
      </c>
      <c r="AO408" s="86">
        <v>0</v>
      </c>
      <c r="AP408" s="70">
        <f t="shared" si="37"/>
        <v>4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81.999585253456218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>
        <v>3.2</v>
      </c>
      <c r="AO409" s="86"/>
      <c r="AP409" s="70">
        <f t="shared" si="37"/>
        <v>3</v>
      </c>
      <c r="AQ409" s="70">
        <f t="shared" si="38"/>
        <v>3.2</v>
      </c>
      <c r="AR409" s="70">
        <f>IFERROR(VLOOKUP(A409,Climatologia_PP!A:U,9+Precipitacion!$E$2,FALSE),"")</f>
        <v>17.00344827586207</v>
      </c>
      <c r="AS409" s="70">
        <f t="shared" si="39"/>
        <v>18.819712025958225</v>
      </c>
      <c r="AT409" s="70">
        <f t="shared" si="40"/>
        <v>109.01050500556174</v>
      </c>
      <c r="AU409" s="70">
        <f t="shared" si="41"/>
        <v>3.2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-31.000000000000004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</v>
      </c>
      <c r="AQ410" s="70">
        <f t="shared" si="38"/>
        <v>0</v>
      </c>
      <c r="AR410" s="70">
        <f>IFERROR(VLOOKUP(A410,Climatologia_PP!A:U,9+Precipitacion!$E$2,FALSE),"")</f>
        <v>269.77777777777783</v>
      </c>
      <c r="AS410" s="70">
        <f t="shared" si="39"/>
        <v>0</v>
      </c>
      <c r="AT410" s="70">
        <f t="shared" si="40"/>
        <v>42.041290322580629</v>
      </c>
      <c r="AU410" s="70">
        <f t="shared" si="41"/>
        <v>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-120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>
        <v>0</v>
      </c>
      <c r="AO411" s="86">
        <v>0</v>
      </c>
      <c r="AP411" s="70">
        <f t="shared" si="37"/>
        <v>4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90.314079404466497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>
        <v>24.1</v>
      </c>
      <c r="AO413" s="86">
        <v>0.4</v>
      </c>
      <c r="AP413" s="70">
        <f t="shared" si="37"/>
        <v>4</v>
      </c>
      <c r="AQ413" s="70">
        <f t="shared" si="38"/>
        <v>28.5</v>
      </c>
      <c r="AR413" s="70">
        <f>IFERROR(VLOOKUP(A413,Climatologia_PP!A:U,9+Precipitacion!$E$2,FALSE),"")</f>
        <v>354.52758620689639</v>
      </c>
      <c r="AS413" s="70">
        <f t="shared" si="39"/>
        <v>8.0388666802836255</v>
      </c>
      <c r="AT413" s="70">
        <f t="shared" si="40"/>
        <v>62.301216772198096</v>
      </c>
      <c r="AU413" s="70">
        <f t="shared" si="41"/>
        <v>24.1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-136.4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>
        <v>0</v>
      </c>
      <c r="AO414" s="86">
        <v>0</v>
      </c>
      <c r="AP414" s="70">
        <f t="shared" si="37"/>
        <v>4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83.089971078976632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>
        <v>18</v>
      </c>
      <c r="AO415" s="86">
        <v>9</v>
      </c>
      <c r="AP415" s="70">
        <f t="shared" si="37"/>
        <v>4</v>
      </c>
      <c r="AQ415" s="70">
        <f t="shared" si="38"/>
        <v>29</v>
      </c>
      <c r="AR415" s="70">
        <f>IFERROR(VLOOKUP(A415,Climatologia_PP!A:U,9+Precipitacion!$E$2,FALSE),"")</f>
        <v>285.03571428571428</v>
      </c>
      <c r="AS415" s="70">
        <f t="shared" si="39"/>
        <v>10.174163638641774</v>
      </c>
      <c r="AT415" s="70">
        <f t="shared" si="40"/>
        <v>78.849768199473758</v>
      </c>
      <c r="AU415" s="70">
        <f t="shared" si="41"/>
        <v>18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-92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>
        <v>0</v>
      </c>
      <c r="AO416" s="86">
        <v>0</v>
      </c>
      <c r="AP416" s="70">
        <f t="shared" si="37"/>
        <v>4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87.197147465437794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>
        <v>0</v>
      </c>
      <c r="AO417" s="86">
        <v>0</v>
      </c>
      <c r="AP417" s="70">
        <f t="shared" si="37"/>
        <v>4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91.682037819799774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>
        <v>0</v>
      </c>
      <c r="AO418" s="86">
        <v>0</v>
      </c>
      <c r="AP418" s="70">
        <f t="shared" si="37"/>
        <v>4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89.320129032258066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>
        <v>3.5</v>
      </c>
      <c r="AO419" s="86">
        <v>0.6</v>
      </c>
      <c r="AP419" s="70">
        <f t="shared" si="37"/>
        <v>4</v>
      </c>
      <c r="AQ419" s="70">
        <f t="shared" si="38"/>
        <v>4.0999999999999996</v>
      </c>
      <c r="AR419" s="70">
        <f>IFERROR(VLOOKUP(A419,Climatologia_PP!A:U,9+Precipitacion!$E$2,FALSE),"")</f>
        <v>75.377777777777766</v>
      </c>
      <c r="AS419" s="70">
        <f t="shared" si="39"/>
        <v>5.4392688679245289</v>
      </c>
      <c r="AT419" s="70">
        <f t="shared" si="40"/>
        <v>71.71187096774193</v>
      </c>
      <c r="AU419" s="70">
        <f t="shared" si="41"/>
        <v>3.5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-37.1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>
        <v>0</v>
      </c>
      <c r="AO420" s="86">
        <v>0</v>
      </c>
      <c r="AP420" s="70">
        <f t="shared" si="37"/>
        <v>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>
        <v>4.2</v>
      </c>
      <c r="AO421" s="86">
        <v>4.9000000000000004</v>
      </c>
      <c r="AP421" s="70">
        <f t="shared" si="37"/>
        <v>4</v>
      </c>
      <c r="AQ421" s="70">
        <f t="shared" si="38"/>
        <v>11.5</v>
      </c>
      <c r="AR421" s="70">
        <f>IFERROR(VLOOKUP(A421,Climatologia_PP!A:U,9+Precipitacion!$E$2,FALSE),"")</f>
        <v>24.96551724137931</v>
      </c>
      <c r="AS421" s="70">
        <f t="shared" si="39"/>
        <v>46.063535911602209</v>
      </c>
      <c r="AT421" s="70">
        <f t="shared" si="40"/>
        <v>135.07364293659623</v>
      </c>
      <c r="AU421" s="70">
        <f t="shared" si="41"/>
        <v>4.9000000000000004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-26.1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>
        <v>4.2</v>
      </c>
      <c r="AO422" s="86"/>
      <c r="AP422" s="70">
        <f t="shared" si="37"/>
        <v>3</v>
      </c>
      <c r="AQ422" s="70">
        <f t="shared" si="38"/>
        <v>7.2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>
        <v>40.9</v>
      </c>
      <c r="AO423" s="86"/>
      <c r="AP423" s="70">
        <f t="shared" si="37"/>
        <v>1</v>
      </c>
      <c r="AQ423" s="70">
        <f t="shared" si="38"/>
        <v>40.9</v>
      </c>
      <c r="AR423" s="70">
        <f>IFERROR(VLOOKUP(A423,Climatologia_PP!A:U,9+Precipitacion!$E$2,FALSE),"")</f>
        <v>333.19615384615378</v>
      </c>
      <c r="AS423" s="70">
        <f t="shared" si="39"/>
        <v>12.275051655873765</v>
      </c>
      <c r="AT423" s="70">
        <f t="shared" si="40"/>
        <v>200</v>
      </c>
      <c r="AU423" s="70">
        <f t="shared" si="41"/>
        <v>40.9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-121.1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>
        <v>0</v>
      </c>
      <c r="AO424" s="86">
        <v>0</v>
      </c>
      <c r="AP424" s="70">
        <f t="shared" si="37"/>
        <v>4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88.849870967741936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>
        <v>0</v>
      </c>
      <c r="AO425" s="86">
        <v>0</v>
      </c>
      <c r="AP425" s="70">
        <f t="shared" si="37"/>
        <v>4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86.980774193548385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>
        <v>0</v>
      </c>
      <c r="AO426" s="86">
        <v>0</v>
      </c>
      <c r="AP426" s="70">
        <f t="shared" si="37"/>
        <v>4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88.563172413793097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>
        <v>0</v>
      </c>
      <c r="AO427" s="86"/>
      <c r="AP427" s="70">
        <f t="shared" si="37"/>
        <v>3</v>
      </c>
      <c r="AQ427" s="70">
        <f t="shared" si="38"/>
        <v>12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12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-168.8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>
        <v>0</v>
      </c>
      <c r="AO428" s="86">
        <v>0</v>
      </c>
      <c r="AP428" s="70">
        <f t="shared" si="37"/>
        <v>4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85.720960000000005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>
        <v>0</v>
      </c>
      <c r="AP429" s="70">
        <f t="shared" si="37"/>
        <v>3</v>
      </c>
      <c r="AQ429" s="70">
        <f t="shared" si="38"/>
        <v>0</v>
      </c>
      <c r="AR429" s="70">
        <f>IFERROR(VLOOKUP(A429,Climatologia_PP!A:U,9+Precipitacion!$E$2,FALSE),"")</f>
        <v>19.546428571428571</v>
      </c>
      <c r="AS429" s="70">
        <f t="shared" si="39"/>
        <v>0</v>
      </c>
      <c r="AT429" s="70">
        <f t="shared" si="40"/>
        <v>93.701005760368659</v>
      </c>
      <c r="AU429" s="70">
        <f t="shared" si="41"/>
        <v>0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>
        <v>0</v>
      </c>
      <c r="AO430" s="86">
        <v>0</v>
      </c>
      <c r="AP430" s="70">
        <f t="shared" si="37"/>
        <v>4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94.524000000000001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>
        <v>0</v>
      </c>
      <c r="AO431" s="86"/>
      <c r="AP431" s="70">
        <f t="shared" si="37"/>
        <v>1</v>
      </c>
      <c r="AQ431" s="70">
        <f t="shared" si="38"/>
        <v>0</v>
      </c>
      <c r="AR431" s="70">
        <f>IFERROR(VLOOKUP(A431,Climatologia_PP!A:U,9+Precipitacion!$E$2,FALSE),"")</f>
        <v>26.321428571428569</v>
      </c>
      <c r="AS431" s="70">
        <f t="shared" si="39"/>
        <v>0</v>
      </c>
      <c r="AT431" s="70">
        <f t="shared" si="40"/>
        <v>97.172569124423958</v>
      </c>
      <c r="AU431" s="70">
        <f t="shared" si="41"/>
        <v>0</v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>
        <f t="shared" si="42"/>
        <v>-75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>
        <v>0</v>
      </c>
      <c r="AO432" s="86">
        <v>0</v>
      </c>
      <c r="AP432" s="70">
        <f t="shared" si="37"/>
        <v>4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93.627553349875924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>
        <v>9</v>
      </c>
      <c r="AO433" s="86"/>
      <c r="AP433" s="70">
        <f t="shared" si="37"/>
        <v>3</v>
      </c>
      <c r="AQ433" s="70">
        <f t="shared" si="38"/>
        <v>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9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-50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>
        <v>0</v>
      </c>
      <c r="AO434" s="86">
        <v>0</v>
      </c>
      <c r="AP434" s="70">
        <f t="shared" si="37"/>
        <v>4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79.942658064516124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>
        <v>32</v>
      </c>
      <c r="AO435" s="86">
        <v>2</v>
      </c>
      <c r="AP435" s="70">
        <f t="shared" si="37"/>
        <v>3</v>
      </c>
      <c r="AQ435" s="70">
        <f t="shared" si="38"/>
        <v>111</v>
      </c>
      <c r="AR435" s="70">
        <f>IFERROR(VLOOKUP(A435,Climatologia_PP!A:U,9+Precipitacion!$E$2,FALSE),"")</f>
        <v>326.59615384615392</v>
      </c>
      <c r="AS435" s="70">
        <f t="shared" si="39"/>
        <v>33.986928104575156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>
        <v>20</v>
      </c>
      <c r="AO436" s="86">
        <v>7.8</v>
      </c>
      <c r="AP436" s="70">
        <f t="shared" si="37"/>
        <v>4</v>
      </c>
      <c r="AQ436" s="70">
        <f t="shared" si="38"/>
        <v>37.4</v>
      </c>
      <c r="AR436" s="70">
        <f>IFERROR(VLOOKUP(A436,Climatologia_PP!A:U,9+Precipitacion!$E$2,FALSE),"")</f>
        <v>167.73225506146741</v>
      </c>
      <c r="AS436" s="70">
        <f t="shared" si="39"/>
        <v>22.297440636146185</v>
      </c>
      <c r="AT436" s="70">
        <f t="shared" si="40"/>
        <v>172.80516493013292</v>
      </c>
      <c r="AU436" s="70">
        <f t="shared" si="41"/>
        <v>20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-63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>
        <v>0</v>
      </c>
      <c r="AO437" s="86">
        <v>0</v>
      </c>
      <c r="AP437" s="70">
        <f t="shared" si="37"/>
        <v>4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>
        <v>43.2</v>
      </c>
      <c r="AO438" s="86">
        <v>0.3</v>
      </c>
      <c r="AP438" s="70">
        <f t="shared" si="37"/>
        <v>4</v>
      </c>
      <c r="AQ438" s="70">
        <f t="shared" si="38"/>
        <v>45.7</v>
      </c>
      <c r="AR438" s="70">
        <f>IFERROR(VLOOKUP(A438,Climatologia_PP!A:U,9+Precipitacion!$E$2,FALSE),"")</f>
        <v>383.24137931034488</v>
      </c>
      <c r="AS438" s="70">
        <f t="shared" si="39"/>
        <v>11.924599604102932</v>
      </c>
      <c r="AT438" s="70">
        <f t="shared" si="40"/>
        <v>92.415646931797724</v>
      </c>
      <c r="AU438" s="70">
        <f t="shared" si="41"/>
        <v>43.2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-90.100000000000009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>
        <v>0</v>
      </c>
      <c r="AO439" s="86">
        <v>0</v>
      </c>
      <c r="AP439" s="70">
        <f t="shared" si="37"/>
        <v>4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89.623290322580644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>
        <v>0</v>
      </c>
      <c r="AO440" s="86">
        <v>0</v>
      </c>
      <c r="AP440" s="70">
        <f t="shared" si="37"/>
        <v>4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93.034780867630701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>
        <v>0</v>
      </c>
      <c r="AO441" s="86">
        <v>0</v>
      </c>
      <c r="AP441" s="70">
        <f t="shared" si="37"/>
        <v>4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81.815096774193549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>
        <v>0</v>
      </c>
      <c r="AO442" s="86">
        <v>0</v>
      </c>
      <c r="AP442" s="70">
        <f t="shared" si="37"/>
        <v>4</v>
      </c>
      <c r="AQ442" s="70">
        <f t="shared" si="38"/>
        <v>0</v>
      </c>
      <c r="AR442" s="70">
        <f>IFERROR(VLOOKUP(A442,Climatologia_PP!A:U,9+Precipitacion!$E$2,FALSE),"")</f>
        <v>19.576000000000001</v>
      </c>
      <c r="AS442" s="70">
        <f t="shared" si="39"/>
        <v>0</v>
      </c>
      <c r="AT442" s="70">
        <f t="shared" si="40"/>
        <v>91.58863483870968</v>
      </c>
      <c r="AU442" s="70">
        <f t="shared" si="41"/>
        <v>0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-30.5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>
        <v>0</v>
      </c>
      <c r="AO443" s="86">
        <v>0</v>
      </c>
      <c r="AP443" s="70">
        <f t="shared" si="37"/>
        <v>4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88.855241935483875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>
        <v>0</v>
      </c>
      <c r="AO444" s="86">
        <v>0</v>
      </c>
      <c r="AP444" s="70">
        <f t="shared" si="37"/>
        <v>4</v>
      </c>
      <c r="AQ444" s="70">
        <f t="shared" si="38"/>
        <v>0</v>
      </c>
      <c r="AR444" s="70">
        <f>IFERROR(VLOOKUP(A444,Climatologia_PP!A:U,9+Precipitacion!$E$2,FALSE),"")</f>
        <v>17.41333333333333</v>
      </c>
      <c r="AS444" s="70">
        <f t="shared" si="39"/>
        <v>0</v>
      </c>
      <c r="AT444" s="70">
        <f t="shared" si="40"/>
        <v>92.517883870967751</v>
      </c>
      <c r="AU444" s="70">
        <f t="shared" si="41"/>
        <v>0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-46.7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>
        <v>0</v>
      </c>
      <c r="AO445" s="86">
        <v>0</v>
      </c>
      <c r="AP445" s="70">
        <f t="shared" si="37"/>
        <v>4</v>
      </c>
      <c r="AQ445" s="70">
        <f t="shared" si="38"/>
        <v>0</v>
      </c>
      <c r="AR445" s="70">
        <f>IFERROR(VLOOKUP(A445,Climatologia_PP!A:U,9+Precipitacion!$E$2,FALSE),"")</f>
        <v>20.859259259259261</v>
      </c>
      <c r="AS445" s="70">
        <f t="shared" si="39"/>
        <v>0</v>
      </c>
      <c r="AT445" s="70">
        <f t="shared" si="40"/>
        <v>91.037247311827954</v>
      </c>
      <c r="AU445" s="70">
        <f t="shared" si="41"/>
        <v>0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-36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>
        <v>0</v>
      </c>
      <c r="AO446" s="86">
        <v>0</v>
      </c>
      <c r="AP446" s="70">
        <f t="shared" si="37"/>
        <v>4</v>
      </c>
      <c r="AQ446" s="70">
        <f t="shared" si="38"/>
        <v>0</v>
      </c>
      <c r="AR446" s="70">
        <f>IFERROR(VLOOKUP(A446,Climatologia_PP!A:U,9+Precipitacion!$E$2,FALSE),"")</f>
        <v>47.1</v>
      </c>
      <c r="AS446" s="70">
        <f t="shared" si="39"/>
        <v>0</v>
      </c>
      <c r="AT446" s="70">
        <f t="shared" si="40"/>
        <v>79.762193548387103</v>
      </c>
      <c r="AU446" s="70">
        <f t="shared" si="41"/>
        <v>0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-100.6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>
        <v>0</v>
      </c>
      <c r="AO447" s="86">
        <v>0</v>
      </c>
      <c r="AP447" s="70">
        <f t="shared" si="37"/>
        <v>4</v>
      </c>
      <c r="AQ447" s="70">
        <f t="shared" si="38"/>
        <v>0</v>
      </c>
      <c r="AR447" s="70">
        <f>IFERROR(VLOOKUP(A447,Climatologia_PP!A:U,9+Precipitacion!$E$2,FALSE),"")</f>
        <v>38.854166666666671</v>
      </c>
      <c r="AS447" s="70">
        <f t="shared" si="39"/>
        <v>0</v>
      </c>
      <c r="AT447" s="70">
        <f t="shared" si="40"/>
        <v>83.305241935483878</v>
      </c>
      <c r="AU447" s="70">
        <f t="shared" si="41"/>
        <v>0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>
        <v>0</v>
      </c>
      <c r="AO448" s="86">
        <v>0</v>
      </c>
      <c r="AP448" s="70">
        <f t="shared" si="37"/>
        <v>4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86.838121290322576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>
        <v>0</v>
      </c>
      <c r="AO449" s="86">
        <v>0</v>
      </c>
      <c r="AP449" s="70">
        <f t="shared" si="37"/>
        <v>4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80.707483870967735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>
        <v>0</v>
      </c>
      <c r="AO450" s="86">
        <v>0</v>
      </c>
      <c r="AP450" s="70">
        <f t="shared" si="37"/>
        <v>4</v>
      </c>
      <c r="AQ450" s="70">
        <f t="shared" si="38"/>
        <v>25</v>
      </c>
      <c r="AR450" s="70">
        <f>IFERROR(VLOOKUP(A450,Climatologia_PP!A:U,9+Precipitacion!$E$2,FALSE),"")</f>
        <v>536.77647058823538</v>
      </c>
      <c r="AS450" s="70">
        <f t="shared" si="39"/>
        <v>4.6574321658703361</v>
      </c>
      <c r="AT450" s="70">
        <f t="shared" si="40"/>
        <v>36.09509928549511</v>
      </c>
      <c r="AU450" s="70">
        <f t="shared" si="41"/>
        <v>25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-124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>
        <v>1.6</v>
      </c>
      <c r="AO451" s="86">
        <v>0</v>
      </c>
      <c r="AP451" s="70">
        <f t="shared" si="37"/>
        <v>4</v>
      </c>
      <c r="AQ451" s="70">
        <f t="shared" si="38"/>
        <v>1.8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1.6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-26.299999999999997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>
        <v>36.700000000000003</v>
      </c>
      <c r="AO452" s="86"/>
      <c r="AP452" s="70">
        <f t="shared" si="37"/>
        <v>2</v>
      </c>
      <c r="AQ452" s="70">
        <f t="shared" si="38"/>
        <v>38.300000000000004</v>
      </c>
      <c r="AR452" s="70">
        <f>IFERROR(VLOOKUP(A452,Climatologia_PP!A:U,9+Precipitacion!$E$2,FALSE),"")</f>
        <v>221.47916666666671</v>
      </c>
      <c r="AS452" s="70">
        <f t="shared" si="39"/>
        <v>17.292822876493272</v>
      </c>
      <c r="AT452" s="70">
        <f t="shared" si="40"/>
        <v>200</v>
      </c>
      <c r="AU452" s="70">
        <f t="shared" si="41"/>
        <v>36.700000000000003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-41.3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>
        <v>0</v>
      </c>
      <c r="AO453" s="86">
        <v>0</v>
      </c>
      <c r="AP453" s="70">
        <f t="shared" ref="AP453:AP516" si="43">COUNTIF(K453:AO453,"&gt;=0")</f>
        <v>4</v>
      </c>
      <c r="AQ453" s="70">
        <f t="shared" ref="AQ453:AQ516" si="44">IF(AP453&gt;0,SUM(K453:AO453),"")</f>
        <v>13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6.6545912742164131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51.573082375177208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>
        <v>0</v>
      </c>
      <c r="AO454" s="86">
        <v>3</v>
      </c>
      <c r="AP454" s="70">
        <f t="shared" si="43"/>
        <v>4</v>
      </c>
      <c r="AQ454" s="70">
        <f t="shared" si="44"/>
        <v>37</v>
      </c>
      <c r="AR454" s="70">
        <f>IFERROR(VLOOKUP(A454,Climatologia_PP!A:U,9+Precipitacion!$E$2,FALSE),"")</f>
        <v>218.32822671135261</v>
      </c>
      <c r="AS454" s="70">
        <f t="shared" si="45"/>
        <v>16.946961259808589</v>
      </c>
      <c r="AT454" s="70">
        <f t="shared" si="46"/>
        <v>131.33894976351658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>
        <v>0</v>
      </c>
      <c r="AO455" s="86">
        <v>0</v>
      </c>
      <c r="AP455" s="70">
        <f t="shared" si="43"/>
        <v>3</v>
      </c>
      <c r="AQ455" s="70">
        <f t="shared" si="44"/>
        <v>0</v>
      </c>
      <c r="AR455" s="70">
        <f>IFERROR(VLOOKUP(A455,Climatologia_PP!A:U,9+Precipitacion!$E$2,FALSE),"")</f>
        <v>379.59000000000009</v>
      </c>
      <c r="AS455" s="70">
        <f t="shared" si="45"/>
        <v>0</v>
      </c>
      <c r="AT455" s="70">
        <f t="shared" si="46"/>
        <v>0</v>
      </c>
      <c r="AU455" s="70">
        <f t="shared" si="47"/>
        <v>0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-161.4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>
        <v>2.9</v>
      </c>
      <c r="AO456" s="86">
        <v>0.3</v>
      </c>
      <c r="AP456" s="70">
        <f t="shared" si="43"/>
        <v>4</v>
      </c>
      <c r="AQ456" s="70">
        <f t="shared" si="44"/>
        <v>3.5999999999999996</v>
      </c>
      <c r="AR456" s="70">
        <f>IFERROR(VLOOKUP(A456,Climatologia_PP!A:U,9+Precipitacion!$E$2,FALSE),"")</f>
        <v>31.15</v>
      </c>
      <c r="AS456" s="70">
        <f t="shared" si="45"/>
        <v>11.556982343499197</v>
      </c>
      <c r="AT456" s="70">
        <f t="shared" si="46"/>
        <v>90.215548387096774</v>
      </c>
      <c r="AU456" s="70">
        <f t="shared" si="47"/>
        <v>2.9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-52.1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>
        <v>0</v>
      </c>
      <c r="AO457" s="86">
        <v>0</v>
      </c>
      <c r="AP457" s="70">
        <f t="shared" si="43"/>
        <v>4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91.280489432703007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>
        <v>17.3</v>
      </c>
      <c r="AO459" s="86">
        <v>6.2</v>
      </c>
      <c r="AP459" s="70">
        <f t="shared" si="43"/>
        <v>3</v>
      </c>
      <c r="AQ459" s="70">
        <f t="shared" si="44"/>
        <v>34.800000000000004</v>
      </c>
      <c r="AR459" s="70">
        <f>IFERROR(VLOOKUP(A459,Climatologia_PP!A:U,9+Precipitacion!$E$2,FALSE),"")</f>
        <v>171.148275862069</v>
      </c>
      <c r="AS459" s="70">
        <f t="shared" si="45"/>
        <v>20.333246025829588</v>
      </c>
      <c r="AT459" s="70">
        <f t="shared" si="46"/>
        <v>200</v>
      </c>
      <c r="AU459" s="70">
        <f t="shared" si="47"/>
        <v>17.3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-99.7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/>
      <c r="L461" s="72">
        <v>0</v>
      </c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>
        <v>0</v>
      </c>
      <c r="AO461" s="86">
        <v>7</v>
      </c>
      <c r="AP461" s="70">
        <f t="shared" si="43"/>
        <v>3</v>
      </c>
      <c r="AQ461" s="70">
        <f t="shared" si="44"/>
        <v>7</v>
      </c>
      <c r="AR461" s="70">
        <f>IFERROR(VLOOKUP(A461,Climatologia_PP!A:U,9+Precipitacion!$E$2,FALSE),"")</f>
        <v>427.18965517241378</v>
      </c>
      <c r="AS461" s="70">
        <f t="shared" si="45"/>
        <v>1.6386164588126084</v>
      </c>
      <c r="AT461" s="70">
        <f t="shared" si="46"/>
        <v>16.932370074396953</v>
      </c>
      <c r="AU461" s="70">
        <f t="shared" si="47"/>
        <v>7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-143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>
        <v>34.299999999999997</v>
      </c>
      <c r="AO463" s="86"/>
      <c r="AP463" s="70">
        <f t="shared" si="43"/>
        <v>2</v>
      </c>
      <c r="AQ463" s="70">
        <f t="shared" si="44"/>
        <v>34.4</v>
      </c>
      <c r="AR463" s="70">
        <f>IFERROR(VLOOKUP(A463,Climatologia_PP!A:U,9+Precipitacion!$E$2,FALSE),"")</f>
        <v>316.32165110905959</v>
      </c>
      <c r="AS463" s="70">
        <f t="shared" si="45"/>
        <v>10.875006462374516</v>
      </c>
      <c r="AT463" s="70">
        <f t="shared" si="46"/>
        <v>168.56260016680497</v>
      </c>
      <c r="AU463" s="70">
        <f t="shared" si="47"/>
        <v>34.299999999999997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>
        <v>32.5</v>
      </c>
      <c r="AO465" s="86">
        <v>2.1</v>
      </c>
      <c r="AP465" s="70">
        <f t="shared" si="43"/>
        <v>4</v>
      </c>
      <c r="AQ465" s="70">
        <f t="shared" si="44"/>
        <v>79.899999999999991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32.5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>
        <v>0</v>
      </c>
      <c r="AO466" s="86">
        <v>0</v>
      </c>
      <c r="AP466" s="70">
        <f t="shared" si="43"/>
        <v>4</v>
      </c>
      <c r="AQ466" s="70">
        <f t="shared" si="44"/>
        <v>0</v>
      </c>
      <c r="AR466" s="70">
        <f>IFERROR(VLOOKUP(A466,Climatologia_PP!A:U,9+Precipitacion!$E$2,FALSE),"")</f>
        <v>215.26666666666671</v>
      </c>
      <c r="AS466" s="70">
        <f t="shared" si="45"/>
        <v>0</v>
      </c>
      <c r="AT466" s="70">
        <f t="shared" si="46"/>
        <v>7.5047741935483572</v>
      </c>
      <c r="AU466" s="70">
        <f t="shared" si="47"/>
        <v>0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-110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>
        <v>0</v>
      </c>
      <c r="AO467" s="86">
        <v>0</v>
      </c>
      <c r="AP467" s="70">
        <f t="shared" si="43"/>
        <v>4</v>
      </c>
      <c r="AQ467" s="70">
        <f t="shared" si="44"/>
        <v>0</v>
      </c>
      <c r="AR467" s="70">
        <f>IFERROR(VLOOKUP(A467,Climatologia_PP!A:U,9+Precipitacion!$E$2,FALSE),"")</f>
        <v>124.9551457444</v>
      </c>
      <c r="AS467" s="70">
        <f t="shared" si="45"/>
        <v>0</v>
      </c>
      <c r="AT467" s="70">
        <f t="shared" si="46"/>
        <v>46.309595441438454</v>
      </c>
      <c r="AU467" s="70">
        <f t="shared" si="47"/>
        <v>0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-126.5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2</v>
      </c>
      <c r="AQ468" s="70">
        <f t="shared" si="44"/>
        <v>0</v>
      </c>
      <c r="AR468" s="70">
        <f>IFERROR(VLOOKUP(A468,Climatologia_PP!A:U,9+Precipitacion!$E$2,FALSE),"")</f>
        <v>70.3</v>
      </c>
      <c r="AS468" s="70">
        <f t="shared" si="45"/>
        <v>0</v>
      </c>
      <c r="AT468" s="70">
        <f t="shared" si="46"/>
        <v>84.896838709677425</v>
      </c>
      <c r="AU468" s="70">
        <f t="shared" si="47"/>
        <v>0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-57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>
        <v>0</v>
      </c>
      <c r="AO469" s="86">
        <v>0</v>
      </c>
      <c r="AP469" s="70">
        <f t="shared" si="43"/>
        <v>4</v>
      </c>
      <c r="AQ469" s="70">
        <f t="shared" si="44"/>
        <v>0</v>
      </c>
      <c r="AR469" s="70">
        <f>IFERROR(VLOOKUP(A469,Climatologia_PP!A:U,9+Precipitacion!$E$2,FALSE),"")</f>
        <v>169.9655172413793</v>
      </c>
      <c r="AS469" s="70">
        <f t="shared" si="45"/>
        <v>0</v>
      </c>
      <c r="AT469" s="70">
        <f t="shared" si="46"/>
        <v>26.969655172413795</v>
      </c>
      <c r="AU469" s="70">
        <f t="shared" si="47"/>
        <v>0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-135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>
        <v>5</v>
      </c>
      <c r="AO470" s="86">
        <v>0</v>
      </c>
      <c r="AP470" s="70">
        <f t="shared" si="43"/>
        <v>4</v>
      </c>
      <c r="AQ470" s="70">
        <f t="shared" si="44"/>
        <v>5</v>
      </c>
      <c r="AR470" s="70">
        <f>IFERROR(VLOOKUP(A470,Climatologia_PP!A:U,9+Precipitacion!$E$2,FALSE),"")</f>
        <v>113.8034482758621</v>
      </c>
      <c r="AS470" s="70">
        <f t="shared" si="45"/>
        <v>4.393539981213828</v>
      </c>
      <c r="AT470" s="70">
        <f t="shared" si="46"/>
        <v>56.101228031145702</v>
      </c>
      <c r="AU470" s="70">
        <f t="shared" si="47"/>
        <v>5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-115.6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>
        <v>0</v>
      </c>
      <c r="AO471" s="86">
        <v>0</v>
      </c>
      <c r="AP471" s="70">
        <f t="shared" si="43"/>
        <v>4</v>
      </c>
      <c r="AQ471" s="70">
        <f t="shared" si="44"/>
        <v>0</v>
      </c>
      <c r="AR471" s="70">
        <f>IFERROR(VLOOKUP(A471,Climatologia_PP!A:U,9+Precipitacion!$E$2,FALSE),"")</f>
        <v>279.07142857142861</v>
      </c>
      <c r="AS471" s="70">
        <f t="shared" si="45"/>
        <v>0</v>
      </c>
      <c r="AT471" s="70">
        <f t="shared" si="46"/>
        <v>0</v>
      </c>
      <c r="AU471" s="70">
        <f t="shared" si="47"/>
        <v>0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-135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>
        <v>0</v>
      </c>
      <c r="AO472" s="86">
        <v>0</v>
      </c>
      <c r="AP472" s="70">
        <f t="shared" si="43"/>
        <v>4</v>
      </c>
      <c r="AQ472" s="70">
        <f t="shared" si="44"/>
        <v>0</v>
      </c>
      <c r="AR472" s="70">
        <f>IFERROR(VLOOKUP(A472,Climatologia_PP!A:U,9+Precipitacion!$E$2,FALSE),"")</f>
        <v>35.372413793103448</v>
      </c>
      <c r="AS472" s="70">
        <f t="shared" si="45"/>
        <v>0</v>
      </c>
      <c r="AT472" s="70">
        <f t="shared" si="46"/>
        <v>84.801272525027812</v>
      </c>
      <c r="AU472" s="70">
        <f t="shared" si="47"/>
        <v>0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-62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>
        <v>0</v>
      </c>
      <c r="AO473" s="86">
        <v>0</v>
      </c>
      <c r="AP473" s="70">
        <f t="shared" si="43"/>
        <v>4</v>
      </c>
      <c r="AQ473" s="70">
        <f t="shared" si="44"/>
        <v>0</v>
      </c>
      <c r="AR473" s="70">
        <f>IFERROR(VLOOKUP(A473,Climatologia_PP!A:U,9+Precipitacion!$E$2,FALSE),"")</f>
        <v>199.31</v>
      </c>
      <c r="AS473" s="70">
        <f t="shared" si="45"/>
        <v>0</v>
      </c>
      <c r="AT473" s="70">
        <f t="shared" si="46"/>
        <v>14.360993548387086</v>
      </c>
      <c r="AU473" s="70">
        <f t="shared" si="47"/>
        <v>0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-136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/>
      <c r="L474" s="72">
        <v>0</v>
      </c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>
        <v>0</v>
      </c>
      <c r="AO474" s="86">
        <v>0</v>
      </c>
      <c r="AP474" s="70">
        <f t="shared" si="43"/>
        <v>3</v>
      </c>
      <c r="AQ474" s="70">
        <f t="shared" si="44"/>
        <v>0</v>
      </c>
      <c r="AR474" s="70">
        <f>IFERROR(VLOOKUP(A474,Climatologia_PP!A:U,9+Precipitacion!$E$2,FALSE),"")</f>
        <v>44.623333333333328</v>
      </c>
      <c r="AS474" s="70">
        <f t="shared" si="45"/>
        <v>0</v>
      </c>
      <c r="AT474" s="70">
        <f t="shared" si="46"/>
        <v>85.619770967741943</v>
      </c>
      <c r="AU474" s="70">
        <f t="shared" si="47"/>
        <v>0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-71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>
        <v>0</v>
      </c>
      <c r="AO475" s="86">
        <v>0</v>
      </c>
      <c r="AP475" s="70">
        <f t="shared" si="43"/>
        <v>4</v>
      </c>
      <c r="AQ475" s="70">
        <f t="shared" si="44"/>
        <v>0</v>
      </c>
      <c r="AR475" s="70">
        <f>IFERROR(VLOOKUP(A475,Climatologia_PP!A:U,9+Precipitacion!$E$2,FALSE),"")</f>
        <v>99.11666666666666</v>
      </c>
      <c r="AS475" s="70">
        <f t="shared" si="45"/>
        <v>0</v>
      </c>
      <c r="AT475" s="70">
        <f t="shared" si="46"/>
        <v>57.411806451612904</v>
      </c>
      <c r="AU475" s="70">
        <f t="shared" si="47"/>
        <v>0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-137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>
        <v>0</v>
      </c>
      <c r="AO476" s="86">
        <v>0</v>
      </c>
      <c r="AP476" s="70">
        <f t="shared" si="43"/>
        <v>4</v>
      </c>
      <c r="AQ476" s="70">
        <f t="shared" si="44"/>
        <v>0</v>
      </c>
      <c r="AR476" s="70">
        <f>IFERROR(VLOOKUP(A476,Climatologia_PP!A:U,9+Precipitacion!$E$2,FALSE),"")</f>
        <v>43.824137931034493</v>
      </c>
      <c r="AS476" s="70">
        <f t="shared" si="45"/>
        <v>0</v>
      </c>
      <c r="AT476" s="70">
        <f t="shared" si="46"/>
        <v>81.169757508342599</v>
      </c>
      <c r="AU476" s="70">
        <f t="shared" si="47"/>
        <v>0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-92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/>
      <c r="L477" s="72">
        <v>0</v>
      </c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>
        <v>0</v>
      </c>
      <c r="AO477" s="86"/>
      <c r="AP477" s="70">
        <f t="shared" si="43"/>
        <v>2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66.045853170189105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>
        <v>0</v>
      </c>
      <c r="AO478" s="86">
        <v>0</v>
      </c>
      <c r="AP478" s="70">
        <f t="shared" si="43"/>
        <v>4</v>
      </c>
      <c r="AQ478" s="70">
        <f t="shared" si="44"/>
        <v>0</v>
      </c>
      <c r="AR478" s="70">
        <f>IFERROR(VLOOKUP(A478,Climatologia_PP!A:U,9+Precipitacion!$E$2,FALSE),"")</f>
        <v>89.233333333333334</v>
      </c>
      <c r="AS478" s="70">
        <f t="shared" si="45"/>
        <v>0</v>
      </c>
      <c r="AT478" s="70">
        <f t="shared" si="46"/>
        <v>61.658451612903228</v>
      </c>
      <c r="AU478" s="70">
        <f t="shared" si="47"/>
        <v>0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-92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>
        <v>0</v>
      </c>
      <c r="AO479" s="86">
        <v>0</v>
      </c>
      <c r="AP479" s="70">
        <f t="shared" si="43"/>
        <v>4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>
        <v>0</v>
      </c>
      <c r="AO480" s="86">
        <v>0</v>
      </c>
      <c r="AP480" s="70">
        <f t="shared" si="43"/>
        <v>4</v>
      </c>
      <c r="AQ480" s="70">
        <f t="shared" si="44"/>
        <v>0</v>
      </c>
      <c r="AR480" s="70">
        <f>IFERROR(VLOOKUP(A480,Climatologia_PP!A:U,9+Precipitacion!$E$2,FALSE),"")</f>
        <v>208.03793103448271</v>
      </c>
      <c r="AS480" s="70">
        <f t="shared" si="45"/>
        <v>0</v>
      </c>
      <c r="AT480" s="70">
        <f t="shared" si="46"/>
        <v>10.610798665183566</v>
      </c>
      <c r="AU480" s="70">
        <f t="shared" si="47"/>
        <v>0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-83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>
        <v>0.1</v>
      </c>
      <c r="AO481" s="86">
        <v>0.9</v>
      </c>
      <c r="AP481" s="70">
        <f t="shared" si="43"/>
        <v>4</v>
      </c>
      <c r="AQ481" s="70">
        <f t="shared" si="44"/>
        <v>1</v>
      </c>
      <c r="AR481" s="70">
        <f>IFERROR(VLOOKUP(A481,Climatologia_PP!A:U,9+Precipitacion!$E$2,FALSE),"")</f>
        <v>157.04137931034481</v>
      </c>
      <c r="AS481" s="70">
        <f t="shared" si="45"/>
        <v>0.63677484519783945</v>
      </c>
      <c r="AT481" s="70">
        <f t="shared" si="46"/>
        <v>33.522865406006673</v>
      </c>
      <c r="AU481" s="70">
        <f t="shared" si="47"/>
        <v>0.9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-124.8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>
        <v>17</v>
      </c>
      <c r="AO482" s="86">
        <v>1.3</v>
      </c>
      <c r="AP482" s="70">
        <f t="shared" si="43"/>
        <v>4</v>
      </c>
      <c r="AQ482" s="70">
        <f t="shared" si="44"/>
        <v>18.3</v>
      </c>
      <c r="AR482" s="70">
        <f>IFERROR(VLOOKUP(A482,Climatologia_PP!A:U,9+Precipitacion!$E$2,FALSE),"")</f>
        <v>276.31379310344829</v>
      </c>
      <c r="AS482" s="70">
        <f t="shared" si="45"/>
        <v>6.622904993073842</v>
      </c>
      <c r="AT482" s="70">
        <f t="shared" si="46"/>
        <v>51.327513696322278</v>
      </c>
      <c r="AU482" s="70">
        <f t="shared" si="47"/>
        <v>17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-83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>
        <v>0</v>
      </c>
      <c r="AO484" s="86">
        <v>1.2</v>
      </c>
      <c r="AP484" s="70">
        <f t="shared" si="43"/>
        <v>4</v>
      </c>
      <c r="AQ484" s="70">
        <f t="shared" si="44"/>
        <v>1.2</v>
      </c>
      <c r="AR484" s="70">
        <f>IFERROR(VLOOKUP(A484,Climatologia_PP!A:U,9+Precipitacion!$E$2,FALSE),"")</f>
        <v>107.208</v>
      </c>
      <c r="AS484" s="70">
        <f t="shared" si="45"/>
        <v>1.1193194537721065</v>
      </c>
      <c r="AT484" s="70">
        <f t="shared" si="46"/>
        <v>55.135143225806459</v>
      </c>
      <c r="AU484" s="70">
        <f t="shared" si="47"/>
        <v>1.2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-58.8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>
        <v>3.8</v>
      </c>
      <c r="AO485" s="86">
        <v>0</v>
      </c>
      <c r="AP485" s="70">
        <f t="shared" si="43"/>
        <v>4</v>
      </c>
      <c r="AQ485" s="70">
        <f t="shared" si="44"/>
        <v>3.8</v>
      </c>
      <c r="AR485" s="70">
        <f>IFERROR(VLOOKUP(A485,Climatologia_PP!A:U,9+Precipitacion!$E$2,FALSE),"")</f>
        <v>92.716666666666683</v>
      </c>
      <c r="AS485" s="70">
        <f t="shared" si="45"/>
        <v>4.0985079992809625</v>
      </c>
      <c r="AT485" s="70">
        <f t="shared" si="46"/>
        <v>63.961741935483857</v>
      </c>
      <c r="AU485" s="70">
        <f t="shared" si="47"/>
        <v>3.8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>
        <v>0</v>
      </c>
      <c r="AO486" s="86">
        <v>0.5</v>
      </c>
      <c r="AP486" s="70">
        <f t="shared" si="43"/>
        <v>4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59.912670967741924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>
        <v>0</v>
      </c>
      <c r="AO487" s="86">
        <v>1</v>
      </c>
      <c r="AP487" s="70">
        <f t="shared" si="43"/>
        <v>4</v>
      </c>
      <c r="AQ487" s="70">
        <f t="shared" si="44"/>
        <v>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1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-94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/>
      <c r="L488" s="72">
        <v>0</v>
      </c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>
        <v>0</v>
      </c>
      <c r="AO488" s="86">
        <v>0</v>
      </c>
      <c r="AP488" s="70">
        <f t="shared" si="43"/>
        <v>3</v>
      </c>
      <c r="AQ488" s="70">
        <f t="shared" si="44"/>
        <v>0</v>
      </c>
      <c r="AR488" s="70">
        <f>IFERROR(VLOOKUP(A488,Climatologia_PP!A:U,9+Precipitacion!$E$2,FALSE),"")</f>
        <v>194.232</v>
      </c>
      <c r="AS488" s="70">
        <f t="shared" si="45"/>
        <v>0</v>
      </c>
      <c r="AT488" s="70">
        <f t="shared" si="46"/>
        <v>37.407171612903227</v>
      </c>
      <c r="AU488" s="70">
        <f t="shared" si="47"/>
        <v>0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-157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>
        <v>25</v>
      </c>
      <c r="AO489" s="86">
        <v>0</v>
      </c>
      <c r="AP489" s="70">
        <f t="shared" si="43"/>
        <v>4</v>
      </c>
      <c r="AQ489" s="70">
        <f t="shared" si="44"/>
        <v>42</v>
      </c>
      <c r="AR489" s="70">
        <f>IFERROR(VLOOKUP(A489,Climatologia_PP!A:U,9+Precipitacion!$E$2,FALSE),"")</f>
        <v>301.25185185185188</v>
      </c>
      <c r="AS489" s="70">
        <f t="shared" si="45"/>
        <v>13.941823010155154</v>
      </c>
      <c r="AT489" s="70">
        <f t="shared" si="46"/>
        <v>108.04912832870244</v>
      </c>
      <c r="AU489" s="70">
        <f t="shared" si="47"/>
        <v>25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>
        <v>0</v>
      </c>
      <c r="AO490" s="86">
        <v>2.7</v>
      </c>
      <c r="AP490" s="70">
        <f t="shared" si="43"/>
        <v>4</v>
      </c>
      <c r="AQ490" s="70">
        <f t="shared" si="44"/>
        <v>29.099999999999998</v>
      </c>
      <c r="AR490" s="70">
        <f>IFERROR(VLOOKUP(A490,Climatologia_PP!A:U,9+Precipitacion!$E$2,FALSE),"")</f>
        <v>278.49</v>
      </c>
      <c r="AS490" s="70">
        <f t="shared" si="45"/>
        <v>10.449208230098028</v>
      </c>
      <c r="AT490" s="70">
        <f t="shared" si="46"/>
        <v>80.98136378325971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>
        <v>0</v>
      </c>
      <c r="AO491" s="86">
        <v>0</v>
      </c>
      <c r="AP491" s="70">
        <f t="shared" si="43"/>
        <v>4</v>
      </c>
      <c r="AQ491" s="70">
        <f t="shared" si="44"/>
        <v>0</v>
      </c>
      <c r="AR491" s="70">
        <f>IFERROR(VLOOKUP(A491,Climatologia_PP!A:U,9+Precipitacion!$E$2,FALSE),"")</f>
        <v>166.41666666666671</v>
      </c>
      <c r="AS491" s="70">
        <f t="shared" si="45"/>
        <v>0</v>
      </c>
      <c r="AT491" s="70">
        <f t="shared" si="46"/>
        <v>28.494516129032235</v>
      </c>
      <c r="AU491" s="70">
        <f t="shared" si="47"/>
        <v>0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-70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>
        <v>1.5</v>
      </c>
      <c r="AO492" s="86"/>
      <c r="AP492" s="70">
        <f t="shared" si="43"/>
        <v>3</v>
      </c>
      <c r="AQ492" s="70">
        <f t="shared" si="44"/>
        <v>1.8</v>
      </c>
      <c r="AR492" s="70">
        <f>IFERROR(VLOOKUP(A492,Climatologia_PP!A:U,9+Precipitacion!$E$2,FALSE),"")</f>
        <v>193.06071428571431</v>
      </c>
      <c r="AS492" s="70">
        <f t="shared" si="45"/>
        <v>0.93234918696931002</v>
      </c>
      <c r="AT492" s="70">
        <f t="shared" si="46"/>
        <v>39.584627880184328</v>
      </c>
      <c r="AU492" s="70">
        <f t="shared" si="47"/>
        <v>1.5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-161.6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>
        <v>40</v>
      </c>
      <c r="AO493" s="86">
        <v>0</v>
      </c>
      <c r="AP493" s="70">
        <f t="shared" si="43"/>
        <v>4</v>
      </c>
      <c r="AQ493" s="70">
        <f t="shared" si="44"/>
        <v>56</v>
      </c>
      <c r="AR493" s="70">
        <f>IFERROR(VLOOKUP(A493,Climatologia_PP!A:U,9+Precipitacion!$E$2,FALSE),"")</f>
        <v>416.66071428571428</v>
      </c>
      <c r="AS493" s="70">
        <f t="shared" si="45"/>
        <v>13.440192002742895</v>
      </c>
      <c r="AT493" s="70">
        <f t="shared" si="46"/>
        <v>104.16148802125745</v>
      </c>
      <c r="AU493" s="70">
        <f t="shared" si="47"/>
        <v>40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-70.8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>
        <v>1.2</v>
      </c>
      <c r="AO494" s="86">
        <v>0</v>
      </c>
      <c r="AP494" s="70">
        <f t="shared" si="43"/>
        <v>3</v>
      </c>
      <c r="AQ494" s="70">
        <f t="shared" si="44"/>
        <v>64.400000000000006</v>
      </c>
      <c r="AR494" s="70">
        <f>IFERROR(VLOOKUP(A494,Climatologia_PP!A:U,9+Precipitacion!$E$2,FALSE),"")</f>
        <v>247.05862068965521</v>
      </c>
      <c r="AS494" s="70">
        <f t="shared" si="45"/>
        <v>26.066688067888393</v>
      </c>
      <c r="AT494" s="70">
        <f t="shared" si="46"/>
        <v>200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>
        <v>2.5</v>
      </c>
      <c r="AO495" s="86">
        <v>2.4</v>
      </c>
      <c r="AP495" s="70">
        <f t="shared" si="43"/>
        <v>4</v>
      </c>
      <c r="AQ495" s="70">
        <f t="shared" si="44"/>
        <v>26.4</v>
      </c>
      <c r="AR495" s="70">
        <f>IFERROR(VLOOKUP(A495,Climatologia_PP!A:U,9+Precipitacion!$E$2,FALSE),"")</f>
        <v>213.1666666666666</v>
      </c>
      <c r="AS495" s="70">
        <f t="shared" si="45"/>
        <v>12.384675527756063</v>
      </c>
      <c r="AT495" s="70">
        <f t="shared" si="46"/>
        <v>95.981235340109492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>
        <v>0</v>
      </c>
      <c r="AO496" s="86">
        <v>0</v>
      </c>
      <c r="AP496" s="70">
        <f t="shared" si="43"/>
        <v>4</v>
      </c>
      <c r="AQ496" s="70">
        <f t="shared" si="44"/>
        <v>0</v>
      </c>
      <c r="AR496" s="70">
        <f>IFERROR(VLOOKUP(A496,Climatologia_PP!A:U,9+Precipitacion!$E$2,FALSE),"")</f>
        <v>213.76</v>
      </c>
      <c r="AS496" s="70">
        <f t="shared" si="45"/>
        <v>0</v>
      </c>
      <c r="AT496" s="70">
        <f t="shared" si="46"/>
        <v>8.1521548387096772</v>
      </c>
      <c r="AU496" s="70">
        <f t="shared" si="47"/>
        <v>0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-90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>
        <v>2</v>
      </c>
      <c r="AO497" s="86">
        <v>1</v>
      </c>
      <c r="AP497" s="70">
        <f t="shared" si="43"/>
        <v>4</v>
      </c>
      <c r="AQ497" s="70">
        <f t="shared" si="44"/>
        <v>26</v>
      </c>
      <c r="AR497" s="70">
        <f>IFERROR(VLOOKUP(A497,Climatologia_PP!A:U,9+Precipitacion!$E$2,FALSE),"")</f>
        <v>225.84333333333331</v>
      </c>
      <c r="AS497" s="70">
        <f t="shared" si="45"/>
        <v>11.512405354744441</v>
      </c>
      <c r="AT497" s="70">
        <f t="shared" si="46"/>
        <v>89.221141499269422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>
        <v>0.5</v>
      </c>
      <c r="AO499" s="86">
        <v>2.2999999999999998</v>
      </c>
      <c r="AP499" s="70">
        <f t="shared" si="43"/>
        <v>4</v>
      </c>
      <c r="AQ499" s="70">
        <f t="shared" si="44"/>
        <v>5.4</v>
      </c>
      <c r="AR499" s="70">
        <f>IFERROR(VLOOKUP(A499,Climatologia_PP!A:U,9+Precipitacion!$E$2,FALSE),"")</f>
        <v>125.5071428571428</v>
      </c>
      <c r="AS499" s="70">
        <f t="shared" si="45"/>
        <v>4.302543964486941</v>
      </c>
      <c r="AT499" s="70">
        <f t="shared" si="46"/>
        <v>51.472414746543805</v>
      </c>
      <c r="AU499" s="70">
        <f t="shared" si="47"/>
        <v>2.6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-77.2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>
        <v>19.5</v>
      </c>
      <c r="AO500" s="86">
        <v>0.9</v>
      </c>
      <c r="AP500" s="70">
        <f t="shared" si="43"/>
        <v>4</v>
      </c>
      <c r="AQ500" s="70">
        <f t="shared" si="44"/>
        <v>29.599999999999998</v>
      </c>
      <c r="AR500" s="70">
        <f>IFERROR(VLOOKUP(A500,Climatologia_PP!A:U,9+Precipitacion!$E$2,FALSE),"")</f>
        <v>159.8896551724138</v>
      </c>
      <c r="AS500" s="70">
        <f t="shared" si="45"/>
        <v>18.512767425810903</v>
      </c>
      <c r="AT500" s="70">
        <f t="shared" si="46"/>
        <v>143.47394755003447</v>
      </c>
      <c r="AU500" s="70">
        <f t="shared" si="47"/>
        <v>19.5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-73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>
        <v>17</v>
      </c>
      <c r="AO501" s="86">
        <v>5</v>
      </c>
      <c r="AP501" s="70">
        <f t="shared" si="43"/>
        <v>4</v>
      </c>
      <c r="AQ501" s="70">
        <f t="shared" si="44"/>
        <v>22</v>
      </c>
      <c r="AR501" s="70">
        <f>IFERROR(VLOOKUP(A501,Climatologia_PP!A:U,9+Precipitacion!$E$2,FALSE),"")</f>
        <v>148.0291666666667</v>
      </c>
      <c r="AS501" s="70">
        <f t="shared" si="45"/>
        <v>14.861935992343847</v>
      </c>
      <c r="AT501" s="70">
        <f t="shared" si="46"/>
        <v>115.18000394066482</v>
      </c>
      <c r="AU501" s="70">
        <f t="shared" si="47"/>
        <v>17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-66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>
        <v>4.3</v>
      </c>
      <c r="AO502" s="86">
        <v>5</v>
      </c>
      <c r="AP502" s="70">
        <f t="shared" si="43"/>
        <v>4</v>
      </c>
      <c r="AQ502" s="70">
        <f t="shared" si="44"/>
        <v>9.3000000000000007</v>
      </c>
      <c r="AR502" s="70">
        <f>IFERROR(VLOOKUP(A502,Climatologia_PP!A:U,9+Precipitacion!$E$2,FALSE),"")</f>
        <v>151.01</v>
      </c>
      <c r="AS502" s="70">
        <f t="shared" si="45"/>
        <v>6.1585325475134107</v>
      </c>
      <c r="AT502" s="70">
        <f t="shared" si="46"/>
        <v>47.728627243228928</v>
      </c>
      <c r="AU502" s="70">
        <f t="shared" si="47"/>
        <v>5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>
        <v>0</v>
      </c>
      <c r="AO503" s="86">
        <v>0</v>
      </c>
      <c r="AP503" s="70">
        <f t="shared" si="43"/>
        <v>4</v>
      </c>
      <c r="AQ503" s="70">
        <f t="shared" si="44"/>
        <v>0</v>
      </c>
      <c r="AR503" s="70">
        <f>IFERROR(VLOOKUP(A503,Climatologia_PP!A:U,9+Precipitacion!$E$2,FALSE),"")</f>
        <v>197.39583333333329</v>
      </c>
      <c r="AS503" s="70">
        <f t="shared" si="45"/>
        <v>0</v>
      </c>
      <c r="AT503" s="70">
        <f t="shared" si="46"/>
        <v>15.183467741935502</v>
      </c>
      <c r="AU503" s="70">
        <f t="shared" si="47"/>
        <v>0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-135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>
        <v>0</v>
      </c>
      <c r="AO504" s="86">
        <v>7</v>
      </c>
      <c r="AP504" s="70">
        <f t="shared" si="43"/>
        <v>4</v>
      </c>
      <c r="AQ504" s="70">
        <f t="shared" si="44"/>
        <v>16</v>
      </c>
      <c r="AR504" s="70">
        <f>IFERROR(VLOOKUP(A504,Climatologia_PP!A:U,9+Precipitacion!$E$2,FALSE),"")</f>
        <v>95.166666666666671</v>
      </c>
      <c r="AS504" s="70">
        <f t="shared" si="45"/>
        <v>16.812609457092819</v>
      </c>
      <c r="AT504" s="70">
        <f t="shared" si="46"/>
        <v>130.29772329246936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>
        <v>0</v>
      </c>
      <c r="AO505" s="86"/>
      <c r="AP505" s="70">
        <f t="shared" si="43"/>
        <v>3</v>
      </c>
      <c r="AQ505" s="70">
        <f t="shared" si="44"/>
        <v>0</v>
      </c>
      <c r="AR505" s="70">
        <f>IFERROR(VLOOKUP(A505,Climatologia_PP!A:U,9+Precipitacion!$E$2,FALSE),"")</f>
        <v>237.01249999999999</v>
      </c>
      <c r="AS505" s="70">
        <f t="shared" si="45"/>
        <v>0</v>
      </c>
      <c r="AT505" s="70">
        <f t="shared" si="46"/>
        <v>23.620810483870969</v>
      </c>
      <c r="AU505" s="70">
        <f t="shared" si="47"/>
        <v>0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-134.4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>
        <v>3.7</v>
      </c>
      <c r="AO506" s="86">
        <v>0</v>
      </c>
      <c r="AP506" s="70">
        <f t="shared" si="43"/>
        <v>4</v>
      </c>
      <c r="AQ506" s="70">
        <f t="shared" si="44"/>
        <v>3.7</v>
      </c>
      <c r="AR506" s="70">
        <f>IFERROR(VLOOKUP(A506,Climatologia_PP!A:U,9+Precipitacion!$E$2,FALSE),"")</f>
        <v>101.1966666666667</v>
      </c>
      <c r="AS506" s="70">
        <f t="shared" si="45"/>
        <v>3.6562469119536209</v>
      </c>
      <c r="AT506" s="70">
        <f t="shared" si="46"/>
        <v>60.218077419354827</v>
      </c>
      <c r="AU506" s="70">
        <f t="shared" si="47"/>
        <v>3.7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-47.5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>
        <v>1.2</v>
      </c>
      <c r="AO507" s="86">
        <v>0</v>
      </c>
      <c r="AP507" s="70">
        <f t="shared" si="43"/>
        <v>4</v>
      </c>
      <c r="AQ507" s="70">
        <f t="shared" si="44"/>
        <v>1.2</v>
      </c>
      <c r="AR507" s="70">
        <f>IFERROR(VLOOKUP(A507,Climatologia_PP!A:U,9+Precipitacion!$E$2,FALSE),"")</f>
        <v>134.95517241379309</v>
      </c>
      <c r="AS507" s="70">
        <f t="shared" si="45"/>
        <v>0.88918414799294787</v>
      </c>
      <c r="AT507" s="70">
        <f t="shared" si="46"/>
        <v>43.212809788654063</v>
      </c>
      <c r="AU507" s="70">
        <f t="shared" si="47"/>
        <v>1.2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-53.8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>
        <v>26.3</v>
      </c>
      <c r="AP508" s="70">
        <f t="shared" si="43"/>
        <v>3</v>
      </c>
      <c r="AQ508" s="70">
        <f t="shared" si="44"/>
        <v>26.3</v>
      </c>
      <c r="AR508" s="70">
        <f>IFERROR(VLOOKUP(A508,Climatologia_PP!A:U,9+Precipitacion!$E$2,FALSE),"")</f>
        <v>235.32916666666671</v>
      </c>
      <c r="AS508" s="70">
        <f t="shared" si="45"/>
        <v>11.175835266205137</v>
      </c>
      <c r="AT508" s="70">
        <f t="shared" si="46"/>
        <v>115.48363108411974</v>
      </c>
      <c r="AU508" s="70">
        <f t="shared" si="47"/>
        <v>26.3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-78.7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>
        <v>16</v>
      </c>
      <c r="AO509" s="86">
        <v>0.5</v>
      </c>
      <c r="AP509" s="70">
        <f t="shared" si="43"/>
        <v>4</v>
      </c>
      <c r="AQ509" s="70">
        <f t="shared" si="44"/>
        <v>16.5</v>
      </c>
      <c r="AR509" s="70">
        <f>IFERROR(VLOOKUP(A509,Climatologia_PP!A:U,9+Precipitacion!$E$2,FALSE),"")</f>
        <v>109.84444444444451</v>
      </c>
      <c r="AS509" s="70">
        <f t="shared" si="45"/>
        <v>15.021242160631187</v>
      </c>
      <c r="AT509" s="70">
        <f t="shared" si="46"/>
        <v>116.41462674489171</v>
      </c>
      <c r="AU509" s="70">
        <f t="shared" si="47"/>
        <v>16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>
        <v>0</v>
      </c>
      <c r="AO510" s="86">
        <v>0</v>
      </c>
      <c r="AP510" s="70">
        <f t="shared" si="43"/>
        <v>4</v>
      </c>
      <c r="AQ510" s="70">
        <f t="shared" si="44"/>
        <v>0</v>
      </c>
      <c r="AR510" s="70">
        <f>IFERROR(VLOOKUP(A510,Climatologia_PP!A:U,9+Precipitacion!$E$2,FALSE),"")</f>
        <v>102.11</v>
      </c>
      <c r="AS510" s="70">
        <f t="shared" si="45"/>
        <v>0</v>
      </c>
      <c r="AT510" s="70">
        <f t="shared" si="46"/>
        <v>56.125638709677418</v>
      </c>
      <c r="AU510" s="70">
        <f t="shared" si="47"/>
        <v>0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-77.5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>
        <v>0</v>
      </c>
      <c r="AO511" s="86">
        <v>0</v>
      </c>
      <c r="AP511" s="70">
        <f t="shared" si="43"/>
        <v>4</v>
      </c>
      <c r="AQ511" s="70">
        <f t="shared" si="44"/>
        <v>0</v>
      </c>
      <c r="AR511" s="70">
        <f>IFERROR(VLOOKUP(A511,Climatologia_PP!A:U,9+Precipitacion!$E$2,FALSE),"")</f>
        <v>207.73448275862069</v>
      </c>
      <c r="AS511" s="70">
        <f t="shared" si="45"/>
        <v>0</v>
      </c>
      <c r="AT511" s="70">
        <f t="shared" si="46"/>
        <v>10.741183537263623</v>
      </c>
      <c r="AU511" s="70">
        <f t="shared" si="47"/>
        <v>0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-120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>
        <v>0</v>
      </c>
      <c r="AO512" s="86">
        <v>0</v>
      </c>
      <c r="AP512" s="70">
        <f t="shared" si="43"/>
        <v>4</v>
      </c>
      <c r="AQ512" s="70">
        <f t="shared" si="44"/>
        <v>0</v>
      </c>
      <c r="AR512" s="70">
        <f>IFERROR(VLOOKUP(A512,Climatologia_PP!A:U,9+Precipitacion!$E$2,FALSE),"")</f>
        <v>155.55600000000001</v>
      </c>
      <c r="AS512" s="70">
        <f t="shared" si="45"/>
        <v>0</v>
      </c>
      <c r="AT512" s="70">
        <f t="shared" si="46"/>
        <v>33.161099354838711</v>
      </c>
      <c r="AU512" s="70">
        <f t="shared" si="47"/>
        <v>0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-85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>
        <v>0</v>
      </c>
      <c r="AO513" s="86">
        <v>0</v>
      </c>
      <c r="AP513" s="70">
        <f t="shared" si="43"/>
        <v>4</v>
      </c>
      <c r="AQ513" s="70">
        <f t="shared" si="44"/>
        <v>0</v>
      </c>
      <c r="AR513" s="70">
        <f>IFERROR(VLOOKUP(A513,Climatologia_PP!A:U,9+Precipitacion!$E$2,FALSE),"")</f>
        <v>149.91</v>
      </c>
      <c r="AS513" s="70">
        <f t="shared" si="45"/>
        <v>0</v>
      </c>
      <c r="AT513" s="70">
        <f t="shared" si="46"/>
        <v>35.587058064516128</v>
      </c>
      <c r="AU513" s="70">
        <f t="shared" si="47"/>
        <v>0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-80.099999999999994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>
        <v>0</v>
      </c>
      <c r="AO514" s="86">
        <v>0</v>
      </c>
      <c r="AP514" s="70">
        <f t="shared" si="43"/>
        <v>4</v>
      </c>
      <c r="AQ514" s="70">
        <f t="shared" si="44"/>
        <v>0</v>
      </c>
      <c r="AR514" s="70">
        <f>IFERROR(VLOOKUP(A514,Climatologia_PP!A:U,9+Precipitacion!$E$2,FALSE),"")</f>
        <v>214.60666666666671</v>
      </c>
      <c r="AS514" s="70">
        <f t="shared" si="45"/>
        <v>0</v>
      </c>
      <c r="AT514" s="70">
        <f t="shared" si="46"/>
        <v>7.7883612903225554</v>
      </c>
      <c r="AU514" s="70">
        <f t="shared" si="47"/>
        <v>0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-100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>
        <v>0</v>
      </c>
      <c r="AO515" s="86">
        <v>0</v>
      </c>
      <c r="AP515" s="70">
        <f t="shared" si="43"/>
        <v>4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38.269677419354814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>
        <v>0</v>
      </c>
      <c r="AO516" s="86">
        <v>0</v>
      </c>
      <c r="AP516" s="70">
        <f t="shared" si="43"/>
        <v>4</v>
      </c>
      <c r="AQ516" s="70">
        <f t="shared" si="44"/>
        <v>4.4000000000000004</v>
      </c>
      <c r="AR516" s="70">
        <f>IFERROR(VLOOKUP(A516,Climatologia_PP!A:U,9+Precipitacion!$E$2,FALSE),"")</f>
        <v>301.81724137931042</v>
      </c>
      <c r="AS516" s="70">
        <f t="shared" si="45"/>
        <v>1.4578358677893677</v>
      </c>
      <c r="AT516" s="70">
        <f t="shared" si="46"/>
        <v>11.298227975367599</v>
      </c>
      <c r="AU516" s="70">
        <f t="shared" si="47"/>
        <v>4.4000000000000004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-132.1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>
        <v>16.8</v>
      </c>
      <c r="AO517" s="86">
        <v>0</v>
      </c>
      <c r="AP517" s="70">
        <f t="shared" ref="AP517:AP580" si="49">COUNTIF(K517:AO517,"&gt;=0")</f>
        <v>4</v>
      </c>
      <c r="AQ517" s="70">
        <f t="shared" ref="AQ517:AQ580" si="50">IF(AP517&gt;0,SUM(K517:AO517),"")</f>
        <v>16.8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16.716417910447763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129.55223880597018</v>
      </c>
      <c r="AU517" s="70">
        <f t="shared" ref="AU517:AU580" si="53">IF(AP517&gt;0,MAX(K517:AO517),"")</f>
        <v>16.8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-53.2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>
        <v>4.2</v>
      </c>
      <c r="AO518" s="86">
        <v>2.5</v>
      </c>
      <c r="AP518" s="70">
        <f t="shared" si="49"/>
        <v>4</v>
      </c>
      <c r="AQ518" s="70">
        <f t="shared" si="50"/>
        <v>6.7</v>
      </c>
      <c r="AR518" s="70">
        <f>IFERROR(VLOOKUP(A518,Climatologia_PP!A:U,9+Precipitacion!$E$2,FALSE),"")</f>
        <v>125.57857142857139</v>
      </c>
      <c r="AS518" s="70">
        <f t="shared" si="51"/>
        <v>5.3353051589784446</v>
      </c>
      <c r="AT518" s="70">
        <f t="shared" si="52"/>
        <v>52.741723502304168</v>
      </c>
      <c r="AU518" s="70">
        <f t="shared" si="53"/>
        <v>4.2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-65.8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>
        <v>0</v>
      </c>
      <c r="AO519" s="86">
        <v>0</v>
      </c>
      <c r="AP519" s="70">
        <f t="shared" si="49"/>
        <v>4</v>
      </c>
      <c r="AQ519" s="70">
        <f t="shared" si="50"/>
        <v>0</v>
      </c>
      <c r="AR519" s="70">
        <f>IFERROR(VLOOKUP(A519,Climatologia_PP!A:U,9+Precipitacion!$E$2,FALSE),"")</f>
        <v>100.3111111111111</v>
      </c>
      <c r="AS519" s="70">
        <f t="shared" si="51"/>
        <v>0</v>
      </c>
      <c r="AT519" s="70">
        <f t="shared" si="52"/>
        <v>56.898580645161289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>
        <v>0</v>
      </c>
      <c r="AO520" s="86">
        <v>0</v>
      </c>
      <c r="AP520" s="70">
        <f t="shared" si="49"/>
        <v>4</v>
      </c>
      <c r="AQ520" s="70">
        <f t="shared" si="50"/>
        <v>0</v>
      </c>
      <c r="AR520" s="70">
        <f>IFERROR(VLOOKUP(A520,Climatologia_PP!A:U,9+Precipitacion!$E$2,FALSE),"")</f>
        <v>102.1666666666667</v>
      </c>
      <c r="AS520" s="70">
        <f t="shared" si="51"/>
        <v>0</v>
      </c>
      <c r="AT520" s="70">
        <f t="shared" si="52"/>
        <v>56.101290322580624</v>
      </c>
      <c r="AU520" s="70">
        <f t="shared" si="53"/>
        <v>0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-88.2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/>
      <c r="L521" s="72">
        <v>0</v>
      </c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>
        <v>0</v>
      </c>
      <c r="AO521" s="86">
        <v>0</v>
      </c>
      <c r="AP521" s="70">
        <f t="shared" si="49"/>
        <v>3</v>
      </c>
      <c r="AQ521" s="70">
        <f t="shared" si="50"/>
        <v>0</v>
      </c>
      <c r="AR521" s="70">
        <f>IFERROR(VLOOKUP(A521,Climatologia_PP!A:U,9+Precipitacion!$E$2,FALSE),"")</f>
        <v>138.452</v>
      </c>
      <c r="AS521" s="70">
        <f t="shared" si="51"/>
        <v>0</v>
      </c>
      <c r="AT521" s="70">
        <f t="shared" si="52"/>
        <v>55.382726451612903</v>
      </c>
      <c r="AU521" s="70">
        <f t="shared" si="53"/>
        <v>0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-90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>
        <v>0.5</v>
      </c>
      <c r="AO522" s="86">
        <v>70.900000000000006</v>
      </c>
      <c r="AP522" s="70">
        <f t="shared" si="49"/>
        <v>4</v>
      </c>
      <c r="AQ522" s="70">
        <f t="shared" si="50"/>
        <v>71.400000000000006</v>
      </c>
      <c r="AR522" s="70">
        <f>IFERROR(VLOOKUP(A522,Climatologia_PP!A:U,9+Precipitacion!$E$2,FALSE),"")</f>
        <v>210.23666666666671</v>
      </c>
      <c r="AS522" s="70">
        <f t="shared" si="51"/>
        <v>33.961725674240142</v>
      </c>
      <c r="AT522" s="70">
        <f t="shared" si="52"/>
        <v>200</v>
      </c>
      <c r="AU522" s="70">
        <f t="shared" si="53"/>
        <v>70.900000000000006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-59.099999999999994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>
        <v>0</v>
      </c>
      <c r="AO523" s="86">
        <v>0</v>
      </c>
      <c r="AP523" s="70">
        <f t="shared" si="49"/>
        <v>4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67.595956989247313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>
        <v>3.3</v>
      </c>
      <c r="AO524" s="86">
        <v>32.1</v>
      </c>
      <c r="AP524" s="70">
        <f t="shared" si="49"/>
        <v>4</v>
      </c>
      <c r="AQ524" s="70">
        <f t="shared" si="50"/>
        <v>35.4</v>
      </c>
      <c r="AR524" s="70">
        <f>IFERROR(VLOOKUP(A524,Climatologia_PP!A:U,9+Precipitacion!$E$2,FALSE),"")</f>
        <v>642.73333333333335</v>
      </c>
      <c r="AS524" s="70">
        <f t="shared" si="51"/>
        <v>5.507727414168655</v>
      </c>
      <c r="AT524" s="70">
        <f t="shared" si="52"/>
        <v>42.684887459807065</v>
      </c>
      <c r="AU524" s="70">
        <f t="shared" si="53"/>
        <v>32.1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-201.9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>
        <v>10</v>
      </c>
      <c r="AO525" s="86">
        <v>8.8000000000000007</v>
      </c>
      <c r="AP525" s="70">
        <f t="shared" si="49"/>
        <v>4</v>
      </c>
      <c r="AQ525" s="70">
        <f t="shared" si="50"/>
        <v>26.3</v>
      </c>
      <c r="AR525" s="70">
        <f>IFERROR(VLOOKUP(A525,Climatologia_PP!A:U,9+Precipitacion!$E$2,FALSE),"")</f>
        <v>174.37692307692299</v>
      </c>
      <c r="AS525" s="70">
        <f t="shared" si="51"/>
        <v>15.082270942697082</v>
      </c>
      <c r="AT525" s="70">
        <f t="shared" si="52"/>
        <v>116.8875998059024</v>
      </c>
      <c r="AU525" s="70">
        <f t="shared" si="53"/>
        <v>10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-57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>
        <v>15.8</v>
      </c>
      <c r="AO526" s="86">
        <v>0</v>
      </c>
      <c r="AP526" s="70">
        <f t="shared" si="49"/>
        <v>4</v>
      </c>
      <c r="AQ526" s="70">
        <f t="shared" si="50"/>
        <v>15.8</v>
      </c>
      <c r="AR526" s="70">
        <f>IFERROR(VLOOKUP(A526,Climatologia_PP!A:U,9+Precipitacion!$E$2,FALSE),"")</f>
        <v>79.521428571428572</v>
      </c>
      <c r="AS526" s="70">
        <f t="shared" si="51"/>
        <v>19.868858349052367</v>
      </c>
      <c r="AT526" s="70">
        <f t="shared" si="52"/>
        <v>153.98365220515583</v>
      </c>
      <c r="AU526" s="70">
        <f t="shared" si="53"/>
        <v>15.8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>
        <v>9</v>
      </c>
      <c r="AO527" s="86">
        <v>0</v>
      </c>
      <c r="AP527" s="70">
        <f t="shared" si="49"/>
        <v>4</v>
      </c>
      <c r="AQ527" s="70">
        <f t="shared" si="50"/>
        <v>9</v>
      </c>
      <c r="AR527" s="70">
        <f>IFERROR(VLOOKUP(A527,Climatologia_PP!A:U,9+Precipitacion!$E$2,FALSE),"")</f>
        <v>137.48888888888891</v>
      </c>
      <c r="AS527" s="70">
        <f t="shared" si="51"/>
        <v>6.5459835138192979</v>
      </c>
      <c r="AT527" s="70">
        <f t="shared" si="52"/>
        <v>50.731372232099559</v>
      </c>
      <c r="AU527" s="70">
        <f t="shared" si="53"/>
        <v>9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>
        <v>0</v>
      </c>
      <c r="AO528" s="86">
        <v>0</v>
      </c>
      <c r="AP528" s="70">
        <f t="shared" si="49"/>
        <v>4</v>
      </c>
      <c r="AQ528" s="70">
        <f t="shared" si="50"/>
        <v>0</v>
      </c>
      <c r="AR528" s="70">
        <f>IFERROR(VLOOKUP(A528,Climatologia_PP!A:U,9+Precipitacion!$E$2,FALSE),"")</f>
        <v>185.22499999999999</v>
      </c>
      <c r="AS528" s="70">
        <f t="shared" si="51"/>
        <v>0</v>
      </c>
      <c r="AT528" s="70">
        <f t="shared" si="52"/>
        <v>20.412999999999997</v>
      </c>
      <c r="AU528" s="70">
        <f t="shared" si="53"/>
        <v>0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-143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>
        <v>0.1</v>
      </c>
      <c r="AO529" s="86">
        <v>0.6</v>
      </c>
      <c r="AP529" s="70">
        <f t="shared" si="49"/>
        <v>4</v>
      </c>
      <c r="AQ529" s="70">
        <f t="shared" si="50"/>
        <v>0.7</v>
      </c>
      <c r="AR529" s="70">
        <f>IFERROR(VLOOKUP(A529,Climatologia_PP!A:U,9+Precipitacion!$E$2,FALSE),"")</f>
        <v>68.976666666666674</v>
      </c>
      <c r="AS529" s="70">
        <f t="shared" si="51"/>
        <v>1.014835934857198</v>
      </c>
      <c r="AT529" s="70">
        <f t="shared" si="52"/>
        <v>71.062283870967747</v>
      </c>
      <c r="AU529" s="70">
        <f t="shared" si="53"/>
        <v>0.6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-35.699999999999996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>
        <v>2.4</v>
      </c>
      <c r="AO530" s="86">
        <v>0</v>
      </c>
      <c r="AP530" s="70">
        <f t="shared" si="49"/>
        <v>4</v>
      </c>
      <c r="AQ530" s="70">
        <f t="shared" si="50"/>
        <v>2.4</v>
      </c>
      <c r="AR530" s="70">
        <f>IFERROR(VLOOKUP(A530,Climatologia_PP!A:U,9+Precipitacion!$E$2,FALSE),"")</f>
        <v>113.4740740740741</v>
      </c>
      <c r="AS530" s="70">
        <f t="shared" si="51"/>
        <v>2.1150205626999146</v>
      </c>
      <c r="AT530" s="70">
        <f t="shared" si="52"/>
        <v>53.642752688172038</v>
      </c>
      <c r="AU530" s="70">
        <f t="shared" si="53"/>
        <v>2.4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-99.6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>
        <v>0</v>
      </c>
      <c r="AO531" s="86">
        <v>62</v>
      </c>
      <c r="AP531" s="70">
        <f t="shared" si="49"/>
        <v>4</v>
      </c>
      <c r="AQ531" s="70">
        <f t="shared" si="50"/>
        <v>62</v>
      </c>
      <c r="AR531" s="70">
        <f>IFERROR(VLOOKUP(A531,Climatologia_PP!A:U,9+Precipitacion!$E$2,FALSE),"")</f>
        <v>302.51333333333332</v>
      </c>
      <c r="AS531" s="70">
        <f t="shared" si="51"/>
        <v>20.494964409282236</v>
      </c>
      <c r="AT531" s="70">
        <f t="shared" si="52"/>
        <v>158.83597417193732</v>
      </c>
      <c r="AU531" s="70">
        <f t="shared" si="53"/>
        <v>62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-115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>
        <v>0</v>
      </c>
      <c r="AO532" s="86">
        <v>0</v>
      </c>
      <c r="AP532" s="70">
        <f t="shared" si="49"/>
        <v>4</v>
      </c>
      <c r="AQ532" s="70">
        <f t="shared" si="50"/>
        <v>0</v>
      </c>
      <c r="AR532" s="70">
        <f>IFERROR(VLOOKUP(A532,Climatologia_PP!A:U,9+Precipitacion!$E$2,FALSE),"")</f>
        <v>233.9807692307692</v>
      </c>
      <c r="AS532" s="70">
        <f t="shared" si="51"/>
        <v>0</v>
      </c>
      <c r="AT532" s="70">
        <f t="shared" si="52"/>
        <v>0</v>
      </c>
      <c r="AU532" s="70">
        <f t="shared" si="53"/>
        <v>0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-138.4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>
        <v>11</v>
      </c>
      <c r="AO533" s="86">
        <v>0</v>
      </c>
      <c r="AP533" s="70">
        <f t="shared" si="49"/>
        <v>4</v>
      </c>
      <c r="AQ533" s="70">
        <f t="shared" si="50"/>
        <v>11</v>
      </c>
      <c r="AR533" s="70">
        <f>IFERROR(VLOOKUP(A533,Climatologia_PP!A:U,9+Precipitacion!$E$2,FALSE),"")</f>
        <v>145.4666666666667</v>
      </c>
      <c r="AS533" s="70">
        <f t="shared" si="51"/>
        <v>7.5618698441796504</v>
      </c>
      <c r="AT533" s="70">
        <f t="shared" si="52"/>
        <v>58.604491292392289</v>
      </c>
      <c r="AU533" s="70">
        <f t="shared" si="53"/>
        <v>11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-92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>
        <v>6</v>
      </c>
      <c r="AO534" s="86">
        <v>0</v>
      </c>
      <c r="AP534" s="70">
        <f t="shared" si="49"/>
        <v>4</v>
      </c>
      <c r="AQ534" s="70">
        <f t="shared" si="50"/>
        <v>6</v>
      </c>
      <c r="AR534" s="70">
        <f>IFERROR(VLOOKUP(A534,Climatologia_PP!A:U,9+Precipitacion!$E$2,FALSE),"")</f>
        <v>206.3206896551724</v>
      </c>
      <c r="AS534" s="70">
        <f t="shared" si="51"/>
        <v>2.9080941955108388</v>
      </c>
      <c r="AT534" s="70">
        <f t="shared" si="52"/>
        <v>22.537730015209</v>
      </c>
      <c r="AU534" s="70">
        <f t="shared" si="53"/>
        <v>6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-94.2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>
        <v>0</v>
      </c>
      <c r="AO535" s="86">
        <v>0</v>
      </c>
      <c r="AP535" s="70">
        <f t="shared" si="49"/>
        <v>4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64.947274193548381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>
        <v>7.5</v>
      </c>
      <c r="AO536" s="86">
        <v>9.3000000000000007</v>
      </c>
      <c r="AP536" s="70">
        <f t="shared" si="49"/>
        <v>4</v>
      </c>
      <c r="AQ536" s="70">
        <f t="shared" si="50"/>
        <v>20.3</v>
      </c>
      <c r="AR536" s="70">
        <f>IFERROR(VLOOKUP(A536,Climatologia_PP!A:U,9+Precipitacion!$E$2,FALSE),"")</f>
        <v>163.84482758620689</v>
      </c>
      <c r="AS536" s="70">
        <f t="shared" si="51"/>
        <v>12.389771651057561</v>
      </c>
      <c r="AT536" s="70">
        <f t="shared" si="52"/>
        <v>96.020730295696112</v>
      </c>
      <c r="AU536" s="70">
        <f t="shared" si="53"/>
        <v>9.3000000000000007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-90.7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>
        <v>28.6</v>
      </c>
      <c r="AO537" s="86">
        <v>0</v>
      </c>
      <c r="AP537" s="70">
        <f t="shared" si="49"/>
        <v>4</v>
      </c>
      <c r="AQ537" s="70">
        <f t="shared" si="50"/>
        <v>28.6</v>
      </c>
      <c r="AR537" s="70">
        <f>IFERROR(VLOOKUP(A537,Climatologia_PP!A:U,9+Precipitacion!$E$2,FALSE),"")</f>
        <v>81.751724137931021</v>
      </c>
      <c r="AS537" s="70">
        <f t="shared" si="51"/>
        <v>34.983971655137516</v>
      </c>
      <c r="AT537" s="70">
        <f t="shared" si="52"/>
        <v>200</v>
      </c>
      <c r="AU537" s="70">
        <f t="shared" si="53"/>
        <v>28.6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-59.300000000000004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>
        <v>51.2</v>
      </c>
      <c r="AO538" s="86"/>
      <c r="AP538" s="70">
        <f t="shared" si="49"/>
        <v>3</v>
      </c>
      <c r="AQ538" s="70">
        <f t="shared" si="50"/>
        <v>51.2</v>
      </c>
      <c r="AR538" s="70">
        <f>IFERROR(VLOOKUP(A538,Climatologia_PP!A:U,9+Precipitacion!$E$2,FALSE),"")</f>
        <v>333.74166666666667</v>
      </c>
      <c r="AS538" s="70">
        <f t="shared" si="51"/>
        <v>15.341207021398787</v>
      </c>
      <c r="AT538" s="70">
        <f t="shared" si="52"/>
        <v>158.52580588778747</v>
      </c>
      <c r="AU538" s="70">
        <f t="shared" si="53"/>
        <v>51.2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-133.80000000000001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>
        <v>15</v>
      </c>
      <c r="AO539" s="86">
        <v>20</v>
      </c>
      <c r="AP539" s="70">
        <f t="shared" si="49"/>
        <v>4</v>
      </c>
      <c r="AQ539" s="70">
        <f t="shared" si="50"/>
        <v>39</v>
      </c>
      <c r="AR539" s="70">
        <f>IFERROR(VLOOKUP(A539,Climatologia_PP!A:U,9+Precipitacion!$E$2,FALSE),"")</f>
        <v>117.9666666666667</v>
      </c>
      <c r="AS539" s="70">
        <f t="shared" si="51"/>
        <v>33.060186493359701</v>
      </c>
      <c r="AT539" s="70">
        <f t="shared" si="52"/>
        <v>200</v>
      </c>
      <c r="AU539" s="70">
        <f t="shared" si="53"/>
        <v>20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-70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0</v>
      </c>
      <c r="AQ540" s="70" t="str">
        <f t="shared" si="50"/>
        <v/>
      </c>
      <c r="AR540" s="70">
        <f>IFERROR(VLOOKUP(A540,Climatologia_PP!A:U,9+Precipitacion!$E$2,FALSE),"")</f>
        <v>208.85599999999999</v>
      </c>
      <c r="AS540" s="70" t="str">
        <f t="shared" si="51"/>
        <v/>
      </c>
      <c r="AT540" s="70" t="str">
        <f t="shared" si="52"/>
        <v/>
      </c>
      <c r="AU540" s="70" t="str">
        <f t="shared" si="53"/>
        <v/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 t="str">
        <f t="shared" si="54"/>
        <v>NA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>
        <v>0</v>
      </c>
      <c r="AO541" s="86">
        <v>0</v>
      </c>
      <c r="AP541" s="70">
        <f t="shared" si="49"/>
        <v>4</v>
      </c>
      <c r="AQ541" s="70">
        <f t="shared" si="50"/>
        <v>0</v>
      </c>
      <c r="AR541" s="70">
        <f>IFERROR(VLOOKUP(A541,Climatologia_PP!A:U,9+Precipitacion!$E$2,FALSE),"")</f>
        <v>121.0366666666667</v>
      </c>
      <c r="AS541" s="70">
        <f t="shared" si="51"/>
        <v>0</v>
      </c>
      <c r="AT541" s="70">
        <f t="shared" si="52"/>
        <v>47.993277419354825</v>
      </c>
      <c r="AU541" s="70">
        <f t="shared" si="53"/>
        <v>0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-100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>
        <v>0</v>
      </c>
      <c r="AO542" s="86">
        <v>0</v>
      </c>
      <c r="AP542" s="70">
        <f t="shared" si="49"/>
        <v>4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>
        <v>15</v>
      </c>
      <c r="AO543" s="86">
        <v>18</v>
      </c>
      <c r="AP543" s="70">
        <f t="shared" si="49"/>
        <v>4</v>
      </c>
      <c r="AQ543" s="70">
        <f t="shared" si="50"/>
        <v>33</v>
      </c>
      <c r="AR543" s="70">
        <f>IFERROR(VLOOKUP(A543,Climatologia_PP!A:U,9+Precipitacion!$E$2,FALSE),"")</f>
        <v>605.83333333333337</v>
      </c>
      <c r="AS543" s="70">
        <f t="shared" si="51"/>
        <v>5.4470426409903707</v>
      </c>
      <c r="AT543" s="70">
        <f t="shared" si="52"/>
        <v>42.214580467675376</v>
      </c>
      <c r="AU543" s="70">
        <f t="shared" si="53"/>
        <v>18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-200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>
        <v>0</v>
      </c>
      <c r="AO544" s="86">
        <v>0</v>
      </c>
      <c r="AP544" s="70">
        <f t="shared" si="49"/>
        <v>4</v>
      </c>
      <c r="AQ544" s="70">
        <f t="shared" si="50"/>
        <v>0</v>
      </c>
      <c r="AR544" s="70">
        <f>IFERROR(VLOOKUP(A544,Climatologia_PP!A:U,9+Precipitacion!$E$2,FALSE),"")</f>
        <v>248.81481481481481</v>
      </c>
      <c r="AS544" s="70">
        <f t="shared" si="51"/>
        <v>0</v>
      </c>
      <c r="AT544" s="70">
        <f t="shared" si="52"/>
        <v>0</v>
      </c>
      <c r="AU544" s="70">
        <f t="shared" si="53"/>
        <v>0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-135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>
        <v>0</v>
      </c>
      <c r="AO545" s="86">
        <v>0</v>
      </c>
      <c r="AP545" s="70">
        <f t="shared" si="49"/>
        <v>4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>
        <v>0</v>
      </c>
      <c r="AO546" s="86">
        <v>6</v>
      </c>
      <c r="AP546" s="70">
        <f t="shared" si="49"/>
        <v>4</v>
      </c>
      <c r="AQ546" s="70">
        <f t="shared" si="50"/>
        <v>6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6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-75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>
        <v>0</v>
      </c>
      <c r="AO547" s="86">
        <v>3.8</v>
      </c>
      <c r="AP547" s="70">
        <f t="shared" si="49"/>
        <v>4</v>
      </c>
      <c r="AQ547" s="70">
        <f t="shared" si="50"/>
        <v>3.8</v>
      </c>
      <c r="AR547" s="70">
        <f>IFERROR(VLOOKUP(A547,Climatologia_PP!A:U,9+Precipitacion!$E$2,FALSE),"")</f>
        <v>87.471428571428561</v>
      </c>
      <c r="AS547" s="70">
        <f t="shared" si="51"/>
        <v>4.3442756818552999</v>
      </c>
      <c r="AT547" s="70">
        <f t="shared" si="52"/>
        <v>66.215502304147464</v>
      </c>
      <c r="AU547" s="70">
        <f t="shared" si="53"/>
        <v>3.8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-52.400000000000006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>
        <v>3.5</v>
      </c>
      <c r="AO548" s="86">
        <v>2.4</v>
      </c>
      <c r="AP548" s="70">
        <f t="shared" si="49"/>
        <v>4</v>
      </c>
      <c r="AQ548" s="70">
        <f t="shared" si="50"/>
        <v>5.9</v>
      </c>
      <c r="AR548" s="70">
        <f>IFERROR(VLOOKUP(A548,Climatologia_PP!A:U,9+Precipitacion!$E$2,FALSE),"")</f>
        <v>128.36000000000001</v>
      </c>
      <c r="AS548" s="70">
        <f t="shared" si="51"/>
        <v>4.5964474914303519</v>
      </c>
      <c r="AT548" s="70">
        <f t="shared" si="52"/>
        <v>50.746606451612898</v>
      </c>
      <c r="AU548" s="70">
        <f t="shared" si="53"/>
        <v>3.5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-46.5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>
        <v>0</v>
      </c>
      <c r="AO549" s="86">
        <v>0</v>
      </c>
      <c r="AP549" s="70">
        <f t="shared" si="49"/>
        <v>4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52.325067055062902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</v>
      </c>
      <c r="AQ550" s="70">
        <f t="shared" si="50"/>
        <v>0</v>
      </c>
      <c r="AR550" s="70">
        <f>IFERROR(VLOOKUP(A550,Climatologia_PP!A:U,9+Precipitacion!$E$2,FALSE),"")</f>
        <v>148.54827586206889</v>
      </c>
      <c r="AS550" s="70">
        <f t="shared" si="51"/>
        <v>0</v>
      </c>
      <c r="AT550" s="70">
        <f t="shared" si="52"/>
        <v>68.086080088987785</v>
      </c>
      <c r="AU550" s="70">
        <f t="shared" si="53"/>
        <v>0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-110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>
        <v>5</v>
      </c>
      <c r="AO551" s="86">
        <v>0</v>
      </c>
      <c r="AP551" s="70">
        <f t="shared" si="49"/>
        <v>4</v>
      </c>
      <c r="AQ551" s="70">
        <f t="shared" si="50"/>
        <v>6</v>
      </c>
      <c r="AR551" s="70">
        <f>IFERROR(VLOOKUP(A551,Climatologia_PP!A:U,9+Precipitacion!$E$2,FALSE),"")</f>
        <v>305.46428571428572</v>
      </c>
      <c r="AS551" s="70">
        <f t="shared" si="51"/>
        <v>1.9642230796211853</v>
      </c>
      <c r="AT551" s="70">
        <f t="shared" si="52"/>
        <v>15.222728867064188</v>
      </c>
      <c r="AU551" s="70">
        <f t="shared" si="53"/>
        <v>5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-130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>
        <v>1.4</v>
      </c>
      <c r="AO552" s="86">
        <v>0</v>
      </c>
      <c r="AP552" s="70">
        <f t="shared" si="49"/>
        <v>4</v>
      </c>
      <c r="AQ552" s="70">
        <f t="shared" si="50"/>
        <v>1.4</v>
      </c>
      <c r="AR552" s="70">
        <f>IFERROR(VLOOKUP(A552,Climatologia_PP!A:U,9+Precipitacion!$E$2,FALSE),"")</f>
        <v>65.2655172413793</v>
      </c>
      <c r="AS552" s="70">
        <f t="shared" si="51"/>
        <v>2.1450837428012894</v>
      </c>
      <c r="AT552" s="70">
        <f t="shared" si="52"/>
        <v>73.356880978865419</v>
      </c>
      <c r="AU552" s="70">
        <f t="shared" si="53"/>
        <v>1.4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-37.6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>
        <v>0.1</v>
      </c>
      <c r="AO553" s="86">
        <v>0</v>
      </c>
      <c r="AP553" s="70">
        <f t="shared" si="49"/>
        <v>4</v>
      </c>
      <c r="AQ553" s="70">
        <f t="shared" si="50"/>
        <v>0.1</v>
      </c>
      <c r="AR553" s="70">
        <f>IFERROR(VLOOKUP(A553,Climatologia_PP!A:U,9+Precipitacion!$E$2,FALSE),"")</f>
        <v>261.84666666666669</v>
      </c>
      <c r="AS553" s="70">
        <f t="shared" si="51"/>
        <v>3.8190289482394273E-2</v>
      </c>
      <c r="AT553" s="70">
        <f t="shared" si="52"/>
        <v>0.29597474348855562</v>
      </c>
      <c r="AU553" s="70">
        <f t="shared" si="53"/>
        <v>0.1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-129.9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>
        <v>0</v>
      </c>
      <c r="AO554" s="86">
        <v>0</v>
      </c>
      <c r="AP554" s="70">
        <f t="shared" si="49"/>
        <v>4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>
        <v>0</v>
      </c>
      <c r="AO555" s="86">
        <v>0</v>
      </c>
      <c r="AP555" s="70">
        <f t="shared" si="49"/>
        <v>4</v>
      </c>
      <c r="AQ555" s="70">
        <f t="shared" si="50"/>
        <v>0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-116.5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>
        <v>0</v>
      </c>
      <c r="AO556" s="86">
        <v>17.399999999999999</v>
      </c>
      <c r="AP556" s="70">
        <f t="shared" si="49"/>
        <v>4</v>
      </c>
      <c r="AQ556" s="70">
        <f t="shared" si="50"/>
        <v>17.399999999999999</v>
      </c>
      <c r="AR556" s="70">
        <f>IFERROR(VLOOKUP(A556,Climatologia_PP!A:U,9+Precipitacion!$E$2,FALSE),"")</f>
        <v>65.376000000000005</v>
      </c>
      <c r="AS556" s="70">
        <f t="shared" si="51"/>
        <v>26.61527165932452</v>
      </c>
      <c r="AT556" s="70">
        <f t="shared" si="52"/>
        <v>200</v>
      </c>
      <c r="AU556" s="70">
        <f t="shared" si="53"/>
        <v>17.399999999999999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-70.599999999999994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>
        <v>0</v>
      </c>
      <c r="AO557" s="86">
        <v>0</v>
      </c>
      <c r="AP557" s="70">
        <f t="shared" si="49"/>
        <v>4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74.813494994438258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>
        <v>0</v>
      </c>
      <c r="AO558" s="86">
        <v>0</v>
      </c>
      <c r="AP558" s="70">
        <f t="shared" si="49"/>
        <v>4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-133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>
        <v>0</v>
      </c>
      <c r="AO559" s="86">
        <v>2</v>
      </c>
      <c r="AP559" s="70">
        <f t="shared" si="49"/>
        <v>3</v>
      </c>
      <c r="AQ559" s="70">
        <f t="shared" si="50"/>
        <v>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>
        <v>0</v>
      </c>
      <c r="AO560" s="86">
        <v>0</v>
      </c>
      <c r="AP560" s="70">
        <f t="shared" si="49"/>
        <v>4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74.157972350230409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>
        <v>1</v>
      </c>
      <c r="AO562" s="86">
        <v>0</v>
      </c>
      <c r="AP562" s="70">
        <f t="shared" si="49"/>
        <v>4</v>
      </c>
      <c r="AQ562" s="70">
        <f t="shared" si="50"/>
        <v>1</v>
      </c>
      <c r="AR562" s="70">
        <f>IFERROR(VLOOKUP(A562,Climatologia_PP!A:U,9+Precipitacion!$E$2,FALSE),"")</f>
        <v>110.68333333333329</v>
      </c>
      <c r="AS562" s="70">
        <f t="shared" si="51"/>
        <v>0.9034783918084629</v>
      </c>
      <c r="AT562" s="70">
        <f t="shared" si="52"/>
        <v>53.441870967741956</v>
      </c>
      <c r="AU562" s="70">
        <f t="shared" si="53"/>
        <v>1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-126.7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>
        <v>0</v>
      </c>
      <c r="AO566" s="86">
        <v>0</v>
      </c>
      <c r="AP566" s="70">
        <f t="shared" si="49"/>
        <v>4</v>
      </c>
      <c r="AQ566" s="70">
        <f t="shared" si="50"/>
        <v>0</v>
      </c>
      <c r="AR566" s="70">
        <f>IFERROR(VLOOKUP(A566,Climatologia_PP!A:U,9+Precipitacion!$E$2,FALSE),"")</f>
        <v>46.733333333333327</v>
      </c>
      <c r="AS566" s="70">
        <f t="shared" si="51"/>
        <v>0</v>
      </c>
      <c r="AT566" s="70">
        <f t="shared" si="52"/>
        <v>79.91974193548387</v>
      </c>
      <c r="AU566" s="70">
        <f t="shared" si="53"/>
        <v>0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-81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>
        <v>0</v>
      </c>
      <c r="AO567" s="86">
        <v>0</v>
      </c>
      <c r="AP567" s="70">
        <f t="shared" si="49"/>
        <v>4</v>
      </c>
      <c r="AQ567" s="70">
        <f t="shared" si="50"/>
        <v>0</v>
      </c>
      <c r="AR567" s="70">
        <f>IFERROR(VLOOKUP(A567,Climatologia_PP!A:U,9+Precipitacion!$E$2,FALSE),"")</f>
        <v>70.953333333333333</v>
      </c>
      <c r="AS567" s="70">
        <f t="shared" si="51"/>
        <v>0</v>
      </c>
      <c r="AT567" s="70">
        <f t="shared" si="52"/>
        <v>69.512954838709675</v>
      </c>
      <c r="AU567" s="70">
        <f t="shared" si="53"/>
        <v>0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-58.2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>
        <v>0</v>
      </c>
      <c r="AO568" s="86">
        <v>0</v>
      </c>
      <c r="AP568" s="70">
        <f t="shared" si="49"/>
        <v>4</v>
      </c>
      <c r="AQ568" s="70">
        <f t="shared" si="50"/>
        <v>0</v>
      </c>
      <c r="AR568" s="70">
        <f>IFERROR(VLOOKUP(A568,Climatologia_PP!A:U,9+Precipitacion!$E$2,FALSE),"")</f>
        <v>39.283333333333317</v>
      </c>
      <c r="AS568" s="70">
        <f t="shared" si="51"/>
        <v>0</v>
      </c>
      <c r="AT568" s="70">
        <f t="shared" si="52"/>
        <v>83.120838709677429</v>
      </c>
      <c r="AU568" s="70">
        <f t="shared" si="53"/>
        <v>0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-58.3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>
        <v>0</v>
      </c>
      <c r="AO569" s="86">
        <v>0</v>
      </c>
      <c r="AP569" s="70">
        <f t="shared" si="49"/>
        <v>4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83.55224471635151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>
        <v>0</v>
      </c>
      <c r="AO570" s="86"/>
      <c r="AP570" s="70">
        <f t="shared" si="49"/>
        <v>3</v>
      </c>
      <c r="AQ570" s="70">
        <f t="shared" si="50"/>
        <v>0</v>
      </c>
      <c r="AR570" s="70">
        <f>IFERROR(VLOOKUP(A570,Climatologia_PP!A:U,9+Precipitacion!$E$2,FALSE),"")</f>
        <v>51.633333333333333</v>
      </c>
      <c r="AS570" s="70">
        <f t="shared" si="51"/>
        <v>0</v>
      </c>
      <c r="AT570" s="70">
        <f t="shared" si="52"/>
        <v>83.360741935483873</v>
      </c>
      <c r="AU570" s="70">
        <f t="shared" si="53"/>
        <v>0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/>
      <c r="N571" s="72"/>
      <c r="O571" s="72"/>
      <c r="P571" s="72"/>
      <c r="Q571" s="9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>
        <v>70</v>
      </c>
      <c r="AO571" s="86">
        <v>57</v>
      </c>
      <c r="AP571" s="70">
        <f t="shared" si="49"/>
        <v>4</v>
      </c>
      <c r="AQ571" s="70">
        <f t="shared" si="50"/>
        <v>135</v>
      </c>
      <c r="AR571" s="70">
        <f>IFERROR(VLOOKUP(A571,Climatologia_PP!A:U,9+Precipitacion!$E$2,FALSE),"")</f>
        <v>765.7037037037037</v>
      </c>
      <c r="AS571" s="70">
        <f t="shared" si="51"/>
        <v>17.630840669439877</v>
      </c>
      <c r="AT571" s="70">
        <f t="shared" si="52"/>
        <v>136.63901518815905</v>
      </c>
      <c r="AU571" s="70">
        <f t="shared" si="53"/>
        <v>70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-145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>
        <v>0</v>
      </c>
      <c r="AO572" s="86">
        <v>0</v>
      </c>
      <c r="AP572" s="70">
        <f t="shared" si="49"/>
        <v>4</v>
      </c>
      <c r="AQ572" s="70">
        <f t="shared" si="50"/>
        <v>0</v>
      </c>
      <c r="AR572" s="70">
        <f>IFERROR(VLOOKUP(A572,Climatologia_PP!A:U,9+Precipitacion!$E$2,FALSE),"")</f>
        <v>121.6518518518518</v>
      </c>
      <c r="AS572" s="70">
        <f t="shared" si="51"/>
        <v>0</v>
      </c>
      <c r="AT572" s="70">
        <f t="shared" si="52"/>
        <v>47.72894623655916</v>
      </c>
      <c r="AU572" s="70">
        <f t="shared" si="53"/>
        <v>0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-87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>
        <v>0</v>
      </c>
      <c r="AO573" s="86">
        <v>0</v>
      </c>
      <c r="AP573" s="70">
        <f t="shared" si="49"/>
        <v>4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88.69948387096774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>
        <v>0</v>
      </c>
      <c r="AO574" s="86">
        <v>0</v>
      </c>
      <c r="AP574" s="70">
        <f t="shared" si="49"/>
        <v>4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73.888833746898257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>
        <v>0</v>
      </c>
      <c r="AO575" s="86">
        <v>0</v>
      </c>
      <c r="AP575" s="70">
        <f t="shared" si="49"/>
        <v>4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89.945548387096778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>
        <v>3.8</v>
      </c>
      <c r="AO576" s="86">
        <v>7.7</v>
      </c>
      <c r="AP576" s="70">
        <f t="shared" si="49"/>
        <v>4</v>
      </c>
      <c r="AQ576" s="70">
        <f t="shared" si="50"/>
        <v>27.099999999999998</v>
      </c>
      <c r="AR576" s="70">
        <f>IFERROR(VLOOKUP(A576,Climatologia_PP!A:U,9+Precipitacion!$E$2,FALSE),"")</f>
        <v>706.20344827586212</v>
      </c>
      <c r="AS576" s="70">
        <f t="shared" si="51"/>
        <v>3.8374210811576224</v>
      </c>
      <c r="AT576" s="70">
        <f t="shared" si="52"/>
        <v>29.740013378971568</v>
      </c>
      <c r="AU576" s="70">
        <f t="shared" si="53"/>
        <v>15.6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-199.4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>
        <v>0</v>
      </c>
      <c r="AO577" s="86">
        <v>0</v>
      </c>
      <c r="AP577" s="70">
        <f t="shared" si="49"/>
        <v>4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56.233058064516129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>
        <v>0</v>
      </c>
      <c r="AO578" s="86">
        <v>0</v>
      </c>
      <c r="AP578" s="70">
        <f t="shared" si="49"/>
        <v>4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62.600877419354845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>
        <v>0</v>
      </c>
      <c r="AO579" s="86">
        <v>0</v>
      </c>
      <c r="AP579" s="70">
        <f t="shared" si="49"/>
        <v>4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>
        <v>0</v>
      </c>
      <c r="AO580" s="86">
        <v>0</v>
      </c>
      <c r="AP580" s="70">
        <f t="shared" si="49"/>
        <v>4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77.107400921658993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>
        <v>0</v>
      </c>
      <c r="AO581" s="86">
        <v>0</v>
      </c>
      <c r="AP581" s="70">
        <f t="shared" ref="AP581:AP644" si="55">COUNTIF(K581:AO581,"&gt;=0")</f>
        <v>4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81.938731924360397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>
        <v>0</v>
      </c>
      <c r="AO582" s="86">
        <v>0</v>
      </c>
      <c r="AP582" s="70">
        <f t="shared" si="55"/>
        <v>4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84.748043010752696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>
        <v>0</v>
      </c>
      <c r="AO583" s="86">
        <v>0</v>
      </c>
      <c r="AP583" s="70">
        <f t="shared" si="55"/>
        <v>4</v>
      </c>
      <c r="AQ583" s="70">
        <f t="shared" si="56"/>
        <v>0</v>
      </c>
      <c r="AR583" s="70">
        <f>IFERROR(VLOOKUP(A583,Climatologia_PP!A:U,9+Precipitacion!$E$2,FALSE),"")</f>
        <v>103.184</v>
      </c>
      <c r="AS583" s="70">
        <f t="shared" si="57"/>
        <v>0</v>
      </c>
      <c r="AT583" s="70">
        <f t="shared" si="58"/>
        <v>55.664165161290327</v>
      </c>
      <c r="AU583" s="70">
        <f t="shared" si="59"/>
        <v>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-80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>
        <v>0</v>
      </c>
      <c r="AO584" s="86">
        <v>0</v>
      </c>
      <c r="AP584" s="70">
        <f t="shared" si="55"/>
        <v>4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29.918131256952151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>
        <v>0</v>
      </c>
      <c r="AO586" s="86">
        <v>0</v>
      </c>
      <c r="AP586" s="70">
        <f t="shared" si="55"/>
        <v>4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68.475999999999999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>
        <v>0</v>
      </c>
      <c r="AO587" s="86">
        <v>0</v>
      </c>
      <c r="AP587" s="70">
        <f t="shared" si="55"/>
        <v>4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82.036414746543784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>
        <v>0</v>
      </c>
      <c r="AO588" s="86">
        <v>0</v>
      </c>
      <c r="AP588" s="70">
        <f t="shared" si="55"/>
        <v>4</v>
      </c>
      <c r="AQ588" s="70">
        <f t="shared" si="56"/>
        <v>0</v>
      </c>
      <c r="AR588" s="70">
        <f>IFERROR(VLOOKUP(A588,Climatologia_PP!A:U,9+Precipitacion!$E$2,FALSE),"")</f>
        <v>77.862068965517238</v>
      </c>
      <c r="AS588" s="70">
        <f t="shared" si="57"/>
        <v>0</v>
      </c>
      <c r="AT588" s="70">
        <f t="shared" si="58"/>
        <v>66.544427141268073</v>
      </c>
      <c r="AU588" s="70">
        <f t="shared" si="59"/>
        <v>0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-70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>
        <v>0</v>
      </c>
      <c r="AO589" s="86">
        <v>0</v>
      </c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>
        <v>0</v>
      </c>
      <c r="AO590" s="86">
        <v>0</v>
      </c>
      <c r="AP590" s="70">
        <f t="shared" si="55"/>
        <v>4</v>
      </c>
      <c r="AQ590" s="70">
        <f t="shared" si="56"/>
        <v>0</v>
      </c>
      <c r="AR590" s="70">
        <f>IFERROR(VLOOKUP(A590,Climatologia_PP!A:U,9+Precipitacion!$E$2,FALSE),"")</f>
        <v>146.5541666666667</v>
      </c>
      <c r="AS590" s="70">
        <f t="shared" si="57"/>
        <v>0</v>
      </c>
      <c r="AT590" s="70">
        <f t="shared" si="58"/>
        <v>37.028983870967728</v>
      </c>
      <c r="AU590" s="70">
        <f t="shared" si="59"/>
        <v>0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-76.3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>
        <v>0</v>
      </c>
      <c r="AO591" s="86">
        <v>0</v>
      </c>
      <c r="AP591" s="70">
        <f t="shared" si="55"/>
        <v>2</v>
      </c>
      <c r="AQ591" s="70">
        <f t="shared" si="56"/>
        <v>0</v>
      </c>
      <c r="AR591" s="70">
        <f>IFERROR(VLOOKUP(A591,Climatologia_PP!A:U,9+Precipitacion!$E$2,FALSE),"")</f>
        <v>132.19999999999999</v>
      </c>
      <c r="AS591" s="70">
        <f t="shared" si="57"/>
        <v>0</v>
      </c>
      <c r="AT591" s="70">
        <f t="shared" si="58"/>
        <v>71.59832258064516</v>
      </c>
      <c r="AU591" s="70">
        <f t="shared" si="59"/>
        <v>0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-116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>
        <v>0</v>
      </c>
      <c r="AO592" s="86">
        <v>0</v>
      </c>
      <c r="AP592" s="70">
        <f t="shared" si="55"/>
        <v>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>
        <v>0</v>
      </c>
      <c r="AO593" s="86">
        <v>0</v>
      </c>
      <c r="AP593" s="70">
        <f t="shared" si="55"/>
        <v>4</v>
      </c>
      <c r="AQ593" s="70">
        <f t="shared" si="56"/>
        <v>0</v>
      </c>
      <c r="AR593" s="70">
        <f>IFERROR(VLOOKUP(A593,Climatologia_PP!A:U,9+Precipitacion!$E$2,FALSE),"")</f>
        <v>33.428571428571431</v>
      </c>
      <c r="AS593" s="70">
        <f t="shared" si="57"/>
        <v>0</v>
      </c>
      <c r="AT593" s="70">
        <f t="shared" si="58"/>
        <v>85.63649769585254</v>
      </c>
      <c r="AU593" s="70">
        <f t="shared" si="59"/>
        <v>0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-63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>
        <v>0</v>
      </c>
      <c r="AO594" s="86">
        <v>0</v>
      </c>
      <c r="AP594" s="70">
        <f t="shared" si="55"/>
        <v>4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85.219096774193545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>
        <v>0</v>
      </c>
      <c r="AO595" s="86">
        <v>0</v>
      </c>
      <c r="AP595" s="70">
        <f t="shared" si="55"/>
        <v>4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67.365999999999985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>
        <v>0</v>
      </c>
      <c r="AO596" s="86">
        <v>0</v>
      </c>
      <c r="AP596" s="70">
        <f t="shared" si="55"/>
        <v>4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>
        <v>0</v>
      </c>
      <c r="AO597" s="86">
        <v>0</v>
      </c>
      <c r="AP597" s="70">
        <f t="shared" si="55"/>
        <v>4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65.683096774193558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>
        <v>0</v>
      </c>
      <c r="AO598" s="86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>
        <v>0</v>
      </c>
      <c r="AO599" s="86">
        <v>0</v>
      </c>
      <c r="AP599" s="70">
        <f t="shared" si="55"/>
        <v>4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77.982736373748608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>
        <v>0</v>
      </c>
      <c r="AO600" s="86">
        <v>0</v>
      </c>
      <c r="AP600" s="70">
        <f t="shared" si="55"/>
        <v>4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59.462513548387093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0</v>
      </c>
      <c r="AQ601" s="70" t="str">
        <f t="shared" si="56"/>
        <v/>
      </c>
      <c r="AR601" s="70">
        <f>IFERROR(VLOOKUP(A601,Climatologia_PP!A:U,9+Precipitacion!$E$2,FALSE),"")</f>
        <v>74.236666666666665</v>
      </c>
      <c r="AS601" s="70" t="str">
        <f t="shared" si="57"/>
        <v/>
      </c>
      <c r="AT601" s="70" t="str">
        <f t="shared" si="58"/>
        <v/>
      </c>
      <c r="AU601" s="70" t="str">
        <f t="shared" si="59"/>
        <v/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 t="str">
        <f t="shared" si="60"/>
        <v>NA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>
        <v>0</v>
      </c>
      <c r="AO602" s="86">
        <v>0</v>
      </c>
      <c r="AP602" s="70">
        <f t="shared" si="55"/>
        <v>4</v>
      </c>
      <c r="AQ602" s="70">
        <f t="shared" si="56"/>
        <v>0</v>
      </c>
      <c r="AR602" s="70">
        <f>IFERROR(VLOOKUP(A602,Climatologia_PP!A:U,9+Precipitacion!$E$2,FALSE),"")</f>
        <v>64.566666666666663</v>
      </c>
      <c r="AS602" s="70">
        <f t="shared" si="57"/>
        <v>0</v>
      </c>
      <c r="AT602" s="70">
        <f t="shared" si="58"/>
        <v>72.257161290322586</v>
      </c>
      <c r="AU602" s="70">
        <f t="shared" si="59"/>
        <v>0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-79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>
        <v>0</v>
      </c>
      <c r="AO603" s="86">
        <v>0</v>
      </c>
      <c r="AP603" s="70">
        <f t="shared" si="55"/>
        <v>4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77.775305895439374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>
        <v>0</v>
      </c>
      <c r="AO604" s="86">
        <v>0</v>
      </c>
      <c r="AP604" s="70">
        <f t="shared" si="55"/>
        <v>4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>
        <v>0</v>
      </c>
      <c r="AO605" s="86">
        <v>0</v>
      </c>
      <c r="AP605" s="70">
        <f t="shared" si="55"/>
        <v>4</v>
      </c>
      <c r="AQ605" s="70">
        <f t="shared" si="56"/>
        <v>0</v>
      </c>
      <c r="AR605" s="70">
        <f>IFERROR(VLOOKUP(A605,Climatologia_PP!A:U,9+Precipitacion!$E$2,FALSE),"")</f>
        <v>101.4</v>
      </c>
      <c r="AS605" s="70">
        <f t="shared" si="57"/>
        <v>0</v>
      </c>
      <c r="AT605" s="70">
        <f t="shared" si="58"/>
        <v>56.430709677419351</v>
      </c>
      <c r="AU605" s="70">
        <f t="shared" si="59"/>
        <v>0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-91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>
        <v>0</v>
      </c>
      <c r="AO607" s="86">
        <v>0</v>
      </c>
      <c r="AP607" s="70">
        <f t="shared" si="55"/>
        <v>4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>
        <v>0</v>
      </c>
      <c r="AO608" s="86">
        <v>0</v>
      </c>
      <c r="AP608" s="70">
        <f t="shared" si="55"/>
        <v>4</v>
      </c>
      <c r="AQ608" s="70">
        <f t="shared" si="56"/>
        <v>0</v>
      </c>
      <c r="AR608" s="70">
        <f>IFERROR(VLOOKUP(A608,Climatologia_PP!A:U,9+Precipitacion!$E$2,FALSE),"")</f>
        <v>52.43571428571429</v>
      </c>
      <c r="AS608" s="70">
        <f t="shared" si="57"/>
        <v>0</v>
      </c>
      <c r="AT608" s="70">
        <f t="shared" si="58"/>
        <v>77.469557603686638</v>
      </c>
      <c r="AU608" s="70">
        <f t="shared" si="59"/>
        <v>0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-54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/>
      <c r="L609" s="72">
        <v>0</v>
      </c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>
        <v>0</v>
      </c>
      <c r="AO609" s="86">
        <v>0</v>
      </c>
      <c r="AP609" s="70">
        <f t="shared" si="55"/>
        <v>3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86.701483870967735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>
        <v>0</v>
      </c>
      <c r="AO610" s="86">
        <v>0</v>
      </c>
      <c r="AP610" s="70">
        <f t="shared" si="55"/>
        <v>4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82.722670967741934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>
        <v>0</v>
      </c>
      <c r="AO611" s="86">
        <v>0</v>
      </c>
      <c r="AP611" s="70">
        <f t="shared" si="55"/>
        <v>4</v>
      </c>
      <c r="AQ611" s="70">
        <f t="shared" si="56"/>
        <v>0</v>
      </c>
      <c r="AR611" s="70">
        <f>IFERROR(VLOOKUP(A611,Climatologia_PP!A:U,9+Precipitacion!$E$2,FALSE),"")</f>
        <v>61.317241379310339</v>
      </c>
      <c r="AS611" s="70">
        <f t="shared" si="57"/>
        <v>0</v>
      </c>
      <c r="AT611" s="70">
        <f t="shared" si="58"/>
        <v>73.653365962180203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-73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>
        <v>83</v>
      </c>
      <c r="AO612" s="86">
        <v>16</v>
      </c>
      <c r="AP612" s="70">
        <f t="shared" si="55"/>
        <v>4</v>
      </c>
      <c r="AQ612" s="70">
        <f t="shared" si="56"/>
        <v>99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83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-148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>
        <v>0</v>
      </c>
      <c r="AO613" s="86">
        <v>0</v>
      </c>
      <c r="AP613" s="70">
        <f t="shared" si="55"/>
        <v>4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-86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>
        <v>0</v>
      </c>
      <c r="AO614" s="86">
        <v>0</v>
      </c>
      <c r="AP614" s="70">
        <f t="shared" si="55"/>
        <v>4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88.355741935483877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>
        <v>0</v>
      </c>
      <c r="AO615" s="86"/>
      <c r="AP615" s="70">
        <f t="shared" si="55"/>
        <v>3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>
        <v>0</v>
      </c>
      <c r="AO616" s="86">
        <v>0</v>
      </c>
      <c r="AP616" s="70">
        <f t="shared" si="55"/>
        <v>4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87.065228031145722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>
        <v>0</v>
      </c>
      <c r="AO617" s="86">
        <v>0</v>
      </c>
      <c r="AP617" s="70">
        <f t="shared" si="55"/>
        <v>4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70.710322580645155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>
        <v>0</v>
      </c>
      <c r="AO618" s="86">
        <v>0</v>
      </c>
      <c r="AP618" s="70">
        <f t="shared" si="55"/>
        <v>4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68.900244716351494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>
        <v>0</v>
      </c>
      <c r="AO619" s="86">
        <v>0</v>
      </c>
      <c r="AP619" s="70">
        <f t="shared" si="55"/>
        <v>4</v>
      </c>
      <c r="AQ619" s="70">
        <f t="shared" si="56"/>
        <v>0</v>
      </c>
      <c r="AR619" s="70">
        <f>IFERROR(VLOOKUP(A619,Climatologia_PP!A:U,9+Precipitacion!$E$2,FALSE),"")</f>
        <v>90.407407407407405</v>
      </c>
      <c r="AS619" s="70">
        <f t="shared" si="57"/>
        <v>0</v>
      </c>
      <c r="AT619" s="70">
        <f t="shared" si="58"/>
        <v>61.153978494623658</v>
      </c>
      <c r="AU619" s="70">
        <f t="shared" si="59"/>
        <v>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>
        <v>0</v>
      </c>
      <c r="AO621" s="86">
        <v>0</v>
      </c>
      <c r="AP621" s="70">
        <f t="shared" si="55"/>
        <v>4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77.08387096774193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>
        <v>0</v>
      </c>
      <c r="AO622" s="86"/>
      <c r="AP622" s="70">
        <f t="shared" si="55"/>
        <v>3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61.985057603686649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>
        <v>0</v>
      </c>
      <c r="AO623" s="86">
        <v>0</v>
      </c>
      <c r="AP623" s="70">
        <f t="shared" si="55"/>
        <v>4</v>
      </c>
      <c r="AQ623" s="70">
        <f t="shared" si="56"/>
        <v>0</v>
      </c>
      <c r="AR623" s="70">
        <f>IFERROR(VLOOKUP(A623,Climatologia_PP!A:U,9+Precipitacion!$E$2,FALSE),"")</f>
        <v>152.73333333333329</v>
      </c>
      <c r="AS623" s="70">
        <f t="shared" si="57"/>
        <v>0</v>
      </c>
      <c r="AT623" s="70">
        <f t="shared" si="58"/>
        <v>34.37393548387098</v>
      </c>
      <c r="AU623" s="70">
        <f t="shared" si="59"/>
        <v>0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>
        <v>0</v>
      </c>
      <c r="AO624" s="86">
        <v>0</v>
      </c>
      <c r="AP624" s="70">
        <f t="shared" si="55"/>
        <v>4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51.950211345939913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>
        <v>0</v>
      </c>
      <c r="AO625" s="86">
        <v>0</v>
      </c>
      <c r="AP625" s="70">
        <f t="shared" si="55"/>
        <v>4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76.20840322580645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>
        <v>0</v>
      </c>
      <c r="AO626" s="86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>
        <v>0</v>
      </c>
      <c r="AO627" s="86">
        <v>0</v>
      </c>
      <c r="AP627" s="70">
        <f t="shared" si="55"/>
        <v>4</v>
      </c>
      <c r="AQ627" s="70">
        <f t="shared" si="56"/>
        <v>0</v>
      </c>
      <c r="AR627" s="70">
        <f>IFERROR(VLOOKUP(A627,Climatologia_PP!A:U,9+Precipitacion!$E$2,FALSE),"")</f>
        <v>97.678571428571431</v>
      </c>
      <c r="AS627" s="70">
        <f t="shared" si="57"/>
        <v>0</v>
      </c>
      <c r="AT627" s="70">
        <f t="shared" si="58"/>
        <v>58.029723502304151</v>
      </c>
      <c r="AU627" s="70">
        <f t="shared" si="59"/>
        <v>0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-90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>
        <v>17</v>
      </c>
      <c r="AO628" s="86">
        <v>0</v>
      </c>
      <c r="AP628" s="70">
        <f t="shared" si="55"/>
        <v>3</v>
      </c>
      <c r="AQ628" s="70">
        <f t="shared" si="56"/>
        <v>17</v>
      </c>
      <c r="AR628" s="70">
        <f>IFERROR(VLOOKUP(A628,Climatologia_PP!A:U,9+Precipitacion!$E$2,FALSE),"")</f>
        <v>743.16428571428571</v>
      </c>
      <c r="AS628" s="70">
        <f t="shared" si="57"/>
        <v>2.2875157386849665</v>
      </c>
      <c r="AT628" s="70">
        <f t="shared" si="58"/>
        <v>23.637662633077991</v>
      </c>
      <c r="AU628" s="70">
        <f t="shared" si="59"/>
        <v>17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-253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>
        <v>0</v>
      </c>
      <c r="AO633" s="86">
        <v>0</v>
      </c>
      <c r="AP633" s="70">
        <f t="shared" si="55"/>
        <v>4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82.786461538461538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>
        <v>0</v>
      </c>
      <c r="AO635" s="86">
        <v>0</v>
      </c>
      <c r="AP635" s="70">
        <f t="shared" si="55"/>
        <v>4</v>
      </c>
      <c r="AQ635" s="70">
        <f t="shared" si="56"/>
        <v>0</v>
      </c>
      <c r="AR635" s="70">
        <f>IFERROR(VLOOKUP(A635,Climatologia_PP!A:U,9+Precipitacion!$E$2,FALSE),"")</f>
        <v>160.24074074074079</v>
      </c>
      <c r="AS635" s="70">
        <f t="shared" si="57"/>
        <v>0</v>
      </c>
      <c r="AT635" s="70">
        <f t="shared" si="58"/>
        <v>31.148172043010732</v>
      </c>
      <c r="AU635" s="70">
        <f t="shared" si="59"/>
        <v>0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-135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>
        <v>0</v>
      </c>
      <c r="AO636" s="86">
        <v>0</v>
      </c>
      <c r="AP636" s="70">
        <f t="shared" si="55"/>
        <v>4</v>
      </c>
      <c r="AQ636" s="70">
        <f t="shared" si="56"/>
        <v>0</v>
      </c>
      <c r="AR636" s="70">
        <f>IFERROR(VLOOKUP(A636,Climatologia_PP!A:U,9+Precipitacion!$E$2,FALSE),"")</f>
        <v>63.711538461538453</v>
      </c>
      <c r="AS636" s="70">
        <f t="shared" si="57"/>
        <v>0</v>
      </c>
      <c r="AT636" s="70">
        <f t="shared" si="58"/>
        <v>72.624590570719604</v>
      </c>
      <c r="AU636" s="70">
        <f t="shared" si="59"/>
        <v>0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>
        <v>0</v>
      </c>
      <c r="AO637" s="86">
        <v>0</v>
      </c>
      <c r="AP637" s="70">
        <f t="shared" si="55"/>
        <v>4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76.151421579532808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>
        <v>0</v>
      </c>
      <c r="AO638" s="86">
        <v>0</v>
      </c>
      <c r="AP638" s="70">
        <f t="shared" si="55"/>
        <v>4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81.441118279569892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>
        <v>0</v>
      </c>
      <c r="AO639" s="86">
        <v>0</v>
      </c>
      <c r="AP639" s="70">
        <f t="shared" si="55"/>
        <v>4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25.5844746543779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>
        <v>0</v>
      </c>
      <c r="AO640" s="86">
        <v>0</v>
      </c>
      <c r="AP640" s="70">
        <f t="shared" si="55"/>
        <v>4</v>
      </c>
      <c r="AQ640" s="70">
        <f t="shared" si="56"/>
        <v>0</v>
      </c>
      <c r="AR640" s="70">
        <f>IFERROR(VLOOKUP(A640,Climatologia_PP!A:U,9+Precipitacion!$E$2,FALSE),"")</f>
        <v>195.0296296296296</v>
      </c>
      <c r="AS640" s="70">
        <f t="shared" si="57"/>
        <v>0</v>
      </c>
      <c r="AT640" s="70">
        <f t="shared" si="58"/>
        <v>16.200172043010767</v>
      </c>
      <c r="AU640" s="70">
        <f t="shared" si="59"/>
        <v>0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-118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>
        <v>0</v>
      </c>
      <c r="AO641" s="86">
        <v>0</v>
      </c>
      <c r="AP641" s="70">
        <f t="shared" si="55"/>
        <v>4</v>
      </c>
      <c r="AQ641" s="70">
        <f t="shared" si="56"/>
        <v>0</v>
      </c>
      <c r="AR641" s="70">
        <f>IFERROR(VLOOKUP(A641,Climatologia_PP!A:U,9+Precipitacion!$E$2,FALSE),"")</f>
        <v>159.41428571428571</v>
      </c>
      <c r="AS641" s="70">
        <f t="shared" si="57"/>
        <v>0</v>
      </c>
      <c r="AT641" s="70">
        <f t="shared" si="58"/>
        <v>31.503281105990794</v>
      </c>
      <c r="AU641" s="70">
        <f t="shared" si="59"/>
        <v>0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-142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>
        <v>0</v>
      </c>
      <c r="AO642" s="86">
        <v>0</v>
      </c>
      <c r="AP642" s="70">
        <f t="shared" si="55"/>
        <v>2</v>
      </c>
      <c r="AQ642" s="70">
        <f t="shared" si="56"/>
        <v>0</v>
      </c>
      <c r="AR642" s="70">
        <f>IFERROR(VLOOKUP(A642,Climatologia_PP!A:U,9+Precipitacion!$E$2,FALSE),"")</f>
        <v>141.3666666666667</v>
      </c>
      <c r="AS642" s="70">
        <f t="shared" si="57"/>
        <v>0</v>
      </c>
      <c r="AT642" s="70">
        <f t="shared" si="58"/>
        <v>69.628967741935469</v>
      </c>
      <c r="AU642" s="70">
        <f t="shared" si="59"/>
        <v>0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-83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>
        <v>0</v>
      </c>
      <c r="AO643" s="86">
        <v>0</v>
      </c>
      <c r="AP643" s="70">
        <f t="shared" si="55"/>
        <v>4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78.043483870967748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>
        <v>0</v>
      </c>
      <c r="AO644" s="86">
        <v>0</v>
      </c>
      <c r="AP644" s="70">
        <f t="shared" si="55"/>
        <v>4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75.655070077864281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>
        <v>0</v>
      </c>
      <c r="AO645" s="86">
        <v>0</v>
      </c>
      <c r="AP645" s="70">
        <f t="shared" ref="AP645:AP708" si="61">COUNTIF(K645:AO645,"&gt;=0")</f>
        <v>4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82.459135483870966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>
        <v>0</v>
      </c>
      <c r="AO646" s="86">
        <v>0</v>
      </c>
      <c r="AP646" s="70">
        <f t="shared" si="61"/>
        <v>4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61.284582869855392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>
        <v>0</v>
      </c>
      <c r="AO647" s="86">
        <v>0</v>
      </c>
      <c r="AP647" s="70">
        <f t="shared" si="61"/>
        <v>4</v>
      </c>
      <c r="AQ647" s="70">
        <f t="shared" si="62"/>
        <v>0</v>
      </c>
      <c r="AR647" s="70">
        <f>IFERROR(VLOOKUP(A647,Climatologia_PP!A:U,9+Precipitacion!$E$2,FALSE),"")</f>
        <v>202.9344827586207</v>
      </c>
      <c r="AS647" s="70">
        <f t="shared" si="63"/>
        <v>0</v>
      </c>
      <c r="AT647" s="70">
        <f t="shared" si="64"/>
        <v>12.803635150166841</v>
      </c>
      <c r="AU647" s="70">
        <f t="shared" si="65"/>
        <v>0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-184.2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>
        <v>0</v>
      </c>
      <c r="AO648" s="86">
        <v>0</v>
      </c>
      <c r="AP648" s="70">
        <f t="shared" si="61"/>
        <v>4</v>
      </c>
      <c r="AQ648" s="70">
        <f t="shared" si="62"/>
        <v>0</v>
      </c>
      <c r="AR648" s="70">
        <f>IFERROR(VLOOKUP(A648,Climatologia_PP!A:U,9+Precipitacion!$E$2,FALSE),"")</f>
        <v>83.076666666666654</v>
      </c>
      <c r="AS648" s="70">
        <f t="shared" si="63"/>
        <v>0</v>
      </c>
      <c r="AT648" s="70">
        <f t="shared" si="64"/>
        <v>64.303832258064517</v>
      </c>
      <c r="AU648" s="70">
        <f t="shared" si="65"/>
        <v>0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-52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>
        <v>0</v>
      </c>
      <c r="AO650" s="86">
        <v>0</v>
      </c>
      <c r="AP650" s="70">
        <f t="shared" si="61"/>
        <v>2</v>
      </c>
      <c r="AQ650" s="70">
        <f t="shared" si="62"/>
        <v>0</v>
      </c>
      <c r="AR650" s="70">
        <f>IFERROR(VLOOKUP(A650,Climatologia_PP!A:U,9+Precipitacion!$E$2,FALSE),"")</f>
        <v>175.1518518518518</v>
      </c>
      <c r="AS650" s="70">
        <f t="shared" si="63"/>
        <v>0</v>
      </c>
      <c r="AT650" s="70">
        <f t="shared" si="64"/>
        <v>62.37060215053765</v>
      </c>
      <c r="AU650" s="70">
        <f t="shared" si="65"/>
        <v>0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-129.1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>
        <v>0</v>
      </c>
      <c r="AO651" s="86">
        <v>0</v>
      </c>
      <c r="AP651" s="70">
        <f t="shared" si="61"/>
        <v>4</v>
      </c>
      <c r="AQ651" s="70">
        <f t="shared" si="62"/>
        <v>0</v>
      </c>
      <c r="AR651" s="70">
        <f>IFERROR(VLOOKUP(A651,Climatologia_PP!A:U,9+Precipitacion!$E$2,FALSE),"")</f>
        <v>307.75862068965517</v>
      </c>
      <c r="AS651" s="70">
        <f t="shared" si="63"/>
        <v>0</v>
      </c>
      <c r="AT651" s="70">
        <f t="shared" si="64"/>
        <v>0</v>
      </c>
      <c r="AU651" s="70">
        <f t="shared" si="65"/>
        <v>0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-156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>
        <v>0</v>
      </c>
      <c r="AO652" s="86">
        <v>0</v>
      </c>
      <c r="AP652" s="70">
        <f t="shared" si="61"/>
        <v>4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43.682021505376326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>
        <v>0</v>
      </c>
      <c r="AO653" s="86">
        <v>0</v>
      </c>
      <c r="AP653" s="70">
        <f t="shared" si="61"/>
        <v>4</v>
      </c>
      <c r="AQ653" s="70">
        <f t="shared" si="62"/>
        <v>0</v>
      </c>
      <c r="AR653" s="70">
        <f>IFERROR(VLOOKUP(A653,Climatologia_PP!A:U,9+Precipitacion!$E$2,FALSE),"")</f>
        <v>182.7896551724138</v>
      </c>
      <c r="AS653" s="70">
        <f t="shared" si="63"/>
        <v>0</v>
      </c>
      <c r="AT653" s="70">
        <f t="shared" si="64"/>
        <v>21.459412680756387</v>
      </c>
      <c r="AU653" s="70">
        <f t="shared" si="65"/>
        <v>0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-132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>
        <v>0</v>
      </c>
      <c r="AO654" s="86">
        <v>0</v>
      </c>
      <c r="AP654" s="70">
        <f t="shared" si="61"/>
        <v>4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81.221505376344084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>
        <v>0</v>
      </c>
      <c r="AO655" s="86">
        <v>0</v>
      </c>
      <c r="AP655" s="70">
        <f t="shared" si="61"/>
        <v>4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70.368370967741924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>
        <v>0</v>
      </c>
      <c r="AO656" s="86">
        <v>0</v>
      </c>
      <c r="AP656" s="70">
        <f t="shared" si="61"/>
        <v>4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70.322021505376341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>
        <v>0</v>
      </c>
      <c r="AO658" s="86">
        <v>0</v>
      </c>
      <c r="AP658" s="70">
        <f t="shared" si="61"/>
        <v>4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79.697001112347053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>
        <v>0</v>
      </c>
      <c r="AO659" s="86">
        <v>0</v>
      </c>
      <c r="AP659" s="70">
        <f t="shared" si="61"/>
        <v>4</v>
      </c>
      <c r="AQ659" s="70">
        <f t="shared" si="62"/>
        <v>0</v>
      </c>
      <c r="AR659" s="70">
        <f>IFERROR(VLOOKUP(A659,Climatologia_PP!A:U,9+Precipitacion!$E$2,FALSE),"")</f>
        <v>54.724137931034477</v>
      </c>
      <c r="AS659" s="70">
        <f t="shared" si="63"/>
        <v>0</v>
      </c>
      <c r="AT659" s="70">
        <f t="shared" si="64"/>
        <v>76.486273637374865</v>
      </c>
      <c r="AU659" s="70">
        <f t="shared" si="65"/>
        <v>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-100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>
        <v>0</v>
      </c>
      <c r="AO660" s="86">
        <v>0</v>
      </c>
      <c r="AP660" s="70">
        <f t="shared" si="61"/>
        <v>4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78.249115207373279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>
        <v>0</v>
      </c>
      <c r="AO661" s="86">
        <v>0</v>
      </c>
      <c r="AP661" s="70">
        <f t="shared" si="61"/>
        <v>4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83.354296774193557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>
        <v>0</v>
      </c>
      <c r="AO662" s="86">
        <v>0</v>
      </c>
      <c r="AP662" s="70">
        <f t="shared" si="61"/>
        <v>4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86.240296774193553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>
        <v>0</v>
      </c>
      <c r="AO663" s="86">
        <v>0</v>
      </c>
      <c r="AP663" s="70">
        <f t="shared" si="61"/>
        <v>4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>
        <v>0</v>
      </c>
      <c r="AO665" s="86">
        <v>0</v>
      </c>
      <c r="AP665" s="70">
        <f t="shared" si="61"/>
        <v>4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>
        <v>0</v>
      </c>
      <c r="AO666" s="86">
        <v>0</v>
      </c>
      <c r="AP666" s="70">
        <f t="shared" si="61"/>
        <v>4</v>
      </c>
      <c r="AQ666" s="70">
        <f t="shared" si="62"/>
        <v>0</v>
      </c>
      <c r="AR666" s="70">
        <f>IFERROR(VLOOKUP(A666,Climatologia_PP!A:U,9+Precipitacion!$E$2,FALSE),"")</f>
        <v>111.1892857142857</v>
      </c>
      <c r="AS666" s="70">
        <f t="shared" si="63"/>
        <v>0</v>
      </c>
      <c r="AT666" s="70">
        <f t="shared" si="64"/>
        <v>52.224474654377886</v>
      </c>
      <c r="AU666" s="70">
        <f t="shared" si="65"/>
        <v>0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-119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>
        <v>0</v>
      </c>
      <c r="AO667" s="86">
        <v>0</v>
      </c>
      <c r="AP667" s="70">
        <f t="shared" si="61"/>
        <v>4</v>
      </c>
      <c r="AQ667" s="70">
        <f t="shared" si="62"/>
        <v>0</v>
      </c>
      <c r="AR667" s="70">
        <f>IFERROR(VLOOKUP(A667,Climatologia_PP!A:U,9+Precipitacion!$E$2,FALSE),"")</f>
        <v>113.65</v>
      </c>
      <c r="AS667" s="70">
        <f t="shared" si="63"/>
        <v>0</v>
      </c>
      <c r="AT667" s="70">
        <f t="shared" si="64"/>
        <v>51.167161290322575</v>
      </c>
      <c r="AU667" s="70">
        <f t="shared" si="65"/>
        <v>0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-91.5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>
        <v>0</v>
      </c>
      <c r="AO668" s="86">
        <v>0</v>
      </c>
      <c r="AP668" s="70">
        <f t="shared" si="61"/>
        <v>4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46.91892473118277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>
        <v>0</v>
      </c>
      <c r="AO670" s="86">
        <v>0</v>
      </c>
      <c r="AP670" s="70">
        <f t="shared" si="61"/>
        <v>4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68.427599555061178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>
        <v>0</v>
      </c>
      <c r="AO672" s="86">
        <v>0</v>
      </c>
      <c r="AP672" s="70">
        <f t="shared" si="61"/>
        <v>4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53.726811059907803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>
        <v>0</v>
      </c>
      <c r="AO673" s="86">
        <v>0</v>
      </c>
      <c r="AP673" s="70">
        <f t="shared" si="61"/>
        <v>4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80.297755760368659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>
        <v>0</v>
      </c>
      <c r="AO674" s="86">
        <v>0</v>
      </c>
      <c r="AP674" s="70">
        <f t="shared" si="61"/>
        <v>4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59.749597330367081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>
        <v>0</v>
      </c>
      <c r="AO676" s="86">
        <v>0</v>
      </c>
      <c r="AP676" s="70">
        <f t="shared" si="61"/>
        <v>4</v>
      </c>
      <c r="AQ676" s="70">
        <f t="shared" si="62"/>
        <v>0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0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-95.4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>
        <v>0</v>
      </c>
      <c r="AO677" s="86">
        <v>0</v>
      </c>
      <c r="AP677" s="70">
        <f t="shared" si="61"/>
        <v>4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67.827187096774196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>
        <v>0</v>
      </c>
      <c r="AO682" s="86">
        <v>0</v>
      </c>
      <c r="AP682" s="70">
        <f t="shared" si="61"/>
        <v>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>
        <v>0</v>
      </c>
      <c r="AO683" s="86">
        <v>0</v>
      </c>
      <c r="AP683" s="70">
        <f t="shared" si="61"/>
        <v>4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80.360877419354836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>
        <v>0</v>
      </c>
      <c r="AO684" s="86"/>
      <c r="AP684" s="70">
        <f t="shared" si="61"/>
        <v>3</v>
      </c>
      <c r="AQ684" s="70">
        <f t="shared" si="62"/>
        <v>0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0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-39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>
        <v>0</v>
      </c>
      <c r="AO685" s="86">
        <v>0</v>
      </c>
      <c r="AP685" s="70">
        <f t="shared" si="61"/>
        <v>4</v>
      </c>
      <c r="AQ685" s="70">
        <f t="shared" si="62"/>
        <v>0.1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0.1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-41.4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>
        <v>3.7</v>
      </c>
      <c r="AO686" s="86">
        <v>0.4</v>
      </c>
      <c r="AP686" s="70">
        <f t="shared" si="61"/>
        <v>4</v>
      </c>
      <c r="AQ686" s="70">
        <f t="shared" si="62"/>
        <v>4.1000000000000005</v>
      </c>
      <c r="AR686" s="70">
        <f>IFERROR(VLOOKUP(A686,Climatologia_PP!A:U,9+Precipitacion!$E$2,FALSE),"")</f>
        <v>54.8</v>
      </c>
      <c r="AS686" s="70">
        <f t="shared" si="63"/>
        <v>7.4817518248175201</v>
      </c>
      <c r="AT686" s="70">
        <f t="shared" si="64"/>
        <v>80.553677419354841</v>
      </c>
      <c r="AU686" s="70">
        <f t="shared" si="65"/>
        <v>3.7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-30.500000000000004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>
        <v>10.199999999999999</v>
      </c>
      <c r="AO687" s="86">
        <v>0</v>
      </c>
      <c r="AP687" s="70">
        <f t="shared" si="61"/>
        <v>4</v>
      </c>
      <c r="AQ687" s="70">
        <f t="shared" si="62"/>
        <v>10.199999999999999</v>
      </c>
      <c r="AR687" s="70">
        <f>IFERROR(VLOOKUP(A687,Climatologia_PP!A:U,9+Precipitacion!$E$2,FALSE),"")</f>
        <v>40.993333333333339</v>
      </c>
      <c r="AS687" s="70">
        <f t="shared" si="63"/>
        <v>24.882094649536505</v>
      </c>
      <c r="AT687" s="70">
        <f t="shared" si="64"/>
        <v>192.83623353390792</v>
      </c>
      <c r="AU687" s="70">
        <f t="shared" si="65"/>
        <v>10.199999999999999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-41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>
        <v>0</v>
      </c>
      <c r="AO688" s="86">
        <v>0</v>
      </c>
      <c r="AP688" s="70">
        <f t="shared" si="61"/>
        <v>4</v>
      </c>
      <c r="AQ688" s="70">
        <f t="shared" si="62"/>
        <v>0</v>
      </c>
      <c r="AR688" s="70">
        <f>IFERROR(VLOOKUP(A688,Climatologia_PP!A:U,9+Precipitacion!$E$2,FALSE),"")</f>
        <v>105.9576923076923</v>
      </c>
      <c r="AS688" s="70">
        <f t="shared" si="63"/>
        <v>0</v>
      </c>
      <c r="AT688" s="70">
        <f t="shared" si="64"/>
        <v>54.472372208436731</v>
      </c>
      <c r="AU688" s="70">
        <f t="shared" si="65"/>
        <v>0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>
        <v>0</v>
      </c>
      <c r="AO689" s="86">
        <v>0</v>
      </c>
      <c r="AP689" s="70">
        <f t="shared" si="61"/>
        <v>2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93.784461210910351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>
        <v>6.5</v>
      </c>
      <c r="AP690" s="70">
        <f t="shared" si="61"/>
        <v>3</v>
      </c>
      <c r="AQ690" s="70">
        <f t="shared" si="62"/>
        <v>22</v>
      </c>
      <c r="AR690" s="70">
        <f>IFERROR(VLOOKUP(A690,Climatologia_PP!A:U,9+Precipitacion!$E$2,FALSE),"")</f>
        <v>303.41379310344831</v>
      </c>
      <c r="AS690" s="70">
        <f t="shared" si="63"/>
        <v>7.2508239572678699</v>
      </c>
      <c r="AT690" s="70">
        <f t="shared" si="64"/>
        <v>74.925180891767994</v>
      </c>
      <c r="AU690" s="70">
        <f t="shared" si="65"/>
        <v>15.5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-82.5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>
        <v>0</v>
      </c>
      <c r="AO691" s="86">
        <v>0</v>
      </c>
      <c r="AP691" s="70">
        <f t="shared" si="61"/>
        <v>4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59.616051612903235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>
        <v>16.600000000000001</v>
      </c>
      <c r="AO693" s="86">
        <v>3.9</v>
      </c>
      <c r="AP693" s="70">
        <f t="shared" si="61"/>
        <v>4</v>
      </c>
      <c r="AQ693" s="70">
        <f t="shared" si="62"/>
        <v>30.9</v>
      </c>
      <c r="AR693" s="70">
        <f>IFERROR(VLOOKUP(A693,Climatologia_PP!A:U,9+Precipitacion!$E$2,FALSE),"")</f>
        <v>211.5321428571429</v>
      </c>
      <c r="AS693" s="70">
        <f t="shared" si="63"/>
        <v>14.607709061439495</v>
      </c>
      <c r="AT693" s="70">
        <f t="shared" si="64"/>
        <v>113.20974522615609</v>
      </c>
      <c r="AU693" s="70">
        <f t="shared" si="65"/>
        <v>16.600000000000001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-97.4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>
        <v>0</v>
      </c>
      <c r="AO694" s="86">
        <v>0</v>
      </c>
      <c r="AP694" s="70">
        <f t="shared" si="61"/>
        <v>3</v>
      </c>
      <c r="AQ694" s="70">
        <f t="shared" si="62"/>
        <v>0</v>
      </c>
      <c r="AR694" s="70">
        <f>IFERROR(VLOOKUP(A694,Climatologia_PP!A:U,9+Precipitacion!$E$2,FALSE),"")</f>
        <v>66.235453553994503</v>
      </c>
      <c r="AS694" s="70">
        <f t="shared" si="63"/>
        <v>0</v>
      </c>
      <c r="AT694" s="70">
        <f t="shared" si="64"/>
        <v>78.655090935341775</v>
      </c>
      <c r="AU694" s="70">
        <f t="shared" si="65"/>
        <v>0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-241.2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>
        <v>0.9</v>
      </c>
      <c r="AO695" s="86">
        <v>0.4</v>
      </c>
      <c r="AP695" s="70">
        <f t="shared" si="61"/>
        <v>4</v>
      </c>
      <c r="AQ695" s="70">
        <f t="shared" si="62"/>
        <v>1.7999999999999998</v>
      </c>
      <c r="AR695" s="70">
        <f>IFERROR(VLOOKUP(A695,Climatologia_PP!A:U,9+Precipitacion!$E$2,FALSE),"")</f>
        <v>181.8964285714286</v>
      </c>
      <c r="AS695" s="70">
        <f t="shared" si="63"/>
        <v>0.98957412970489456</v>
      </c>
      <c r="AT695" s="70">
        <f t="shared" si="64"/>
        <v>23.643211981566793</v>
      </c>
      <c r="AU695" s="70">
        <f t="shared" si="65"/>
        <v>0.9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-53.800000000000004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>
        <v>2.4</v>
      </c>
      <c r="AO696" s="86">
        <v>0</v>
      </c>
      <c r="AP696" s="70">
        <f t="shared" si="61"/>
        <v>4</v>
      </c>
      <c r="AQ696" s="70">
        <f t="shared" si="62"/>
        <v>15.6</v>
      </c>
      <c r="AR696" s="70">
        <f>IFERROR(VLOOKUP(A696,Climatologia_PP!A:U,9+Precipitacion!$E$2,FALSE),"")</f>
        <v>77.988888888888894</v>
      </c>
      <c r="AS696" s="70">
        <f t="shared" si="63"/>
        <v>20.002849408747682</v>
      </c>
      <c r="AT696" s="70">
        <f t="shared" si="64"/>
        <v>155.02208291779453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>
        <v>0</v>
      </c>
      <c r="AO697" s="86">
        <v>0</v>
      </c>
      <c r="AP697" s="70">
        <f t="shared" si="61"/>
        <v>4</v>
      </c>
      <c r="AQ697" s="70">
        <f t="shared" si="62"/>
        <v>0</v>
      </c>
      <c r="AR697" s="70">
        <f>IFERROR(VLOOKUP(A697,Climatologia_PP!A:U,9+Precipitacion!$E$2,FALSE),"")</f>
        <v>63.817241379310353</v>
      </c>
      <c r="AS697" s="70">
        <f t="shared" si="63"/>
        <v>0</v>
      </c>
      <c r="AT697" s="70">
        <f t="shared" si="64"/>
        <v>72.579172413793103</v>
      </c>
      <c r="AU697" s="70">
        <f t="shared" si="65"/>
        <v>0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-58.2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>
        <v>0</v>
      </c>
      <c r="AO698" s="86">
        <v>0</v>
      </c>
      <c r="AP698" s="70">
        <f t="shared" si="61"/>
        <v>4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81.987626251390438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>
        <v>0.7</v>
      </c>
      <c r="AO699" s="86">
        <v>0</v>
      </c>
      <c r="AP699" s="70">
        <f t="shared" si="61"/>
        <v>2</v>
      </c>
      <c r="AQ699" s="70">
        <f t="shared" si="62"/>
        <v>0.7</v>
      </c>
      <c r="AR699" s="70">
        <f>IFERROR(VLOOKUP(A699,Climatologia_PP!A:U,9+Precipitacion!$E$2,FALSE),"")</f>
        <v>34.603846153846163</v>
      </c>
      <c r="AS699" s="70">
        <f t="shared" si="63"/>
        <v>2.022896521062576</v>
      </c>
      <c r="AT699" s="70">
        <f t="shared" si="64"/>
        <v>93.265754342431762</v>
      </c>
      <c r="AU699" s="70">
        <f t="shared" si="65"/>
        <v>0.7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-119.8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>
        <v>1</v>
      </c>
      <c r="AO700" s="86">
        <v>0</v>
      </c>
      <c r="AP700" s="70">
        <f t="shared" si="61"/>
        <v>4</v>
      </c>
      <c r="AQ700" s="70">
        <f t="shared" si="62"/>
        <v>2.2999999999999998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>
        <v>0</v>
      </c>
      <c r="AO701" s="86">
        <v>0</v>
      </c>
      <c r="AP701" s="70">
        <f t="shared" si="61"/>
        <v>4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75.925644904048212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>
        <v>0</v>
      </c>
      <c r="AO702" s="86">
        <v>0.3</v>
      </c>
      <c r="AP702" s="70">
        <f t="shared" si="61"/>
        <v>4</v>
      </c>
      <c r="AQ702" s="70">
        <f t="shared" si="62"/>
        <v>0.3</v>
      </c>
      <c r="AR702" s="70">
        <f>IFERROR(VLOOKUP(A702,Climatologia_PP!A:U,9+Precipitacion!$E$2,FALSE),"")</f>
        <v>43.348275862068967</v>
      </c>
      <c r="AS702" s="70">
        <f t="shared" si="63"/>
        <v>0.69206904780844802</v>
      </c>
      <c r="AT702" s="70">
        <f t="shared" si="64"/>
        <v>81.674224694104552</v>
      </c>
      <c r="AU702" s="70">
        <f t="shared" si="65"/>
        <v>0.3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-23.599999999999998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>
        <v>0</v>
      </c>
      <c r="AO703" s="86">
        <v>0</v>
      </c>
      <c r="AP703" s="70">
        <f t="shared" si="61"/>
        <v>4</v>
      </c>
      <c r="AQ703" s="70">
        <f t="shared" si="62"/>
        <v>1.4</v>
      </c>
      <c r="AR703" s="70">
        <f>IFERROR(VLOOKUP(A703,Climatologia_PP!A:U,9+Precipitacion!$E$2,FALSE),"")</f>
        <v>45.403571428571432</v>
      </c>
      <c r="AS703" s="70">
        <f t="shared" si="63"/>
        <v>3.0834578777629194</v>
      </c>
      <c r="AT703" s="70">
        <f t="shared" si="64"/>
        <v>81.891110599078345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>
        <v>0.8</v>
      </c>
      <c r="AO704" s="86">
        <v>0</v>
      </c>
      <c r="AP704" s="70">
        <f t="shared" si="61"/>
        <v>4</v>
      </c>
      <c r="AQ704" s="70">
        <f t="shared" si="62"/>
        <v>4.7</v>
      </c>
      <c r="AR704" s="70">
        <f>IFERROR(VLOOKUP(A704,Climatologia_PP!A:U,9+Precipitacion!$E$2,FALSE),"")</f>
        <v>43.41538461538461</v>
      </c>
      <c r="AS704" s="70">
        <f t="shared" si="63"/>
        <v>10.825655563430194</v>
      </c>
      <c r="AT704" s="70">
        <f t="shared" si="64"/>
        <v>86.045389578163778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>
        <v>0</v>
      </c>
      <c r="AO705" s="86">
        <v>0</v>
      </c>
      <c r="AP705" s="70">
        <f t="shared" si="61"/>
        <v>2</v>
      </c>
      <c r="AQ705" s="70">
        <f t="shared" si="62"/>
        <v>0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-32.9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>
        <v>19.5</v>
      </c>
      <c r="AO706" s="86">
        <v>2.5</v>
      </c>
      <c r="AP706" s="70">
        <f t="shared" si="61"/>
        <v>4</v>
      </c>
      <c r="AQ706" s="70">
        <f t="shared" si="62"/>
        <v>22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19.5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-64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>
        <v>0</v>
      </c>
      <c r="AO707" s="86">
        <v>0</v>
      </c>
      <c r="AP707" s="70">
        <f t="shared" si="61"/>
        <v>4</v>
      </c>
      <c r="AQ707" s="70">
        <f t="shared" si="62"/>
        <v>0</v>
      </c>
      <c r="AR707" s="70">
        <f>IFERROR(VLOOKUP(A707,Climatologia_PP!A:U,9+Precipitacion!$E$2,FALSE),"")</f>
        <v>40.510714285714293</v>
      </c>
      <c r="AS707" s="70">
        <f t="shared" si="63"/>
        <v>0</v>
      </c>
      <c r="AT707" s="70">
        <f t="shared" si="64"/>
        <v>82.593460829493083</v>
      </c>
      <c r="AU707" s="70">
        <f t="shared" si="65"/>
        <v>0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-47.5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>
        <v>0</v>
      </c>
      <c r="AO708" s="86">
        <v>0</v>
      </c>
      <c r="AP708" s="70">
        <f t="shared" si="61"/>
        <v>3</v>
      </c>
      <c r="AQ708" s="70">
        <f t="shared" si="62"/>
        <v>0</v>
      </c>
      <c r="AR708" s="70">
        <f>IFERROR(VLOOKUP(A708,Climatologia_PP!A:U,9+Precipitacion!$E$2,FALSE),"")</f>
        <v>34.00344827586207</v>
      </c>
      <c r="AS708" s="70">
        <f t="shared" si="63"/>
        <v>0</v>
      </c>
      <c r="AT708" s="70">
        <f t="shared" si="64"/>
        <v>89.042114571746382</v>
      </c>
      <c r="AU708" s="70">
        <f t="shared" si="65"/>
        <v>0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-70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</v>
      </c>
      <c r="AQ709" s="70">
        <f t="shared" ref="AQ709:AQ772" si="68">IF(AP709&gt;0,SUM(K709:AO709),"")</f>
        <v>0.4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0.65359477124183007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87.251870967741937</v>
      </c>
      <c r="AU709" s="70">
        <f t="shared" ref="AU709:AU772" si="71">IF(AP709&gt;0,MAX(K709:AO709),"")</f>
        <v>0.4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-38.800000000000004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>
        <v>0</v>
      </c>
      <c r="AO710" s="86"/>
      <c r="AP710" s="70">
        <f t="shared" si="67"/>
        <v>3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78.48404003181669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>
        <v>3.3</v>
      </c>
      <c r="AO711" s="86">
        <v>0.3</v>
      </c>
      <c r="AP711" s="70">
        <f t="shared" si="67"/>
        <v>4</v>
      </c>
      <c r="AQ711" s="70">
        <f t="shared" si="68"/>
        <v>4.2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3.3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-20.399999999999999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>
        <v>6.2</v>
      </c>
      <c r="AO712" s="86">
        <v>2.8</v>
      </c>
      <c r="AP712" s="70">
        <f t="shared" si="67"/>
        <v>3</v>
      </c>
      <c r="AQ712" s="70">
        <f t="shared" si="68"/>
        <v>10.199999999999999</v>
      </c>
      <c r="AR712" s="70">
        <f>IFERROR(VLOOKUP(A712,Climatologia_PP!A:U,9+Precipitacion!$E$2,FALSE),"")</f>
        <v>105.2884615384615</v>
      </c>
      <c r="AS712" s="70">
        <f t="shared" si="69"/>
        <v>9.6876712328767134</v>
      </c>
      <c r="AT712" s="70">
        <f t="shared" si="70"/>
        <v>100.10593607305938</v>
      </c>
      <c r="AU712" s="70">
        <f t="shared" si="71"/>
        <v>6.2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-43.8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>
        <v>0</v>
      </c>
      <c r="AO714" s="86">
        <v>0</v>
      </c>
      <c r="AP714" s="70">
        <f t="shared" si="67"/>
        <v>4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81.269247311827954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>
        <v>13.1</v>
      </c>
      <c r="AO715" s="86">
        <v>9.6999999999999993</v>
      </c>
      <c r="AP715" s="70">
        <f t="shared" si="67"/>
        <v>4</v>
      </c>
      <c r="AQ715" s="70">
        <f t="shared" si="68"/>
        <v>27.4</v>
      </c>
      <c r="AR715" s="70">
        <f>IFERROR(VLOOKUP(A715,Climatologia_PP!A:U,9+Precipitacion!$E$2,FALSE),"")</f>
        <v>128.20714285714291</v>
      </c>
      <c r="AS715" s="70">
        <f t="shared" si="69"/>
        <v>21.371664159563196</v>
      </c>
      <c r="AT715" s="70">
        <f t="shared" si="70"/>
        <v>165.63039723661478</v>
      </c>
      <c r="AU715" s="70">
        <f t="shared" si="71"/>
        <v>13.1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-26.9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>
        <v>0</v>
      </c>
      <c r="AO716" s="86">
        <v>0</v>
      </c>
      <c r="AP716" s="70">
        <f t="shared" si="67"/>
        <v>4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69.307811414392063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>
        <v>11.4</v>
      </c>
      <c r="AO717" s="86">
        <v>7</v>
      </c>
      <c r="AP717" s="70">
        <f t="shared" si="67"/>
        <v>4</v>
      </c>
      <c r="AQ717" s="70">
        <f t="shared" si="68"/>
        <v>22.4</v>
      </c>
      <c r="AR717" s="70">
        <f>IFERROR(VLOOKUP(A717,Climatologia_PP!A:U,9+Precipitacion!$E$2,FALSE),"")</f>
        <v>175.8172413793103</v>
      </c>
      <c r="AS717" s="70">
        <f t="shared" si="69"/>
        <v>12.740502481024576</v>
      </c>
      <c r="AT717" s="70">
        <f t="shared" si="70"/>
        <v>98.738894227940477</v>
      </c>
      <c r="AU717" s="70">
        <f t="shared" si="71"/>
        <v>11.4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-38.6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>
        <v>1</v>
      </c>
      <c r="AO718" s="86">
        <v>0</v>
      </c>
      <c r="AP718" s="70">
        <f t="shared" si="67"/>
        <v>4</v>
      </c>
      <c r="AQ718" s="70">
        <f t="shared" si="68"/>
        <v>1</v>
      </c>
      <c r="AR718" s="70">
        <f>IFERROR(VLOOKUP(A718,Climatologia_PP!A:U,9+Precipitacion!$E$2,FALSE),"")</f>
        <v>34.576000000000001</v>
      </c>
      <c r="AS718" s="70">
        <f t="shared" si="69"/>
        <v>2.892179546506247</v>
      </c>
      <c r="AT718" s="70">
        <f t="shared" si="70"/>
        <v>86.143473548387092</v>
      </c>
      <c r="AU718" s="70">
        <f t="shared" si="71"/>
        <v>1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-38.200000000000003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>
        <v>0</v>
      </c>
      <c r="AO719" s="86">
        <v>0</v>
      </c>
      <c r="AP719" s="70">
        <f t="shared" si="67"/>
        <v>4</v>
      </c>
      <c r="AQ719" s="70">
        <f t="shared" si="68"/>
        <v>0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>
        <v>0</v>
      </c>
      <c r="AO720" s="86">
        <v>0</v>
      </c>
      <c r="AP720" s="70">
        <f t="shared" si="67"/>
        <v>3</v>
      </c>
      <c r="AQ720" s="70">
        <f t="shared" si="68"/>
        <v>0</v>
      </c>
      <c r="AR720" s="70">
        <f>IFERROR(VLOOKUP(A720,Climatologia_PP!A:U,9+Precipitacion!$E$2,FALSE),"")</f>
        <v>37.607692307692311</v>
      </c>
      <c r="AS720" s="70">
        <f t="shared" si="69"/>
        <v>0</v>
      </c>
      <c r="AT720" s="70">
        <f t="shared" si="70"/>
        <v>87.880617866004968</v>
      </c>
      <c r="AU720" s="70">
        <f t="shared" si="71"/>
        <v>0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0</v>
      </c>
      <c r="AQ721" s="70" t="str">
        <f t="shared" si="68"/>
        <v/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 t="str">
        <f t="shared" si="71"/>
        <v/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 t="str">
        <f t="shared" si="72"/>
        <v>NA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>
        <v>6.1</v>
      </c>
      <c r="AO722" s="86">
        <v>4.7</v>
      </c>
      <c r="AP722" s="70">
        <f t="shared" si="67"/>
        <v>4</v>
      </c>
      <c r="AQ722" s="70">
        <f t="shared" si="68"/>
        <v>11.2</v>
      </c>
      <c r="AR722" s="70">
        <f>IFERROR(VLOOKUP(A722,Climatologia_PP!A:U,9+Precipitacion!$E$2,FALSE),"")</f>
        <v>94.496428571428595</v>
      </c>
      <c r="AS722" s="70">
        <f t="shared" si="69"/>
        <v>11.852299784572354</v>
      </c>
      <c r="AT722" s="70">
        <f t="shared" si="70"/>
        <v>91.855323330435752</v>
      </c>
      <c r="AU722" s="70">
        <f t="shared" si="71"/>
        <v>6.1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-24.299999999999997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>
        <v>0</v>
      </c>
      <c r="AO723" s="86">
        <v>0</v>
      </c>
      <c r="AP723" s="70">
        <f t="shared" si="67"/>
        <v>4</v>
      </c>
      <c r="AQ723" s="70">
        <f t="shared" si="68"/>
        <v>1.9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>
        <v>1</v>
      </c>
      <c r="AO724" s="86">
        <v>0</v>
      </c>
      <c r="AP724" s="70">
        <f t="shared" si="67"/>
        <v>4</v>
      </c>
      <c r="AQ724" s="70">
        <f t="shared" si="68"/>
        <v>1</v>
      </c>
      <c r="AR724" s="70">
        <f>IFERROR(VLOOKUP(A724,Climatologia_PP!A:U,9+Precipitacion!$E$2,FALSE),"")</f>
        <v>45.062500000000007</v>
      </c>
      <c r="AS724" s="70">
        <f t="shared" si="69"/>
        <v>2.219140083217753</v>
      </c>
      <c r="AT724" s="70">
        <f t="shared" si="70"/>
        <v>81.637661290322583</v>
      </c>
      <c r="AU724" s="70">
        <f t="shared" si="71"/>
        <v>1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>
        <v>0.1</v>
      </c>
      <c r="AO725" s="86">
        <v>0</v>
      </c>
      <c r="AP725" s="70">
        <f t="shared" si="67"/>
        <v>4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>
        <v>0</v>
      </c>
      <c r="AO727" s="86">
        <v>0.2</v>
      </c>
      <c r="AP727" s="70">
        <f t="shared" si="67"/>
        <v>4</v>
      </c>
      <c r="AQ727" s="70">
        <f t="shared" si="68"/>
        <v>0.2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0.2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>
        <v>0</v>
      </c>
      <c r="AO728" s="86">
        <v>0</v>
      </c>
      <c r="AP728" s="70">
        <f t="shared" si="67"/>
        <v>4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75.441713014460504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>
        <v>0</v>
      </c>
      <c r="AO729" s="86">
        <v>0</v>
      </c>
      <c r="AP729" s="70">
        <f t="shared" si="67"/>
        <v>4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77.824041474654379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>
        <v>5.2</v>
      </c>
      <c r="AO730" s="86">
        <v>3.5</v>
      </c>
      <c r="AP730" s="70">
        <f t="shared" si="67"/>
        <v>2</v>
      </c>
      <c r="AQ730" s="70">
        <f t="shared" si="68"/>
        <v>8.6999999999999993</v>
      </c>
      <c r="AR730" s="70">
        <f>IFERROR(VLOOKUP(A730,Climatologia_PP!A:U,9+Precipitacion!$E$2,FALSE),"")</f>
        <v>124.5472289482752</v>
      </c>
      <c r="AS730" s="70">
        <f t="shared" si="69"/>
        <v>6.9853019400480862</v>
      </c>
      <c r="AT730" s="70">
        <f t="shared" si="70"/>
        <v>108.27218007074534</v>
      </c>
      <c r="AU730" s="70">
        <f t="shared" si="71"/>
        <v>5.2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-33.799999999999997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>
        <v>2.4</v>
      </c>
      <c r="AO731" s="86">
        <v>6.3</v>
      </c>
      <c r="AP731" s="70">
        <f t="shared" si="67"/>
        <v>4</v>
      </c>
      <c r="AQ731" s="70">
        <f t="shared" si="68"/>
        <v>8.6999999999999993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-32.700000000000003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>
        <v>20</v>
      </c>
      <c r="AO732" s="86">
        <v>0</v>
      </c>
      <c r="AP732" s="70">
        <f t="shared" si="67"/>
        <v>4</v>
      </c>
      <c r="AQ732" s="70">
        <f t="shared" si="68"/>
        <v>26.8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20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-90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>
        <v>0</v>
      </c>
      <c r="AO733" s="86">
        <v>0</v>
      </c>
      <c r="AP733" s="70">
        <f t="shared" si="67"/>
        <v>4</v>
      </c>
      <c r="AQ733" s="70">
        <f t="shared" si="68"/>
        <v>0</v>
      </c>
      <c r="AR733" s="70">
        <f>IFERROR(VLOOKUP(A733,Climatologia_PP!A:U,9+Precipitacion!$E$2,FALSE),"")</f>
        <v>37.700000000000003</v>
      </c>
      <c r="AS733" s="70">
        <f t="shared" si="69"/>
        <v>0</v>
      </c>
      <c r="AT733" s="70">
        <f t="shared" si="70"/>
        <v>83.801161290322582</v>
      </c>
      <c r="AU733" s="70">
        <f t="shared" si="71"/>
        <v>0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-26.2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>
        <v>0</v>
      </c>
      <c r="AO734" s="86"/>
      <c r="AP734" s="70">
        <f t="shared" si="67"/>
        <v>2</v>
      </c>
      <c r="AQ734" s="70">
        <f t="shared" si="68"/>
        <v>0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-44.5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>
        <v>2.2000000000000002</v>
      </c>
      <c r="AO735" s="86">
        <v>0</v>
      </c>
      <c r="AP735" s="70">
        <f t="shared" si="67"/>
        <v>4</v>
      </c>
      <c r="AQ735" s="70">
        <f t="shared" si="68"/>
        <v>3.8000000000000003</v>
      </c>
      <c r="AR735" s="70">
        <f>IFERROR(VLOOKUP(A735,Climatologia_PP!A:U,9+Precipitacion!$E$2,FALSE),"")</f>
        <v>33.882142857142853</v>
      </c>
      <c r="AS735" s="70">
        <f t="shared" si="69"/>
        <v>11.215347317381683</v>
      </c>
      <c r="AT735" s="70">
        <f t="shared" si="70"/>
        <v>89.24160829493087</v>
      </c>
      <c r="AU735" s="70">
        <f t="shared" si="71"/>
        <v>2.2000000000000002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>
        <v>33.1</v>
      </c>
      <c r="AO736" s="86">
        <v>7</v>
      </c>
      <c r="AP736" s="70">
        <f t="shared" si="67"/>
        <v>4</v>
      </c>
      <c r="AQ736" s="70">
        <f t="shared" si="68"/>
        <v>47.9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33.1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-66.900000000000006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>
        <v>0</v>
      </c>
      <c r="AO743" s="86">
        <v>0</v>
      </c>
      <c r="AP743" s="70">
        <f t="shared" si="67"/>
        <v>4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>
        <v>0</v>
      </c>
      <c r="AO745" s="86">
        <v>0</v>
      </c>
      <c r="AP745" s="70">
        <f t="shared" si="67"/>
        <v>4</v>
      </c>
      <c r="AQ745" s="70">
        <f t="shared" si="68"/>
        <v>0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0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>
        <v>0</v>
      </c>
      <c r="AO746" s="86">
        <v>0</v>
      </c>
      <c r="AP746" s="70">
        <f t="shared" si="67"/>
        <v>4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>
        <v>6.3</v>
      </c>
      <c r="AO747" s="86">
        <v>1.7</v>
      </c>
      <c r="AP747" s="70">
        <f t="shared" si="67"/>
        <v>4</v>
      </c>
      <c r="AQ747" s="70">
        <f t="shared" si="68"/>
        <v>14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6.3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>
        <v>0</v>
      </c>
      <c r="AO748" s="86"/>
      <c r="AP748" s="70">
        <f t="shared" si="67"/>
        <v>3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>
        <v>0</v>
      </c>
      <c r="AO749" s="86">
        <v>0.2</v>
      </c>
      <c r="AP749" s="70">
        <f t="shared" si="67"/>
        <v>4</v>
      </c>
      <c r="AQ749" s="70">
        <f t="shared" si="68"/>
        <v>0.2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>
        <v>4</v>
      </c>
      <c r="AO750" s="86">
        <v>0</v>
      </c>
      <c r="AP750" s="70">
        <f t="shared" si="67"/>
        <v>4</v>
      </c>
      <c r="AQ750" s="70">
        <f t="shared" si="68"/>
        <v>4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>
        <v>1</v>
      </c>
      <c r="AO751" s="86">
        <v>0</v>
      </c>
      <c r="AP751" s="70">
        <f t="shared" si="67"/>
        <v>4</v>
      </c>
      <c r="AQ751" s="70">
        <f t="shared" si="68"/>
        <v>1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>
        <v>0</v>
      </c>
      <c r="AO752" s="86">
        <v>0</v>
      </c>
      <c r="AP752" s="70">
        <f t="shared" si="67"/>
        <v>4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>
        <v>4.5999999999999996</v>
      </c>
      <c r="AO754" s="86">
        <v>1.4</v>
      </c>
      <c r="AP754" s="70">
        <f t="shared" si="67"/>
        <v>4</v>
      </c>
      <c r="AQ754" s="70">
        <f t="shared" si="68"/>
        <v>8.1</v>
      </c>
      <c r="AR754" s="70">
        <f>IFERROR(VLOOKUP(A754,Climatologia_PP!A:U,9+Precipitacion!$E$2,FALSE),"")</f>
        <v>64.905555555555551</v>
      </c>
      <c r="AS754" s="70">
        <f t="shared" si="69"/>
        <v>12.479671317298639</v>
      </c>
      <c r="AT754" s="70">
        <f t="shared" si="70"/>
        <v>96.71745270906446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>
        <v>0</v>
      </c>
      <c r="AO755" s="86"/>
      <c r="AP755" s="70">
        <f t="shared" si="67"/>
        <v>3</v>
      </c>
      <c r="AQ755" s="70">
        <f t="shared" si="68"/>
        <v>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>
        <v>0</v>
      </c>
      <c r="AO756" s="86">
        <v>0</v>
      </c>
      <c r="AP756" s="70">
        <f t="shared" si="67"/>
        <v>4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>
        <v>0</v>
      </c>
      <c r="AO757" s="86">
        <v>0</v>
      </c>
      <c r="AP757" s="70">
        <f t="shared" si="67"/>
        <v>4</v>
      </c>
      <c r="AQ757" s="70">
        <f t="shared" si="68"/>
        <v>0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>
        <v>0</v>
      </c>
      <c r="AO758" s="86">
        <v>0</v>
      </c>
      <c r="AP758" s="70">
        <f t="shared" si="67"/>
        <v>2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>
        <v>0</v>
      </c>
      <c r="AO759" s="86">
        <v>0</v>
      </c>
      <c r="AP759" s="70">
        <f t="shared" si="67"/>
        <v>4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>
        <v>0</v>
      </c>
      <c r="AO761" s="86">
        <v>0</v>
      </c>
      <c r="AP761" s="70">
        <f t="shared" si="67"/>
        <v>4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/>
      <c r="L762" s="72">
        <v>0</v>
      </c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>
        <v>0</v>
      </c>
      <c r="AO762" s="86">
        <v>0</v>
      </c>
      <c r="AP762" s="70">
        <f t="shared" si="67"/>
        <v>3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>
        <v>0</v>
      </c>
      <c r="AO763" s="86">
        <v>0</v>
      </c>
      <c r="AP763" s="70">
        <f t="shared" si="67"/>
        <v>4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>
        <v>0</v>
      </c>
      <c r="AO764" s="86">
        <v>0</v>
      </c>
      <c r="AP764" s="70">
        <f t="shared" si="67"/>
        <v>4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>
        <v>1.4</v>
      </c>
      <c r="AO765" s="86">
        <v>0.6</v>
      </c>
      <c r="AP765" s="70">
        <f t="shared" si="67"/>
        <v>4</v>
      </c>
      <c r="AQ765" s="70">
        <f t="shared" si="68"/>
        <v>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1.4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-30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>
        <v>0</v>
      </c>
      <c r="AO766" s="86">
        <v>0</v>
      </c>
      <c r="AP766" s="70">
        <f t="shared" si="67"/>
        <v>4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>
        <v>2</v>
      </c>
      <c r="AO767" s="86">
        <v>0.5</v>
      </c>
      <c r="AP767" s="70">
        <f t="shared" si="67"/>
        <v>4</v>
      </c>
      <c r="AQ767" s="70">
        <f t="shared" si="68"/>
        <v>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>
        <v>0</v>
      </c>
      <c r="AO768" s="86">
        <v>0</v>
      </c>
      <c r="AP768" s="70">
        <f t="shared" si="67"/>
        <v>4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>
        <v>0</v>
      </c>
      <c r="AO769" s="86">
        <v>0</v>
      </c>
      <c r="AP769" s="70">
        <f t="shared" si="67"/>
        <v>4</v>
      </c>
      <c r="AQ769" s="70">
        <f t="shared" si="68"/>
        <v>0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>
        <v>0.2</v>
      </c>
      <c r="AO770" s="86">
        <v>0.1</v>
      </c>
      <c r="AP770" s="70">
        <f t="shared" si="67"/>
        <v>3</v>
      </c>
      <c r="AQ770" s="70">
        <f t="shared" si="68"/>
        <v>0.30000000000000004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>
        <v>0.3</v>
      </c>
      <c r="AO771" s="86"/>
      <c r="AP771" s="70">
        <f t="shared" si="67"/>
        <v>2</v>
      </c>
      <c r="AQ771" s="70">
        <f t="shared" si="68"/>
        <v>0.3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>
        <v>0</v>
      </c>
      <c r="AO772" s="86">
        <v>0</v>
      </c>
      <c r="AP772" s="70">
        <f t="shared" si="67"/>
        <v>4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-32.5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>
        <v>0.7</v>
      </c>
      <c r="AO773" s="86">
        <v>0.1</v>
      </c>
      <c r="AP773" s="70">
        <f t="shared" ref="AP773:AP798" si="73">COUNTIF(K773:AO773,"&gt;=0")</f>
        <v>4</v>
      </c>
      <c r="AQ773" s="70">
        <f t="shared" ref="AQ773:AQ798" si="74">IF(AP773&gt;0,SUM(K773:AO773),"")</f>
        <v>1.2000000000000002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0.7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>
        <v>1.1000000000000001</v>
      </c>
      <c r="AO774" s="86">
        <v>1.1000000000000001</v>
      </c>
      <c r="AP774" s="70">
        <f t="shared" si="73"/>
        <v>4</v>
      </c>
      <c r="AQ774" s="70">
        <f t="shared" si="74"/>
        <v>2.7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1.1000000000000001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>
        <v>3</v>
      </c>
      <c r="AO775" s="86">
        <v>0</v>
      </c>
      <c r="AP775" s="70">
        <f t="shared" si="73"/>
        <v>4</v>
      </c>
      <c r="AQ775" s="70">
        <f t="shared" si="74"/>
        <v>3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3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</v>
      </c>
      <c r="AQ776" s="70">
        <f t="shared" si="74"/>
        <v>0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0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>
        <v>3</v>
      </c>
      <c r="AO778" s="86">
        <v>1.5</v>
      </c>
      <c r="AP778" s="70">
        <f t="shared" si="73"/>
        <v>4</v>
      </c>
      <c r="AQ778" s="70">
        <f t="shared" si="74"/>
        <v>4.5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3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>
        <v>1</v>
      </c>
      <c r="AO779" s="86">
        <v>0</v>
      </c>
      <c r="AP779" s="70">
        <f t="shared" si="73"/>
        <v>2</v>
      </c>
      <c r="AQ779" s="70">
        <f t="shared" si="74"/>
        <v>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1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>
        <v>0</v>
      </c>
      <c r="AP780" s="70">
        <f t="shared" si="73"/>
        <v>3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>
        <v>0</v>
      </c>
      <c r="AO781" s="86">
        <v>0</v>
      </c>
      <c r="AP781" s="70">
        <f t="shared" si="73"/>
        <v>4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/>
      <c r="L782" s="72">
        <v>0</v>
      </c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>
        <v>0</v>
      </c>
      <c r="AO782" s="86"/>
      <c r="AP782" s="70">
        <f t="shared" si="73"/>
        <v>2</v>
      </c>
      <c r="AQ782" s="70">
        <f t="shared" si="74"/>
        <v>0</v>
      </c>
      <c r="AR782" s="70">
        <f>IFERROR(VLOOKUP(A782,Climatologia_PP!A:U,9+Precipitacion!$E$2,FALSE),"")</f>
        <v>40.690000000000012</v>
      </c>
      <c r="AS782" s="70">
        <f t="shared" si="75"/>
        <v>0</v>
      </c>
      <c r="AT782" s="70">
        <f t="shared" si="76"/>
        <v>91.258212903225797</v>
      </c>
      <c r="AU782" s="70">
        <f t="shared" si="77"/>
        <v>0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>
        <v>1.1000000000000001</v>
      </c>
      <c r="AO783" s="86">
        <v>0</v>
      </c>
      <c r="AP783" s="70">
        <f t="shared" si="73"/>
        <v>4</v>
      </c>
      <c r="AQ783" s="70">
        <f t="shared" si="74"/>
        <v>1.1000000000000001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1.1000000000000001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>
        <v>0</v>
      </c>
      <c r="AO784" s="103"/>
      <c r="AP784" s="70">
        <f t="shared" si="73"/>
        <v>3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>
        <v>0</v>
      </c>
      <c r="AO786" s="86"/>
      <c r="AP786" s="70">
        <f t="shared" si="73"/>
        <v>3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>
        <v>0</v>
      </c>
      <c r="AO789" s="86"/>
      <c r="AP789" s="70">
        <f t="shared" si="73"/>
        <v>3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>
        <v>0</v>
      </c>
      <c r="AO790" s="86"/>
      <c r="AP790" s="70">
        <f t="shared" si="73"/>
        <v>3</v>
      </c>
      <c r="AQ790" s="70">
        <f t="shared" si="74"/>
        <v>0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>
        <v>0</v>
      </c>
      <c r="AO792" s="86"/>
      <c r="AP792" s="70">
        <f t="shared" si="73"/>
        <v>3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>
        <v>0</v>
      </c>
      <c r="AO798" s="86"/>
      <c r="AP798" s="70">
        <f t="shared" si="73"/>
        <v>3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AB30" sqref="AB3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707.5999999999998</v>
      </c>
      <c r="D3" s="82">
        <f>IF(D4&gt;0,SUM(Precipitacion!L5:L798),-999)</f>
        <v>772.00000000000045</v>
      </c>
      <c r="E3" s="82">
        <f>IF(E4&gt;0,SUM(Precipitacion!M5:M798),-999)</f>
        <v>-999</v>
      </c>
      <c r="F3" s="82">
        <f>IF(F4&gt;0,SUM(Precipitacion!N5:N798),-999)</f>
        <v>-999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2670.8999999999996</v>
      </c>
      <c r="AG3" s="82">
        <f>IF(AG4&gt;0,SUM(Precipitacion!AO5:AO798),-999)</f>
        <v>1780.1000000000006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656</v>
      </c>
      <c r="D4" s="85">
        <f>IF(COUNTIF(Precipitacion!L5:L798,"&gt;=0")&gt;0,COUNTIF(Precipitacion!L5:L798,"&gt;=0"),-999)</f>
        <v>646</v>
      </c>
      <c r="E4" s="85">
        <f>IF(COUNTIF(Precipitacion!M5:M798,"&gt;=0")&gt;0,COUNTIF(Precipitacion!M5:M798,"&gt;=0"),-999)</f>
        <v>-999</v>
      </c>
      <c r="F4" s="85">
        <f>IF(COUNTIF(Precipitacion!N5:N798,"&gt;=0")&gt;0,COUNTIF(Precipitacion!N5:N798,"&gt;=0"),-999)</f>
        <v>-999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671</v>
      </c>
      <c r="AG4" s="85">
        <f>IF(COUNTIF(Precipitacion!AO5:AO798,"&gt;=0")&gt;0,COUNTIF(Precipitacion!AO5:AO798,"&gt;=0"),-999)</f>
        <v>633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0</v>
      </c>
      <c r="F5" s="82">
        <f>MAX(Precipitacion!N5:N798)</f>
        <v>0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98.5</v>
      </c>
      <c r="AG5" s="82">
        <f>MAX(Precipitacion!AO5:AO798)</f>
        <v>155.4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2026-08-03T15:17:00Z</dcterms:modified>
</cp:coreProperties>
</file>