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maslova/Documents/GitHub/school-applies/Yandex Cup/"/>
    </mc:Choice>
  </mc:AlternateContent>
  <xr:revisionPtr revIDLastSave="0" documentId="8_{1336147C-B30F-0240-91B3-21DB78E26265}" xr6:coauthVersionLast="45" xr6:coauthVersionMax="45" xr10:uidLastSave="{00000000-0000-0000-0000-000000000000}"/>
  <bookViews>
    <workbookView xWindow="0" yWindow="460" windowWidth="35840" windowHeight="21940" xr2:uid="{37D79D81-4454-F24D-94CB-A14D39AFF396}"/>
  </bookViews>
  <sheets>
    <sheet name="Sheet1" sheetId="1" r:id="rId1"/>
  </sheets>
  <definedNames>
    <definedName name="data" localSheetId="0">Sheet1!$A$2:$B$1001</definedName>
    <definedName name="solver_adj" localSheetId="0" hidden="1">Sheet1!$F$5:$F$7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Sheet1!$F$15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Sheet1!$F$15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H3" i="1"/>
  <c r="H2" i="1"/>
  <c r="F12" i="1"/>
  <c r="C2" i="1" l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582" i="1"/>
  <c r="C678" i="1"/>
  <c r="C710" i="1"/>
  <c r="C742" i="1"/>
  <c r="C758" i="1"/>
  <c r="C790" i="1"/>
  <c r="C806" i="1"/>
  <c r="C838" i="1"/>
  <c r="C870" i="1"/>
  <c r="C886" i="1"/>
  <c r="C918" i="1"/>
  <c r="C966" i="1"/>
  <c r="C982" i="1"/>
  <c r="C311" i="1"/>
  <c r="C759" i="1"/>
  <c r="C935" i="1"/>
  <c r="C40" i="1"/>
  <c r="C4" i="1"/>
  <c r="C20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436" i="1"/>
  <c r="C452" i="1"/>
  <c r="C468" i="1"/>
  <c r="C484" i="1"/>
  <c r="C500" i="1"/>
  <c r="C516" i="1"/>
  <c r="C532" i="1"/>
  <c r="C548" i="1"/>
  <c r="C564" i="1"/>
  <c r="C580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0" i="1"/>
  <c r="C836" i="1"/>
  <c r="C852" i="1"/>
  <c r="C868" i="1"/>
  <c r="C884" i="1"/>
  <c r="C900" i="1"/>
  <c r="C916" i="1"/>
  <c r="C932" i="1"/>
  <c r="C948" i="1"/>
  <c r="C964" i="1"/>
  <c r="C980" i="1"/>
  <c r="C996" i="1"/>
  <c r="C534" i="1"/>
  <c r="C950" i="1"/>
  <c r="C375" i="1"/>
  <c r="C519" i="1"/>
  <c r="C567" i="1"/>
  <c r="C599" i="1"/>
  <c r="C647" i="1"/>
  <c r="C679" i="1"/>
  <c r="C727" i="1"/>
  <c r="C775" i="1"/>
  <c r="C839" i="1"/>
  <c r="C871" i="1"/>
  <c r="C903" i="1"/>
  <c r="C951" i="1"/>
  <c r="C999" i="1"/>
  <c r="C24" i="1"/>
  <c r="C88" i="1"/>
  <c r="C120" i="1"/>
  <c r="C136" i="1"/>
  <c r="C168" i="1"/>
  <c r="C200" i="1"/>
  <c r="C232" i="1"/>
  <c r="C5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517" i="1"/>
  <c r="C533" i="1"/>
  <c r="C549" i="1"/>
  <c r="C565" i="1"/>
  <c r="C581" i="1"/>
  <c r="C597" i="1"/>
  <c r="C613" i="1"/>
  <c r="C629" i="1"/>
  <c r="C645" i="1"/>
  <c r="C661" i="1"/>
  <c r="C677" i="1"/>
  <c r="C693" i="1"/>
  <c r="C709" i="1"/>
  <c r="C725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1" i="1"/>
  <c r="C997" i="1"/>
  <c r="C566" i="1"/>
  <c r="C902" i="1"/>
  <c r="C359" i="1"/>
  <c r="C535" i="1"/>
  <c r="C583" i="1"/>
  <c r="C615" i="1"/>
  <c r="C663" i="1"/>
  <c r="C695" i="1"/>
  <c r="C743" i="1"/>
  <c r="C807" i="1"/>
  <c r="C855" i="1"/>
  <c r="C887" i="1"/>
  <c r="C919" i="1"/>
  <c r="C967" i="1"/>
  <c r="C8" i="1"/>
  <c r="C104" i="1"/>
  <c r="C152" i="1"/>
  <c r="C184" i="1"/>
  <c r="C216" i="1"/>
  <c r="C264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22" i="1"/>
  <c r="C438" i="1"/>
  <c r="C454" i="1"/>
  <c r="C470" i="1"/>
  <c r="C486" i="1"/>
  <c r="C502" i="1"/>
  <c r="C518" i="1"/>
  <c r="C550" i="1"/>
  <c r="C598" i="1"/>
  <c r="C614" i="1"/>
  <c r="C630" i="1"/>
  <c r="C646" i="1"/>
  <c r="C662" i="1"/>
  <c r="C694" i="1"/>
  <c r="C726" i="1"/>
  <c r="C774" i="1"/>
  <c r="C822" i="1"/>
  <c r="C854" i="1"/>
  <c r="C934" i="1"/>
  <c r="C998" i="1"/>
  <c r="C343" i="1"/>
  <c r="C791" i="1"/>
  <c r="C7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9" i="1"/>
  <c r="C295" i="1"/>
  <c r="C327" i="1"/>
  <c r="C391" i="1"/>
  <c r="C407" i="1"/>
  <c r="C423" i="1"/>
  <c r="C439" i="1"/>
  <c r="C455" i="1"/>
  <c r="C471" i="1"/>
  <c r="C487" i="1"/>
  <c r="C503" i="1"/>
  <c r="C551" i="1"/>
  <c r="C631" i="1"/>
  <c r="C711" i="1"/>
  <c r="C823" i="1"/>
  <c r="C983" i="1"/>
  <c r="C56" i="1"/>
  <c r="C9" i="1"/>
  <c r="C978" i="1"/>
  <c r="C957" i="1"/>
  <c r="C936" i="1"/>
  <c r="C910" i="1"/>
  <c r="C889" i="1"/>
  <c r="C863" i="1"/>
  <c r="C842" i="1"/>
  <c r="C816" i="1"/>
  <c r="C795" i="1"/>
  <c r="C769" i="1"/>
  <c r="C748" i="1"/>
  <c r="C722" i="1"/>
  <c r="C701" i="1"/>
  <c r="C680" i="1"/>
  <c r="C654" i="1"/>
  <c r="C633" i="1"/>
  <c r="C607" i="1"/>
  <c r="C586" i="1"/>
  <c r="C560" i="1"/>
  <c r="C539" i="1"/>
  <c r="C513" i="1"/>
  <c r="C492" i="1"/>
  <c r="C466" i="1"/>
  <c r="C445" i="1"/>
  <c r="C424" i="1"/>
  <c r="C398" i="1"/>
  <c r="C377" i="1"/>
  <c r="C351" i="1"/>
  <c r="C330" i="1"/>
  <c r="C304" i="1"/>
  <c r="C283" i="1"/>
  <c r="C256" i="1"/>
  <c r="C235" i="1"/>
  <c r="C207" i="1"/>
  <c r="C185" i="1"/>
  <c r="C157" i="1"/>
  <c r="C129" i="1"/>
  <c r="C107" i="1"/>
  <c r="C79" i="1"/>
  <c r="C58" i="1"/>
  <c r="C30" i="1"/>
  <c r="C890" i="1"/>
  <c r="C540" i="1"/>
  <c r="C305" i="1"/>
  <c r="C977" i="1"/>
  <c r="C888" i="1"/>
  <c r="C862" i="1"/>
  <c r="C841" i="1"/>
  <c r="C815" i="1"/>
  <c r="C794" i="1"/>
  <c r="C768" i="1"/>
  <c r="C747" i="1"/>
  <c r="C721" i="1"/>
  <c r="C700" i="1"/>
  <c r="C674" i="1"/>
  <c r="C653" i="1"/>
  <c r="C632" i="1"/>
  <c r="C606" i="1"/>
  <c r="C585" i="1"/>
  <c r="C559" i="1"/>
  <c r="C538" i="1"/>
  <c r="C512" i="1"/>
  <c r="C491" i="1"/>
  <c r="C465" i="1"/>
  <c r="C444" i="1"/>
  <c r="C418" i="1"/>
  <c r="C397" i="1"/>
  <c r="C376" i="1"/>
  <c r="C350" i="1"/>
  <c r="C329" i="1"/>
  <c r="C303" i="1"/>
  <c r="C282" i="1"/>
  <c r="C255" i="1"/>
  <c r="C234" i="1"/>
  <c r="C206" i="1"/>
  <c r="C178" i="1"/>
  <c r="C156" i="1"/>
  <c r="C128" i="1"/>
  <c r="C106" i="1"/>
  <c r="C78" i="1"/>
  <c r="C57" i="1"/>
  <c r="C29" i="1"/>
  <c r="C911" i="1"/>
  <c r="C728" i="1"/>
  <c r="C514" i="1"/>
  <c r="C378" i="1"/>
  <c r="C108" i="1"/>
  <c r="C882" i="1"/>
  <c r="C767" i="1"/>
  <c r="C746" i="1"/>
  <c r="C720" i="1"/>
  <c r="C699" i="1"/>
  <c r="C673" i="1"/>
  <c r="C652" i="1"/>
  <c r="C626" i="1"/>
  <c r="C605" i="1"/>
  <c r="C584" i="1"/>
  <c r="C558" i="1"/>
  <c r="C537" i="1"/>
  <c r="C511" i="1"/>
  <c r="C490" i="1"/>
  <c r="C464" i="1"/>
  <c r="C443" i="1"/>
  <c r="C417" i="1"/>
  <c r="C396" i="1"/>
  <c r="C370" i="1"/>
  <c r="C349" i="1"/>
  <c r="C328" i="1"/>
  <c r="C302" i="1"/>
  <c r="C281" i="1"/>
  <c r="C254" i="1"/>
  <c r="C233" i="1"/>
  <c r="C205" i="1"/>
  <c r="C177" i="1"/>
  <c r="C155" i="1"/>
  <c r="C127" i="1"/>
  <c r="C105" i="1"/>
  <c r="C77" i="1"/>
  <c r="C50" i="1"/>
  <c r="C28" i="1"/>
  <c r="C860" i="1"/>
  <c r="C766" i="1"/>
  <c r="C672" i="1"/>
  <c r="C604" i="1"/>
  <c r="C578" i="1"/>
  <c r="C557" i="1"/>
  <c r="C536" i="1"/>
  <c r="C510" i="1"/>
  <c r="C489" i="1"/>
  <c r="C463" i="1"/>
  <c r="C442" i="1"/>
  <c r="C416" i="1"/>
  <c r="C395" i="1"/>
  <c r="C369" i="1"/>
  <c r="C348" i="1"/>
  <c r="C322" i="1"/>
  <c r="C301" i="1"/>
  <c r="C280" i="1"/>
  <c r="C253" i="1"/>
  <c r="C226" i="1"/>
  <c r="C204" i="1"/>
  <c r="C176" i="1"/>
  <c r="C154" i="1"/>
  <c r="C126" i="1"/>
  <c r="C98" i="1"/>
  <c r="C76" i="1"/>
  <c r="C49" i="1"/>
  <c r="C27" i="1"/>
  <c r="C749" i="1"/>
  <c r="C425" i="1"/>
  <c r="C31" i="1"/>
  <c r="C651" i="1"/>
  <c r="C906" i="1"/>
  <c r="C786" i="1"/>
  <c r="C744" i="1"/>
  <c r="C718" i="1"/>
  <c r="C697" i="1"/>
  <c r="C624" i="1"/>
  <c r="C530" i="1"/>
  <c r="C441" i="1"/>
  <c r="C368" i="1"/>
  <c r="C347" i="1"/>
  <c r="C321" i="1"/>
  <c r="C300" i="1"/>
  <c r="C274" i="1"/>
  <c r="C252" i="1"/>
  <c r="C225" i="1"/>
  <c r="C203" i="1"/>
  <c r="C175" i="1"/>
  <c r="C153" i="1"/>
  <c r="C125" i="1"/>
  <c r="C97" i="1"/>
  <c r="C75" i="1"/>
  <c r="C48" i="1"/>
  <c r="C26" i="1"/>
  <c r="C655" i="1"/>
  <c r="C399" i="1"/>
  <c r="C59" i="1"/>
  <c r="C929" i="1"/>
  <c r="C907" i="1"/>
  <c r="C792" i="1"/>
  <c r="C556" i="1"/>
  <c r="C952" i="1"/>
  <c r="C764" i="1"/>
  <c r="C508" i="1"/>
  <c r="C273" i="1"/>
  <c r="C25" i="1"/>
  <c r="C937" i="1"/>
  <c r="C587" i="1"/>
  <c r="C236" i="1"/>
  <c r="C814" i="1"/>
  <c r="C974" i="1"/>
  <c r="C462" i="1"/>
  <c r="C905" i="1"/>
  <c r="C717" i="1"/>
  <c r="C414" i="1"/>
  <c r="C174" i="1"/>
  <c r="C993" i="1"/>
  <c r="C737" i="1"/>
  <c r="C554" i="1"/>
  <c r="C392" i="1"/>
  <c r="C250" i="1"/>
  <c r="C18" i="1"/>
  <c r="C702" i="1"/>
  <c r="C186" i="1"/>
  <c r="C956" i="1"/>
  <c r="C976" i="1"/>
  <c r="C698" i="1"/>
  <c r="C833" i="1"/>
  <c r="C671" i="1"/>
  <c r="C623" i="1"/>
  <c r="C96" i="1"/>
  <c r="C878" i="1"/>
  <c r="C716" i="1"/>
  <c r="C528" i="1"/>
  <c r="C345" i="1"/>
  <c r="C201" i="1"/>
  <c r="C945" i="1"/>
  <c r="C877" i="1"/>
  <c r="C856" i="1"/>
  <c r="C809" i="1"/>
  <c r="C736" i="1"/>
  <c r="C715" i="1"/>
  <c r="C689" i="1"/>
  <c r="C668" i="1"/>
  <c r="C642" i="1"/>
  <c r="C621" i="1"/>
  <c r="C600" i="1"/>
  <c r="C574" i="1"/>
  <c r="C553" i="1"/>
  <c r="C527" i="1"/>
  <c r="C506" i="1"/>
  <c r="C480" i="1"/>
  <c r="C459" i="1"/>
  <c r="C433" i="1"/>
  <c r="C412" i="1"/>
  <c r="C386" i="1"/>
  <c r="C365" i="1"/>
  <c r="C344" i="1"/>
  <c r="C318" i="1"/>
  <c r="C297" i="1"/>
  <c r="C271" i="1"/>
  <c r="C249" i="1"/>
  <c r="C222" i="1"/>
  <c r="C194" i="1"/>
  <c r="C172" i="1"/>
  <c r="C144" i="1"/>
  <c r="C122" i="1"/>
  <c r="C94" i="1"/>
  <c r="C72" i="1"/>
  <c r="C45" i="1"/>
  <c r="C17" i="1"/>
  <c r="C681" i="1"/>
  <c r="C208" i="1"/>
  <c r="C909" i="1"/>
  <c r="C975" i="1"/>
  <c r="C719" i="1"/>
  <c r="C927" i="1"/>
  <c r="C650" i="1"/>
  <c r="C555" i="1"/>
  <c r="C124" i="1"/>
  <c r="C925" i="1"/>
  <c r="C763" i="1"/>
  <c r="C575" i="1"/>
  <c r="C366" i="1"/>
  <c r="C173" i="1"/>
  <c r="C924" i="1"/>
  <c r="C830" i="1"/>
  <c r="C876" i="1"/>
  <c r="C808" i="1"/>
  <c r="C735" i="1"/>
  <c r="C594" i="1"/>
  <c r="C552" i="1"/>
  <c r="C526" i="1"/>
  <c r="C505" i="1"/>
  <c r="C479" i="1"/>
  <c r="C458" i="1"/>
  <c r="C432" i="1"/>
  <c r="C411" i="1"/>
  <c r="C317" i="1"/>
  <c r="C221" i="1"/>
  <c r="C193" i="1"/>
  <c r="C171" i="1"/>
  <c r="C143" i="1"/>
  <c r="C121" i="1"/>
  <c r="C93" i="1"/>
  <c r="C66" i="1"/>
  <c r="C44" i="1"/>
  <c r="C16" i="1"/>
  <c r="C843" i="1"/>
  <c r="C331" i="1"/>
  <c r="C955" i="1"/>
  <c r="C1001" i="1"/>
  <c r="C813" i="1"/>
  <c r="C745" i="1"/>
  <c r="C812" i="1"/>
  <c r="C577" i="1"/>
  <c r="C785" i="1"/>
  <c r="C461" i="1"/>
  <c r="C47" i="1"/>
  <c r="C831" i="1"/>
  <c r="C690" i="1"/>
  <c r="C507" i="1"/>
  <c r="C319" i="1"/>
  <c r="C46" i="1"/>
  <c r="C944" i="1"/>
  <c r="C641" i="1"/>
  <c r="C338" i="1"/>
  <c r="C875" i="1"/>
  <c r="C687" i="1"/>
  <c r="C478" i="1"/>
  <c r="C114" i="1"/>
  <c r="C817" i="1"/>
  <c r="C472" i="1"/>
  <c r="C284" i="1"/>
  <c r="C861" i="1"/>
  <c r="C1000" i="1"/>
  <c r="C394" i="1"/>
  <c r="C926" i="1"/>
  <c r="C811" i="1"/>
  <c r="C670" i="1"/>
  <c r="C529" i="1"/>
  <c r="C440" i="1"/>
  <c r="C346" i="1"/>
  <c r="C299" i="1"/>
  <c r="C202" i="1"/>
  <c r="C946" i="1"/>
  <c r="C622" i="1"/>
  <c r="C123" i="1"/>
  <c r="C762" i="1"/>
  <c r="C923" i="1"/>
  <c r="C850" i="1"/>
  <c r="C782" i="1"/>
  <c r="C620" i="1"/>
  <c r="C364" i="1"/>
  <c r="C802" i="1"/>
  <c r="C666" i="1"/>
  <c r="C593" i="1"/>
  <c r="C504" i="1"/>
  <c r="C431" i="1"/>
  <c r="C384" i="1"/>
  <c r="C337" i="1"/>
  <c r="C290" i="1"/>
  <c r="C220" i="1"/>
  <c r="C192" i="1"/>
  <c r="C142" i="1"/>
  <c r="C92" i="1"/>
  <c r="C65" i="1"/>
  <c r="C15" i="1"/>
  <c r="C989" i="1"/>
  <c r="C968" i="1"/>
  <c r="C942" i="1"/>
  <c r="C921" i="1"/>
  <c r="C895" i="1"/>
  <c r="C874" i="1"/>
  <c r="C848" i="1"/>
  <c r="C827" i="1"/>
  <c r="C801" i="1"/>
  <c r="C780" i="1"/>
  <c r="C754" i="1"/>
  <c r="C733" i="1"/>
  <c r="C712" i="1"/>
  <c r="C686" i="1"/>
  <c r="C665" i="1"/>
  <c r="C639" i="1"/>
  <c r="C618" i="1"/>
  <c r="C592" i="1"/>
  <c r="C571" i="1"/>
  <c r="C545" i="1"/>
  <c r="C524" i="1"/>
  <c r="C498" i="1"/>
  <c r="C477" i="1"/>
  <c r="C456" i="1"/>
  <c r="C430" i="1"/>
  <c r="C409" i="1"/>
  <c r="C383" i="1"/>
  <c r="C362" i="1"/>
  <c r="C336" i="1"/>
  <c r="C315" i="1"/>
  <c r="C289" i="1"/>
  <c r="C268" i="1"/>
  <c r="C241" i="1"/>
  <c r="C219" i="1"/>
  <c r="C191" i="1"/>
  <c r="C169" i="1"/>
  <c r="C141" i="1"/>
  <c r="C113" i="1"/>
  <c r="C91" i="1"/>
  <c r="C64" i="1"/>
  <c r="C42" i="1"/>
  <c r="C14" i="1"/>
  <c r="C984" i="1"/>
  <c r="C561" i="1"/>
  <c r="C130" i="1"/>
  <c r="C840" i="1"/>
  <c r="C881" i="1"/>
  <c r="C953" i="1"/>
  <c r="C488" i="1"/>
  <c r="C879" i="1"/>
  <c r="C649" i="1"/>
  <c r="C224" i="1"/>
  <c r="C904" i="1"/>
  <c r="C648" i="1"/>
  <c r="C434" i="1"/>
  <c r="C298" i="1"/>
  <c r="C73" i="1"/>
  <c r="C970" i="1"/>
  <c r="C667" i="1"/>
  <c r="C248" i="1"/>
  <c r="C969" i="1"/>
  <c r="C896" i="1"/>
  <c r="C828" i="1"/>
  <c r="C760" i="1"/>
  <c r="C734" i="1"/>
  <c r="C640" i="1"/>
  <c r="C619" i="1"/>
  <c r="C572" i="1"/>
  <c r="C525" i="1"/>
  <c r="C457" i="1"/>
  <c r="C410" i="1"/>
  <c r="C363" i="1"/>
  <c r="C269" i="1"/>
  <c r="C170" i="1"/>
  <c r="C43" i="1"/>
  <c r="C988" i="1"/>
  <c r="C962" i="1"/>
  <c r="C941" i="1"/>
  <c r="C920" i="1"/>
  <c r="C894" i="1"/>
  <c r="C873" i="1"/>
  <c r="C847" i="1"/>
  <c r="C826" i="1"/>
  <c r="C800" i="1"/>
  <c r="C779" i="1"/>
  <c r="C753" i="1"/>
  <c r="C732" i="1"/>
  <c r="C706" i="1"/>
  <c r="C685" i="1"/>
  <c r="C664" i="1"/>
  <c r="C638" i="1"/>
  <c r="C617" i="1"/>
  <c r="C591" i="1"/>
  <c r="C570" i="1"/>
  <c r="C544" i="1"/>
  <c r="C523" i="1"/>
  <c r="C497" i="1"/>
  <c r="C476" i="1"/>
  <c r="C450" i="1"/>
  <c r="C429" i="1"/>
  <c r="C408" i="1"/>
  <c r="C382" i="1"/>
  <c r="C361" i="1"/>
  <c r="C335" i="1"/>
  <c r="C314" i="1"/>
  <c r="C288" i="1"/>
  <c r="C267" i="1"/>
  <c r="C240" i="1"/>
  <c r="C218" i="1"/>
  <c r="C190" i="1"/>
  <c r="C162" i="1"/>
  <c r="C140" i="1"/>
  <c r="C112" i="1"/>
  <c r="C90" i="1"/>
  <c r="C63" i="1"/>
  <c r="C41" i="1"/>
  <c r="C13" i="1"/>
  <c r="C958" i="1"/>
  <c r="C864" i="1"/>
  <c r="C770" i="1"/>
  <c r="C634" i="1"/>
  <c r="C446" i="1"/>
  <c r="C352" i="1"/>
  <c r="C158" i="1"/>
  <c r="C930" i="1"/>
  <c r="C928" i="1"/>
  <c r="C625" i="1"/>
  <c r="C765" i="1"/>
  <c r="C603" i="1"/>
  <c r="C738" i="1"/>
  <c r="C367" i="1"/>
  <c r="C74" i="1"/>
  <c r="C972" i="1"/>
  <c r="C810" i="1"/>
  <c r="C669" i="1"/>
  <c r="C460" i="1"/>
  <c r="C145" i="1"/>
  <c r="C898" i="1"/>
  <c r="C714" i="1"/>
  <c r="C296" i="1"/>
  <c r="C943" i="1"/>
  <c r="C12" i="1"/>
  <c r="C608" i="1"/>
  <c r="C80" i="1"/>
  <c r="C908" i="1"/>
  <c r="C954" i="1"/>
  <c r="C834" i="1"/>
  <c r="C859" i="1"/>
  <c r="C509" i="1"/>
  <c r="C994" i="1"/>
  <c r="C832" i="1"/>
  <c r="C602" i="1"/>
  <c r="C251" i="1"/>
  <c r="C857" i="1"/>
  <c r="C601" i="1"/>
  <c r="C413" i="1"/>
  <c r="C272" i="1"/>
  <c r="C95" i="1"/>
  <c r="C971" i="1"/>
  <c r="C688" i="1"/>
  <c r="C270" i="1"/>
  <c r="C990" i="1"/>
  <c r="C922" i="1"/>
  <c r="C849" i="1"/>
  <c r="C713" i="1"/>
  <c r="C546" i="1"/>
  <c r="C242" i="1"/>
  <c r="C961" i="1"/>
  <c r="C914" i="1"/>
  <c r="C893" i="1"/>
  <c r="C872" i="1"/>
  <c r="C846" i="1"/>
  <c r="C825" i="1"/>
  <c r="C799" i="1"/>
  <c r="C778" i="1"/>
  <c r="C752" i="1"/>
  <c r="C731" i="1"/>
  <c r="C705" i="1"/>
  <c r="C684" i="1"/>
  <c r="C658" i="1"/>
  <c r="C637" i="1"/>
  <c r="C616" i="1"/>
  <c r="C590" i="1"/>
  <c r="C569" i="1"/>
  <c r="C543" i="1"/>
  <c r="C522" i="1"/>
  <c r="C496" i="1"/>
  <c r="C475" i="1"/>
  <c r="C449" i="1"/>
  <c r="C428" i="1"/>
  <c r="C402" i="1"/>
  <c r="C381" i="1"/>
  <c r="C360" i="1"/>
  <c r="C334" i="1"/>
  <c r="C313" i="1"/>
  <c r="C287" i="1"/>
  <c r="C266" i="1"/>
  <c r="C239" i="1"/>
  <c r="C217" i="1"/>
  <c r="C189" i="1"/>
  <c r="C161" i="1"/>
  <c r="C139" i="1"/>
  <c r="C111" i="1"/>
  <c r="C89" i="1"/>
  <c r="C62" i="1"/>
  <c r="C34" i="1"/>
  <c r="C986" i="1"/>
  <c r="C960" i="1"/>
  <c r="C939" i="1"/>
  <c r="C913" i="1"/>
  <c r="C892" i="1"/>
  <c r="C866" i="1"/>
  <c r="C845" i="1"/>
  <c r="C824" i="1"/>
  <c r="C798" i="1"/>
  <c r="C777" i="1"/>
  <c r="C751" i="1"/>
  <c r="C730" i="1"/>
  <c r="C704" i="1"/>
  <c r="C683" i="1"/>
  <c r="C657" i="1"/>
  <c r="C636" i="1"/>
  <c r="C610" i="1"/>
  <c r="C589" i="1"/>
  <c r="C568" i="1"/>
  <c r="C542" i="1"/>
  <c r="C521" i="1"/>
  <c r="C495" i="1"/>
  <c r="C474" i="1"/>
  <c r="C448" i="1"/>
  <c r="C427" i="1"/>
  <c r="C401" i="1"/>
  <c r="C380" i="1"/>
  <c r="C354" i="1"/>
  <c r="C333" i="1"/>
  <c r="C312" i="1"/>
  <c r="C286" i="1"/>
  <c r="C265" i="1"/>
  <c r="C238" i="1"/>
  <c r="C210" i="1"/>
  <c r="C188" i="1"/>
  <c r="C160" i="1"/>
  <c r="C138" i="1"/>
  <c r="C110" i="1"/>
  <c r="C82" i="1"/>
  <c r="C61" i="1"/>
  <c r="C33" i="1"/>
  <c r="C11" i="1"/>
  <c r="C796" i="1"/>
  <c r="C493" i="1"/>
  <c r="C257" i="1"/>
  <c r="C793" i="1"/>
  <c r="C880" i="1"/>
  <c r="C415" i="1"/>
  <c r="C973" i="1"/>
  <c r="C858" i="1"/>
  <c r="C696" i="1"/>
  <c r="C576" i="1"/>
  <c r="C482" i="1"/>
  <c r="C393" i="1"/>
  <c r="C320" i="1"/>
  <c r="C146" i="1"/>
  <c r="C784" i="1"/>
  <c r="C481" i="1"/>
  <c r="C223" i="1"/>
  <c r="C992" i="1"/>
  <c r="C783" i="1"/>
  <c r="C991" i="1"/>
  <c r="C897" i="1"/>
  <c r="C829" i="1"/>
  <c r="C761" i="1"/>
  <c r="C573" i="1"/>
  <c r="C385" i="1"/>
  <c r="C781" i="1"/>
  <c r="C316" i="1"/>
  <c r="C987" i="1"/>
  <c r="C940" i="1"/>
  <c r="C985" i="1"/>
  <c r="C959" i="1"/>
  <c r="C938" i="1"/>
  <c r="C912" i="1"/>
  <c r="C891" i="1"/>
  <c r="C865" i="1"/>
  <c r="C844" i="1"/>
  <c r="C818" i="1"/>
  <c r="C797" i="1"/>
  <c r="C776" i="1"/>
  <c r="C750" i="1"/>
  <c r="C729" i="1"/>
  <c r="C703" i="1"/>
  <c r="C682" i="1"/>
  <c r="C656" i="1"/>
  <c r="C635" i="1"/>
  <c r="C609" i="1"/>
  <c r="C588" i="1"/>
  <c r="C562" i="1"/>
  <c r="C541" i="1"/>
  <c r="C520" i="1"/>
  <c r="C494" i="1"/>
  <c r="C473" i="1"/>
  <c r="C447" i="1"/>
  <c r="C426" i="1"/>
  <c r="C400" i="1"/>
  <c r="C379" i="1"/>
  <c r="C353" i="1"/>
  <c r="C332" i="1"/>
  <c r="C306" i="1"/>
  <c r="C285" i="1"/>
  <c r="C258" i="1"/>
  <c r="C237" i="1"/>
  <c r="C209" i="1"/>
  <c r="C187" i="1"/>
  <c r="C159" i="1"/>
  <c r="C137" i="1"/>
  <c r="C109" i="1"/>
  <c r="C81" i="1"/>
  <c r="C60" i="1"/>
  <c r="C32" i="1"/>
  <c r="C10" i="1"/>
  <c r="F13" i="1" l="1"/>
  <c r="F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4E638-F54C-2E40-A47E-FE21ED229773}" name="data" type="6" refreshedVersion="6" background="1" saveData="1">
    <textPr codePage="10000" sourceFile="/Users/annamaslova/Downloads/data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<sst xmlns="http://schemas.openxmlformats.org/spreadsheetml/2006/main" count="12" uniqueCount="12">
  <si>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x</t>
  </si>
  <si>
    <t>f(x)</t>
  </si>
  <si>
    <t>e1</t>
  </si>
  <si>
    <t>e2</t>
  </si>
  <si>
    <t>e3</t>
  </si>
  <si>
    <t>a</t>
  </si>
  <si>
    <t>b</t>
  </si>
  <si>
    <t>c</t>
  </si>
  <si>
    <t>y</t>
  </si>
  <si>
    <t>sum f(x)</t>
  </si>
  <si>
    <t>sum 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</si>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</sst>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8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137583</xdr:rowOff>
    </xdr:from>
    <xdr:to>
      <xdr:col>10</xdr:col>
      <xdr:colOff>738717</xdr:colOff>
      <xdr:row>9</xdr:row>
      <xdr:rowOff>162983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5FF2D-71F8-A44E-ACB2-324030DBF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50" y="1545166"/>
          <a:ext cx="5765800" cy="427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FA5A043-6539-944A-BB53-47600FC87D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06E0-F12C-8C4E-BED4-45BD609E195E}">
  <dimension ref="A1:H1001"/>
  <sheetViews>
    <sheetView tabSelected="1" zoomScale="120" zoomScaleNormal="120"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2" width="13.6640625" bestFit="1" customWidth="1"/>
    <col min="3" max="3" width="8.33203125" bestFit="1" customWidth="1"/>
    <col min="6" max="6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8</v>
      </c>
      <c r="E1" s="1" t="s">
        <v>2</v>
      </c>
      <c r="F1" s="2">
        <v>2.9394295143480302E-3</v>
      </c>
      <c r="H1" s="2">
        <f ca="1">RAND()*(0.002)+0.001</f>
        <v>1.7556250368343685E-3</v>
      </c>
    </row>
    <row r="2" spans="1:8" x14ac:dyDescent="0.2">
      <c r="A2" s="1">
        <v>9.4815378247800002</v>
      </c>
      <c r="B2" s="1">
        <v>394.85378678299998</v>
      </c>
      <c r="C2" s="1">
        <f>(($F$5+$F$1)* SIN(A2) + ($F$6+$F$2)* LN(A2))^2 + ($F$7+$F$3)*A2^2</f>
        <v>424.13443122718047</v>
      </c>
      <c r="E2" s="1" t="s">
        <v>3</v>
      </c>
      <c r="F2" s="2">
        <v>2.296266807575908E-3</v>
      </c>
      <c r="H2" s="2">
        <f t="shared" ref="F2:H3" ca="1" si="0">RAND()*(0.002)+0.001</f>
        <v>2.6720831269222726E-3</v>
      </c>
    </row>
    <row r="3" spans="1:8" x14ac:dyDescent="0.2">
      <c r="A3" s="1">
        <v>6.8785464794599998</v>
      </c>
      <c r="B3" s="1">
        <v>238.295702154</v>
      </c>
      <c r="C3" s="1">
        <f t="shared" ref="C3:C66" si="1">(($F$5+$F$1)* SIN(A3) + ($F$6+$F$2)* LN(A3))^2 + ($F$7+$F$3)*A3^2</f>
        <v>230.64058350925399</v>
      </c>
      <c r="E3" s="1" t="s">
        <v>4</v>
      </c>
      <c r="F3" s="2">
        <v>2.659695049522094E-3</v>
      </c>
      <c r="H3" s="2">
        <f t="shared" ca="1" si="0"/>
        <v>1.455204047107229E-3</v>
      </c>
    </row>
    <row r="4" spans="1:8" x14ac:dyDescent="0.2">
      <c r="A4" s="1">
        <v>9.4365244502299994</v>
      </c>
      <c r="B4" s="1">
        <v>393.05366889300001</v>
      </c>
      <c r="C4" s="1">
        <f t="shared" si="1"/>
        <v>420.55179550283725</v>
      </c>
    </row>
    <row r="5" spans="1:8" x14ac:dyDescent="0.2">
      <c r="A5" s="1">
        <v>3.57269352463</v>
      </c>
      <c r="B5" s="1">
        <v>55.666155230900003</v>
      </c>
      <c r="C5" s="1">
        <f t="shared" si="1"/>
        <v>60.918649850714488</v>
      </c>
      <c r="E5" s="1" t="s">
        <v>5</v>
      </c>
      <c r="F5" s="3">
        <v>1.136204088815818</v>
      </c>
    </row>
    <row r="6" spans="1:8" x14ac:dyDescent="0.2">
      <c r="A6" s="1">
        <v>1.0795957358899999</v>
      </c>
      <c r="B6" s="1">
        <v>13.537515304299999</v>
      </c>
      <c r="C6" s="1">
        <f t="shared" si="1"/>
        <v>6.6062796125350465</v>
      </c>
      <c r="E6" s="1" t="s">
        <v>6</v>
      </c>
      <c r="F6" s="3">
        <v>1.6178711220017383</v>
      </c>
    </row>
    <row r="7" spans="1:8" x14ac:dyDescent="0.2">
      <c r="A7" s="1">
        <v>9.4875629675800006</v>
      </c>
      <c r="B7" s="1">
        <v>395.10122955600002</v>
      </c>
      <c r="C7" s="1">
        <f t="shared" si="1"/>
        <v>424.61570468432257</v>
      </c>
      <c r="E7" s="1" t="s">
        <v>7</v>
      </c>
      <c r="F7" s="3">
        <v>4.5726710118229263</v>
      </c>
    </row>
    <row r="8" spans="1:8" x14ac:dyDescent="0.2">
      <c r="A8" s="1">
        <v>1.3216618423199999</v>
      </c>
      <c r="B8" s="1">
        <v>21.454738713499999</v>
      </c>
      <c r="C8" s="1">
        <f t="shared" si="1"/>
        <v>10.412724653899682</v>
      </c>
    </row>
    <row r="9" spans="1:8" x14ac:dyDescent="0.2">
      <c r="A9" s="1">
        <v>2.4681293854200002</v>
      </c>
      <c r="B9" s="1">
        <v>43.855425138699999</v>
      </c>
      <c r="C9" s="1">
        <f t="shared" si="1"/>
        <v>32.598679956820639</v>
      </c>
    </row>
    <row r="10" spans="1:8" x14ac:dyDescent="0.2">
      <c r="A10" s="1">
        <v>2.26110276508</v>
      </c>
      <c r="B10" s="1">
        <v>41.987639981400001</v>
      </c>
      <c r="C10" s="1">
        <f t="shared" si="1"/>
        <v>28.232454652243867</v>
      </c>
    </row>
    <row r="11" spans="1:8" x14ac:dyDescent="0.2">
      <c r="A11" s="1">
        <v>1.9107194615700001</v>
      </c>
      <c r="B11" s="1">
        <v>36.894321167100003</v>
      </c>
      <c r="C11" s="1">
        <f t="shared" si="1"/>
        <v>21.21091812268175</v>
      </c>
    </row>
    <row r="12" spans="1:8" x14ac:dyDescent="0.2">
      <c r="A12" s="1">
        <v>2.36291394625</v>
      </c>
      <c r="B12" s="1">
        <v>42.980877400200001</v>
      </c>
      <c r="C12" s="1">
        <f t="shared" si="1"/>
        <v>30.356031827371421</v>
      </c>
      <c r="E12" t="s">
        <v>9</v>
      </c>
      <c r="F12">
        <f>SUM(B2:B1001)</f>
        <v>149107.42345472687</v>
      </c>
    </row>
    <row r="13" spans="1:8" x14ac:dyDescent="0.2">
      <c r="A13" s="1">
        <v>0.93852575674700001</v>
      </c>
      <c r="B13" s="1">
        <v>9.1053643177599994</v>
      </c>
      <c r="C13" s="1">
        <f t="shared" si="1"/>
        <v>4.6961784108804059</v>
      </c>
      <c r="E13" t="s">
        <v>10</v>
      </c>
      <c r="F13">
        <f xml:space="preserve"> SUM(C2:C1001)</f>
        <v>149107.42347792839</v>
      </c>
    </row>
    <row r="14" spans="1:8" x14ac:dyDescent="0.2">
      <c r="A14" s="1">
        <v>1.4987675821599999</v>
      </c>
      <c r="B14" s="1">
        <v>26.9002759605</v>
      </c>
      <c r="C14" s="1">
        <f t="shared" si="1"/>
        <v>13.488058397742579</v>
      </c>
    </row>
    <row r="15" spans="1:8" x14ac:dyDescent="0.2">
      <c r="A15" s="1">
        <v>3.7879124398899999</v>
      </c>
      <c r="B15" s="1">
        <v>60.369616147099997</v>
      </c>
      <c r="C15" s="1">
        <f t="shared" si="1"/>
        <v>67.814063012450106</v>
      </c>
      <c r="E15" t="s">
        <v>11</v>
      </c>
      <c r="F15">
        <f>ABS(F12-F13)</f>
        <v>2.3201515432447195E-5</v>
      </c>
    </row>
    <row r="16" spans="1:8" x14ac:dyDescent="0.2">
      <c r="A16" s="1">
        <v>2.6859966684400001</v>
      </c>
      <c r="B16" s="1">
        <v>45.4012733892</v>
      </c>
      <c r="C16" s="1">
        <f t="shared" si="1"/>
        <v>37.427609996644691</v>
      </c>
    </row>
    <row r="17" spans="1:3" x14ac:dyDescent="0.2">
      <c r="A17" s="1">
        <v>0.362907087091</v>
      </c>
      <c r="B17" s="1">
        <v>3.2145585470700002</v>
      </c>
      <c r="C17" s="1">
        <f t="shared" si="1"/>
        <v>2.1347933934030259</v>
      </c>
    </row>
    <row r="18" spans="1:3" x14ac:dyDescent="0.2">
      <c r="A18" s="1">
        <v>1.45556056449</v>
      </c>
      <c r="B18" s="1">
        <v>25.619563383599999</v>
      </c>
      <c r="C18" s="1">
        <f t="shared" si="1"/>
        <v>12.72040551690753</v>
      </c>
    </row>
    <row r="19" spans="1:3" x14ac:dyDescent="0.2">
      <c r="A19" s="1">
        <v>9.7624496799500005</v>
      </c>
      <c r="B19" s="1">
        <v>407.70876392100001</v>
      </c>
      <c r="C19" s="1">
        <f t="shared" si="1"/>
        <v>447.03797507483802</v>
      </c>
    </row>
    <row r="20" spans="1:3" x14ac:dyDescent="0.2">
      <c r="A20" s="1">
        <v>0.28017037762699998</v>
      </c>
      <c r="B20" s="1">
        <v>7.01596199934</v>
      </c>
      <c r="C20" s="1">
        <f t="shared" si="1"/>
        <v>3.4091835697936981</v>
      </c>
    </row>
    <row r="21" spans="1:3" x14ac:dyDescent="0.2">
      <c r="A21" s="1">
        <v>8.7615291194600005</v>
      </c>
      <c r="B21" s="1">
        <v>368.37186822699999</v>
      </c>
      <c r="C21" s="1">
        <f t="shared" si="1"/>
        <v>369.01157251203517</v>
      </c>
    </row>
    <row r="22" spans="1:3" x14ac:dyDescent="0.2">
      <c r="A22" s="1">
        <v>1.7816080997699999</v>
      </c>
      <c r="B22" s="1">
        <v>34.239813220999999</v>
      </c>
      <c r="C22" s="1">
        <f t="shared" si="1"/>
        <v>18.723533195191035</v>
      </c>
    </row>
    <row r="23" spans="1:3" x14ac:dyDescent="0.2">
      <c r="A23" s="1">
        <v>5.30555020087</v>
      </c>
      <c r="B23" s="1">
        <v>116.325544913</v>
      </c>
      <c r="C23" s="1">
        <f t="shared" si="1"/>
        <v>131.88481617367836</v>
      </c>
    </row>
    <row r="24" spans="1:3" x14ac:dyDescent="0.2">
      <c r="A24" s="1">
        <v>2.0734559626500002</v>
      </c>
      <c r="B24" s="1">
        <v>39.615974520800002</v>
      </c>
      <c r="C24" s="1">
        <f t="shared" si="1"/>
        <v>24.42139856308842</v>
      </c>
    </row>
    <row r="25" spans="1:3" x14ac:dyDescent="0.2">
      <c r="A25" s="1">
        <v>2.5685134573199999</v>
      </c>
      <c r="B25" s="1">
        <v>44.610962357399998</v>
      </c>
      <c r="C25" s="1">
        <f t="shared" si="1"/>
        <v>34.790040113635911</v>
      </c>
    </row>
    <row r="26" spans="1:3" x14ac:dyDescent="0.2">
      <c r="A26" s="1">
        <v>3.5066600140999999</v>
      </c>
      <c r="B26" s="1">
        <v>54.413839932899997</v>
      </c>
      <c r="C26" s="1">
        <f t="shared" si="1"/>
        <v>58.90543476344785</v>
      </c>
    </row>
    <row r="27" spans="1:3" x14ac:dyDescent="0.2">
      <c r="A27" s="1">
        <v>1.74642903481</v>
      </c>
      <c r="B27" s="1">
        <v>33.445853526900002</v>
      </c>
      <c r="C27" s="1">
        <f t="shared" si="1"/>
        <v>18.055372385971303</v>
      </c>
    </row>
    <row r="28" spans="1:3" x14ac:dyDescent="0.2">
      <c r="A28" s="1">
        <v>4.9048443222299998</v>
      </c>
      <c r="B28" s="1">
        <v>97.762898249499997</v>
      </c>
      <c r="C28" s="1">
        <f t="shared" si="1"/>
        <v>112.19769369810879</v>
      </c>
    </row>
    <row r="29" spans="1:3" x14ac:dyDescent="0.2">
      <c r="A29" s="1">
        <v>7.8276913369000001</v>
      </c>
      <c r="B29" s="1">
        <v>321.332732265</v>
      </c>
      <c r="C29" s="1">
        <f t="shared" si="1"/>
        <v>300.34650009809474</v>
      </c>
    </row>
    <row r="30" spans="1:3" x14ac:dyDescent="0.2">
      <c r="A30" s="1">
        <v>7.5733418590900001</v>
      </c>
      <c r="B30" s="1">
        <v>302.06545094900002</v>
      </c>
      <c r="C30" s="1">
        <f t="shared" si="1"/>
        <v>281.55950684127885</v>
      </c>
    </row>
    <row r="31" spans="1:3" x14ac:dyDescent="0.2">
      <c r="A31" s="1">
        <v>9.7084097701399994</v>
      </c>
      <c r="B31" s="1">
        <v>405.190558012</v>
      </c>
      <c r="C31" s="1">
        <f t="shared" si="1"/>
        <v>442.55511028470391</v>
      </c>
    </row>
    <row r="32" spans="1:3" x14ac:dyDescent="0.2">
      <c r="A32" s="1">
        <v>4.0196870152299997</v>
      </c>
      <c r="B32" s="1">
        <v>66.478013355399995</v>
      </c>
      <c r="C32" s="1">
        <f t="shared" si="1"/>
        <v>75.824853483452358</v>
      </c>
    </row>
    <row r="33" spans="1:3" x14ac:dyDescent="0.2">
      <c r="A33" s="1">
        <v>0.752718022273</v>
      </c>
      <c r="B33" s="1">
        <v>4.1576556448900002</v>
      </c>
      <c r="C33" s="1">
        <f t="shared" si="1"/>
        <v>2.6937627654751046</v>
      </c>
    </row>
    <row r="34" spans="1:3" x14ac:dyDescent="0.2">
      <c r="A34" s="1">
        <v>5.9806502607800001</v>
      </c>
      <c r="B34" s="1">
        <v>158.49436300400001</v>
      </c>
      <c r="C34" s="1">
        <f t="shared" si="1"/>
        <v>170.19623817202253</v>
      </c>
    </row>
    <row r="35" spans="1:3" x14ac:dyDescent="0.2">
      <c r="A35" s="1">
        <v>8.0062770699999994</v>
      </c>
      <c r="B35" s="1">
        <v>333.07929659400003</v>
      </c>
      <c r="C35" s="1">
        <f t="shared" si="1"/>
        <v>313.49732713603498</v>
      </c>
    </row>
    <row r="36" spans="1:3" x14ac:dyDescent="0.2">
      <c r="A36" s="1">
        <v>0.15593389259099999</v>
      </c>
      <c r="B36" s="1">
        <v>20.938263196699999</v>
      </c>
      <c r="C36" s="1">
        <f t="shared" si="1"/>
        <v>8.1421405361610173</v>
      </c>
    </row>
    <row r="37" spans="1:3" x14ac:dyDescent="0.2">
      <c r="A37" s="1">
        <v>3.2378845978599999</v>
      </c>
      <c r="B37" s="1">
        <v>50.303256674399996</v>
      </c>
      <c r="C37" s="1">
        <f t="shared" si="1"/>
        <v>51.185897216844126</v>
      </c>
    </row>
    <row r="38" spans="1:3" x14ac:dyDescent="0.2">
      <c r="A38" s="1">
        <v>9.1444114032100003</v>
      </c>
      <c r="B38" s="1">
        <v>381.92698982299999</v>
      </c>
      <c r="C38" s="1">
        <f t="shared" si="1"/>
        <v>397.80714529224923</v>
      </c>
    </row>
    <row r="39" spans="1:3" x14ac:dyDescent="0.2">
      <c r="A39" s="1">
        <v>9.0150406866099999</v>
      </c>
      <c r="B39" s="1">
        <v>377.33489067599999</v>
      </c>
      <c r="C39" s="1">
        <f t="shared" si="1"/>
        <v>387.97278604063206</v>
      </c>
    </row>
    <row r="40" spans="1:3" x14ac:dyDescent="0.2">
      <c r="A40" s="1">
        <v>7.9238174757199999</v>
      </c>
      <c r="B40" s="1">
        <v>327.924217532</v>
      </c>
      <c r="C40" s="1">
        <f t="shared" si="1"/>
        <v>307.43002676781498</v>
      </c>
    </row>
    <row r="41" spans="1:3" x14ac:dyDescent="0.2">
      <c r="A41" s="1">
        <v>7.1769772400900003</v>
      </c>
      <c r="B41" s="1">
        <v>266.99921793599998</v>
      </c>
      <c r="C41" s="1">
        <f t="shared" si="1"/>
        <v>252.32578206599706</v>
      </c>
    </row>
    <row r="42" spans="1:3" x14ac:dyDescent="0.2">
      <c r="A42" s="1">
        <v>6.49421776273</v>
      </c>
      <c r="B42" s="1">
        <v>201.71053961999999</v>
      </c>
      <c r="C42" s="1">
        <f t="shared" si="1"/>
        <v>203.65558867143153</v>
      </c>
    </row>
    <row r="43" spans="1:3" x14ac:dyDescent="0.2">
      <c r="A43" s="1">
        <v>4.7286064255299998</v>
      </c>
      <c r="B43" s="1">
        <v>90.595949304599998</v>
      </c>
      <c r="C43" s="1">
        <f t="shared" si="1"/>
        <v>104.20239906399249</v>
      </c>
    </row>
    <row r="44" spans="1:3" x14ac:dyDescent="0.2">
      <c r="A44" s="1">
        <v>3.05149044221</v>
      </c>
      <c r="B44" s="1">
        <v>48.227620401000003</v>
      </c>
      <c r="C44" s="1">
        <f t="shared" si="1"/>
        <v>46.251752531308689</v>
      </c>
    </row>
    <row r="45" spans="1:3" x14ac:dyDescent="0.2">
      <c r="A45" s="1">
        <v>3.9578078416700002</v>
      </c>
      <c r="B45" s="1">
        <v>64.762273133899996</v>
      </c>
      <c r="C45" s="1">
        <f t="shared" si="1"/>
        <v>73.626057119976963</v>
      </c>
    </row>
    <row r="46" spans="1:3" x14ac:dyDescent="0.2">
      <c r="A46" s="1">
        <v>5.63591808366</v>
      </c>
      <c r="B46" s="1">
        <v>134.956439905</v>
      </c>
      <c r="C46" s="1">
        <f t="shared" si="1"/>
        <v>149.80044743407424</v>
      </c>
    </row>
    <row r="47" spans="1:3" x14ac:dyDescent="0.2">
      <c r="A47" s="1">
        <v>6.1685954996400003</v>
      </c>
      <c r="B47" s="1">
        <v>173.234699597</v>
      </c>
      <c r="C47" s="1">
        <f t="shared" si="1"/>
        <v>182.03738343875335</v>
      </c>
    </row>
    <row r="48" spans="1:3" x14ac:dyDescent="0.2">
      <c r="A48" s="1">
        <v>8.9447888315200004</v>
      </c>
      <c r="B48" s="1">
        <v>374.97438601499999</v>
      </c>
      <c r="C48" s="1">
        <f t="shared" si="1"/>
        <v>382.6819199736214</v>
      </c>
    </row>
    <row r="49" spans="1:3" x14ac:dyDescent="0.2">
      <c r="A49" s="1">
        <v>6.6313635012600001</v>
      </c>
      <c r="B49" s="1">
        <v>214.49324047100001</v>
      </c>
      <c r="C49" s="1">
        <f t="shared" si="1"/>
        <v>213.12819266870133</v>
      </c>
    </row>
    <row r="50" spans="1:3" x14ac:dyDescent="0.2">
      <c r="A50" s="1">
        <v>4.6675654168799996</v>
      </c>
      <c r="B50" s="1">
        <v>88.230054997300002</v>
      </c>
      <c r="C50" s="1">
        <f t="shared" si="1"/>
        <v>101.52333091920545</v>
      </c>
    </row>
    <row r="51" spans="1:3" x14ac:dyDescent="0.2">
      <c r="A51" s="1">
        <v>1.96249352298</v>
      </c>
      <c r="B51" s="1">
        <v>37.845203689100003</v>
      </c>
      <c r="C51" s="1">
        <f t="shared" si="1"/>
        <v>22.223267648132609</v>
      </c>
    </row>
    <row r="52" spans="1:3" x14ac:dyDescent="0.2">
      <c r="A52" s="1">
        <v>4.0342640751200003</v>
      </c>
      <c r="B52" s="1">
        <v>66.907381407299994</v>
      </c>
      <c r="C52" s="1">
        <f t="shared" si="1"/>
        <v>76.349233031305204</v>
      </c>
    </row>
    <row r="53" spans="1:3" x14ac:dyDescent="0.2">
      <c r="A53" s="1">
        <v>0.68825110384800003</v>
      </c>
      <c r="B53" s="1">
        <v>2.8548792252699999</v>
      </c>
      <c r="C53" s="1">
        <f t="shared" si="1"/>
        <v>2.1812748906318409</v>
      </c>
    </row>
    <row r="54" spans="1:3" x14ac:dyDescent="0.2">
      <c r="A54" s="1">
        <v>1.3700991168300001</v>
      </c>
      <c r="B54" s="1">
        <v>22.996538835700001</v>
      </c>
      <c r="C54" s="1">
        <f t="shared" si="1"/>
        <v>11.233993540702826</v>
      </c>
    </row>
    <row r="55" spans="1:3" x14ac:dyDescent="0.2">
      <c r="A55" s="1">
        <v>9.3241563204800002</v>
      </c>
      <c r="B55" s="1">
        <v>388.50555590300002</v>
      </c>
      <c r="C55" s="1">
        <f t="shared" si="1"/>
        <v>411.70380557462136</v>
      </c>
    </row>
    <row r="56" spans="1:3" x14ac:dyDescent="0.2">
      <c r="A56" s="1">
        <v>4.2597608570999999</v>
      </c>
      <c r="B56" s="1">
        <v>73.830317985199997</v>
      </c>
      <c r="C56" s="1">
        <f t="shared" si="1"/>
        <v>84.773694315828848</v>
      </c>
    </row>
    <row r="57" spans="1:3" x14ac:dyDescent="0.2">
      <c r="A57" s="1">
        <v>4.1826995955399999</v>
      </c>
      <c r="B57" s="1">
        <v>71.374957866200006</v>
      </c>
      <c r="C57" s="1">
        <f t="shared" si="1"/>
        <v>81.828459442744375</v>
      </c>
    </row>
    <row r="58" spans="1:3" x14ac:dyDescent="0.2">
      <c r="A58" s="1">
        <v>7.5768643251699999</v>
      </c>
      <c r="B58" s="1">
        <v>302.33479687499999</v>
      </c>
      <c r="C58" s="1">
        <f t="shared" si="1"/>
        <v>281.81993432882552</v>
      </c>
    </row>
    <row r="59" spans="1:3" x14ac:dyDescent="0.2">
      <c r="A59" s="1">
        <v>8.6236693395100001</v>
      </c>
      <c r="B59" s="1">
        <v>363.37053863699998</v>
      </c>
      <c r="C59" s="1">
        <f t="shared" si="1"/>
        <v>358.82175521697997</v>
      </c>
    </row>
    <row r="60" spans="1:3" x14ac:dyDescent="0.2">
      <c r="A60" s="1">
        <v>0.114455346666</v>
      </c>
      <c r="B60" s="1">
        <v>30.6927847332</v>
      </c>
      <c r="C60" s="1">
        <f t="shared" si="1"/>
        <v>11.496037982925479</v>
      </c>
    </row>
    <row r="61" spans="1:3" x14ac:dyDescent="0.2">
      <c r="A61" s="1">
        <v>2.5898717268999998</v>
      </c>
      <c r="B61" s="1">
        <v>44.744990367500002</v>
      </c>
      <c r="C61" s="1">
        <f t="shared" si="1"/>
        <v>35.26341937596743</v>
      </c>
    </row>
    <row r="62" spans="1:3" x14ac:dyDescent="0.2">
      <c r="A62" s="1">
        <v>5.1357380960799999</v>
      </c>
      <c r="B62" s="1">
        <v>108.003601293</v>
      </c>
      <c r="C62" s="1">
        <f t="shared" si="1"/>
        <v>123.27779764858904</v>
      </c>
    </row>
    <row r="63" spans="1:3" x14ac:dyDescent="0.2">
      <c r="A63" s="1">
        <v>9.0907896187200006</v>
      </c>
      <c r="B63" s="1">
        <v>379.99251882599998</v>
      </c>
      <c r="C63" s="1">
        <f t="shared" si="1"/>
        <v>393.71559235612887</v>
      </c>
    </row>
    <row r="64" spans="1:3" x14ac:dyDescent="0.2">
      <c r="A64" s="1">
        <v>5.9276030999399998</v>
      </c>
      <c r="B64" s="1">
        <v>154.536367235</v>
      </c>
      <c r="C64" s="1">
        <f t="shared" si="1"/>
        <v>166.9447111686373</v>
      </c>
    </row>
    <row r="65" spans="1:3" x14ac:dyDescent="0.2">
      <c r="A65" s="1">
        <v>1.8753383163799999</v>
      </c>
      <c r="B65" s="1">
        <v>36.2107582816</v>
      </c>
      <c r="C65" s="1">
        <f t="shared" si="1"/>
        <v>20.523950620847046</v>
      </c>
    </row>
    <row r="66" spans="1:3" x14ac:dyDescent="0.2">
      <c r="A66" s="1">
        <v>2.8145697681900002</v>
      </c>
      <c r="B66" s="1">
        <v>46.296321256299997</v>
      </c>
      <c r="C66" s="1">
        <f t="shared" si="1"/>
        <v>40.416617408215046</v>
      </c>
    </row>
    <row r="67" spans="1:3" x14ac:dyDescent="0.2">
      <c r="A67" s="1">
        <v>3.52034751974</v>
      </c>
      <c r="B67" s="1">
        <v>54.680983083800001</v>
      </c>
      <c r="C67" s="1">
        <f t="shared" ref="C67:C130" si="2">(($F$5+$F$1)* SIN(A67) + ($F$6+$F$2)* LN(A67))^2 + ($F$7+$F$3)*A67^2</f>
        <v>59.318853479595909</v>
      </c>
    </row>
    <row r="68" spans="1:3" x14ac:dyDescent="0.2">
      <c r="A68" s="1">
        <v>5.2405524992699997</v>
      </c>
      <c r="B68" s="1">
        <v>113.022182332</v>
      </c>
      <c r="C68" s="1">
        <f t="shared" si="2"/>
        <v>128.54331833292466</v>
      </c>
    </row>
    <row r="69" spans="1:3" x14ac:dyDescent="0.2">
      <c r="A69" s="1">
        <v>5.0014729706700001</v>
      </c>
      <c r="B69" s="1">
        <v>101.918229969</v>
      </c>
      <c r="C69" s="1">
        <f t="shared" si="2"/>
        <v>116.74941450468947</v>
      </c>
    </row>
    <row r="70" spans="1:3" x14ac:dyDescent="0.2">
      <c r="A70" s="1">
        <v>4.2433147485999996</v>
      </c>
      <c r="B70" s="1">
        <v>73.285728801999994</v>
      </c>
      <c r="C70" s="1">
        <f t="shared" si="2"/>
        <v>84.139336612264898</v>
      </c>
    </row>
    <row r="71" spans="1:3" x14ac:dyDescent="0.2">
      <c r="A71" s="1">
        <v>9.7785654915699993</v>
      </c>
      <c r="B71" s="1">
        <v>408.69213038200002</v>
      </c>
      <c r="C71" s="1">
        <f t="shared" si="2"/>
        <v>448.38227667360462</v>
      </c>
    </row>
    <row r="72" spans="1:3" x14ac:dyDescent="0.2">
      <c r="A72" s="1">
        <v>5.3951510635600002</v>
      </c>
      <c r="B72" s="1">
        <v>121.025213354</v>
      </c>
      <c r="C72" s="1">
        <f t="shared" si="2"/>
        <v>136.58858626532</v>
      </c>
    </row>
    <row r="73" spans="1:3" x14ac:dyDescent="0.2">
      <c r="A73" s="1">
        <v>2.6974254374300002</v>
      </c>
      <c r="B73" s="1">
        <v>45.487890159999999</v>
      </c>
      <c r="C73" s="1">
        <f t="shared" si="2"/>
        <v>37.688768451355557</v>
      </c>
    </row>
    <row r="74" spans="1:3" x14ac:dyDescent="0.2">
      <c r="A74" s="1">
        <v>6.1074202847699999</v>
      </c>
      <c r="B74" s="1">
        <v>168.30294123499999</v>
      </c>
      <c r="C74" s="1">
        <f t="shared" si="2"/>
        <v>178.12909995502102</v>
      </c>
    </row>
    <row r="75" spans="1:3" x14ac:dyDescent="0.2">
      <c r="A75" s="1">
        <v>7.2767520077199999</v>
      </c>
      <c r="B75" s="1">
        <v>276.16056690599999</v>
      </c>
      <c r="C75" s="1">
        <f t="shared" si="2"/>
        <v>259.65860256775204</v>
      </c>
    </row>
    <row r="76" spans="1:3" x14ac:dyDescent="0.2">
      <c r="A76" s="1">
        <v>7.6311451540000004</v>
      </c>
      <c r="B76" s="1">
        <v>306.71412078200001</v>
      </c>
      <c r="C76" s="1">
        <f t="shared" si="2"/>
        <v>285.83272353716853</v>
      </c>
    </row>
    <row r="77" spans="1:3" x14ac:dyDescent="0.2">
      <c r="A77" s="1">
        <v>5.8052014058400001</v>
      </c>
      <c r="B77" s="1">
        <v>145.94642227899999</v>
      </c>
      <c r="C77" s="1">
        <f t="shared" si="2"/>
        <v>159.59817286145071</v>
      </c>
    </row>
    <row r="78" spans="1:3" x14ac:dyDescent="0.2">
      <c r="A78" s="1">
        <v>7.2220465044499997</v>
      </c>
      <c r="B78" s="1">
        <v>271.20065411100001</v>
      </c>
      <c r="C78" s="1">
        <f t="shared" si="2"/>
        <v>255.63452310199915</v>
      </c>
    </row>
    <row r="79" spans="1:3" x14ac:dyDescent="0.2">
      <c r="A79" s="1">
        <v>2.3822064752899998</v>
      </c>
      <c r="B79" s="1">
        <v>43.164042991300001</v>
      </c>
      <c r="C79" s="1">
        <f t="shared" si="2"/>
        <v>30.763407239707593</v>
      </c>
    </row>
    <row r="80" spans="1:3" x14ac:dyDescent="0.2">
      <c r="A80" s="1">
        <v>6.4725400891399998</v>
      </c>
      <c r="B80" s="1">
        <v>199.736977798</v>
      </c>
      <c r="C80" s="1">
        <f t="shared" si="2"/>
        <v>202.17670319428535</v>
      </c>
    </row>
    <row r="81" spans="1:3" x14ac:dyDescent="0.2">
      <c r="A81" s="1">
        <v>0.53307749709700003</v>
      </c>
      <c r="B81" s="1">
        <v>1.1494923214799999</v>
      </c>
      <c r="C81" s="1">
        <f t="shared" si="2"/>
        <v>1.4940710213523267</v>
      </c>
    </row>
    <row r="82" spans="1:3" x14ac:dyDescent="0.2">
      <c r="A82" s="1">
        <v>1.66372787512</v>
      </c>
      <c r="B82" s="1">
        <v>31.440195018800001</v>
      </c>
      <c r="C82" s="1">
        <f t="shared" si="2"/>
        <v>16.502120443205854</v>
      </c>
    </row>
    <row r="83" spans="1:3" x14ac:dyDescent="0.2">
      <c r="A83" s="1">
        <v>3.4697170201700001</v>
      </c>
      <c r="B83" s="1">
        <v>53.781583805099999</v>
      </c>
      <c r="C83" s="1">
        <f t="shared" si="2"/>
        <v>57.799656934264526</v>
      </c>
    </row>
    <row r="84" spans="1:3" x14ac:dyDescent="0.2">
      <c r="A84" s="1">
        <v>5.8517125604500002</v>
      </c>
      <c r="B84" s="1">
        <v>149.12490793500001</v>
      </c>
      <c r="C84" s="1">
        <f t="shared" si="2"/>
        <v>162.36396552934238</v>
      </c>
    </row>
    <row r="85" spans="1:3" x14ac:dyDescent="0.2">
      <c r="A85" s="1">
        <v>2.4053348666000001</v>
      </c>
      <c r="B85" s="1">
        <v>43.344901315500003</v>
      </c>
      <c r="C85" s="1">
        <f t="shared" si="2"/>
        <v>31.253993941174009</v>
      </c>
    </row>
    <row r="86" spans="1:3" x14ac:dyDescent="0.2">
      <c r="A86" s="1">
        <v>8.5072710051100007</v>
      </c>
      <c r="B86" s="1">
        <v>358.55648767700001</v>
      </c>
      <c r="C86" s="1">
        <f t="shared" si="2"/>
        <v>350.25858557796488</v>
      </c>
    </row>
    <row r="87" spans="1:3" x14ac:dyDescent="0.2">
      <c r="A87" s="1">
        <v>9.5142090043599996</v>
      </c>
      <c r="B87" s="1">
        <v>396.23319229700002</v>
      </c>
      <c r="C87" s="1">
        <f t="shared" si="2"/>
        <v>426.74910930622531</v>
      </c>
    </row>
    <row r="88" spans="1:3" x14ac:dyDescent="0.2">
      <c r="A88" s="1">
        <v>0.62612546919500001</v>
      </c>
      <c r="B88" s="1">
        <v>1.89039098153</v>
      </c>
      <c r="C88" s="1">
        <f t="shared" si="2"/>
        <v>1.8019658452169069</v>
      </c>
    </row>
    <row r="89" spans="1:3" x14ac:dyDescent="0.2">
      <c r="A89" s="1">
        <v>3.0909110077299999</v>
      </c>
      <c r="B89" s="1">
        <v>48.626918252899998</v>
      </c>
      <c r="C89" s="1">
        <f t="shared" si="2"/>
        <v>47.26852153732019</v>
      </c>
    </row>
    <row r="90" spans="1:3" x14ac:dyDescent="0.2">
      <c r="A90" s="1">
        <v>3.98819468157</v>
      </c>
      <c r="B90" s="1">
        <v>65.613780613299994</v>
      </c>
      <c r="C90" s="1">
        <f t="shared" si="2"/>
        <v>74.700321476408021</v>
      </c>
    </row>
    <row r="91" spans="1:3" x14ac:dyDescent="0.2">
      <c r="A91" s="1">
        <v>4.6946509005400001</v>
      </c>
      <c r="B91" s="1">
        <v>89.301803365699996</v>
      </c>
      <c r="C91" s="1">
        <f t="shared" si="2"/>
        <v>102.70645662258127</v>
      </c>
    </row>
    <row r="92" spans="1:3" x14ac:dyDescent="0.2">
      <c r="A92" s="1">
        <v>2.43720927124</v>
      </c>
      <c r="B92" s="1">
        <v>43.6126725779</v>
      </c>
      <c r="C92" s="1">
        <f t="shared" si="2"/>
        <v>31.934177176182967</v>
      </c>
    </row>
    <row r="93" spans="1:3" x14ac:dyDescent="0.2">
      <c r="A93" s="1">
        <v>3.0375604595099999</v>
      </c>
      <c r="B93" s="1">
        <v>48.096541327099999</v>
      </c>
      <c r="C93" s="1">
        <f t="shared" si="2"/>
        <v>45.895755017397931</v>
      </c>
    </row>
    <row r="94" spans="1:3" x14ac:dyDescent="0.2">
      <c r="A94" s="1">
        <v>5.15317126333</v>
      </c>
      <c r="B94" s="1">
        <v>108.816398578</v>
      </c>
      <c r="C94" s="1">
        <f t="shared" si="2"/>
        <v>124.1431786477787</v>
      </c>
    </row>
    <row r="95" spans="1:3" x14ac:dyDescent="0.2">
      <c r="A95" s="1">
        <v>6.6635552017900004</v>
      </c>
      <c r="B95" s="1">
        <v>217.533666501</v>
      </c>
      <c r="C95" s="1">
        <f t="shared" si="2"/>
        <v>215.3790097320076</v>
      </c>
    </row>
    <row r="96" spans="1:3" x14ac:dyDescent="0.2">
      <c r="A96" s="1">
        <v>5.7530057065199998</v>
      </c>
      <c r="B96" s="1">
        <v>142.40478627600001</v>
      </c>
      <c r="C96" s="1">
        <f t="shared" si="2"/>
        <v>156.53220198751455</v>
      </c>
    </row>
    <row r="97" spans="1:3" x14ac:dyDescent="0.2">
      <c r="A97" s="1">
        <v>4.5774524539500003</v>
      </c>
      <c r="B97" s="1">
        <v>84.880067527199998</v>
      </c>
      <c r="C97" s="1">
        <f t="shared" si="2"/>
        <v>97.651369157413171</v>
      </c>
    </row>
    <row r="98" spans="1:3" x14ac:dyDescent="0.2">
      <c r="A98" s="1">
        <v>9.7655345756600003</v>
      </c>
      <c r="B98" s="1">
        <v>407.85303986899999</v>
      </c>
      <c r="C98" s="1">
        <f t="shared" si="2"/>
        <v>447.29503607030574</v>
      </c>
    </row>
    <row r="99" spans="1:3" x14ac:dyDescent="0.2">
      <c r="A99" s="1">
        <v>5.6099372943799999</v>
      </c>
      <c r="B99" s="1">
        <v>133.32617558800001</v>
      </c>
      <c r="C99" s="1">
        <f t="shared" si="2"/>
        <v>148.33407810875428</v>
      </c>
    </row>
    <row r="100" spans="1:3" x14ac:dyDescent="0.2">
      <c r="A100" s="1">
        <v>9.5946701812199997</v>
      </c>
      <c r="B100" s="1">
        <v>399.69914970799999</v>
      </c>
      <c r="C100" s="1">
        <f t="shared" si="2"/>
        <v>433.24177934295534</v>
      </c>
    </row>
    <row r="101" spans="1:3" x14ac:dyDescent="0.2">
      <c r="A101" s="1">
        <v>7.1621489975900001</v>
      </c>
      <c r="B101" s="1">
        <v>265.59785247500002</v>
      </c>
      <c r="C101" s="1">
        <f t="shared" si="2"/>
        <v>251.23863939806225</v>
      </c>
    </row>
    <row r="102" spans="1:3" x14ac:dyDescent="0.2">
      <c r="A102" s="1">
        <v>8.2636514775799998</v>
      </c>
      <c r="B102" s="1">
        <v>347.49701186300001</v>
      </c>
      <c r="C102" s="1">
        <f t="shared" si="2"/>
        <v>332.38914910700709</v>
      </c>
    </row>
    <row r="103" spans="1:3" x14ac:dyDescent="0.2">
      <c r="A103" s="1">
        <v>2.4061171035000002</v>
      </c>
      <c r="B103" s="1">
        <v>43.345354252999996</v>
      </c>
      <c r="C103" s="1">
        <f t="shared" si="2"/>
        <v>31.270629294995473</v>
      </c>
    </row>
    <row r="104" spans="1:3" x14ac:dyDescent="0.2">
      <c r="A104" s="1">
        <v>9.0081310289500003</v>
      </c>
      <c r="B104" s="1">
        <v>377.10576028899999</v>
      </c>
      <c r="C104" s="1">
        <f t="shared" si="2"/>
        <v>387.45096432188319</v>
      </c>
    </row>
    <row r="105" spans="1:3" x14ac:dyDescent="0.2">
      <c r="A105" s="1">
        <v>6.5128739731999996</v>
      </c>
      <c r="B105" s="1">
        <v>203.385128081</v>
      </c>
      <c r="C105" s="1">
        <f t="shared" si="2"/>
        <v>204.93250843078005</v>
      </c>
    </row>
    <row r="106" spans="1:3" x14ac:dyDescent="0.2">
      <c r="A106" s="1">
        <v>7.8055562676100001</v>
      </c>
      <c r="B106" s="1">
        <v>319.82963459400003</v>
      </c>
      <c r="C106" s="1">
        <f t="shared" si="2"/>
        <v>298.71380587152521</v>
      </c>
    </row>
    <row r="107" spans="1:3" x14ac:dyDescent="0.2">
      <c r="A107" s="1">
        <v>6.0808199208599998</v>
      </c>
      <c r="B107" s="1">
        <v>166.197509285</v>
      </c>
      <c r="C107" s="1">
        <f t="shared" si="2"/>
        <v>176.44578987603464</v>
      </c>
    </row>
    <row r="108" spans="1:3" x14ac:dyDescent="0.2">
      <c r="A108" s="1">
        <v>0.94250712293600003</v>
      </c>
      <c r="B108" s="1">
        <v>9.2226335237699999</v>
      </c>
      <c r="C108" s="1">
        <f t="shared" si="2"/>
        <v>4.7460923139796964</v>
      </c>
    </row>
    <row r="109" spans="1:3" x14ac:dyDescent="0.2">
      <c r="A109" s="1">
        <v>8.9108443401699997</v>
      </c>
      <c r="B109" s="1">
        <v>373.67926230400002</v>
      </c>
      <c r="C109" s="1">
        <f t="shared" si="2"/>
        <v>380.13643872540592</v>
      </c>
    </row>
    <row r="110" spans="1:3" x14ac:dyDescent="0.2">
      <c r="A110" s="1">
        <v>7.5323206360699997</v>
      </c>
      <c r="B110" s="1">
        <v>298.68403907300001</v>
      </c>
      <c r="C110" s="1">
        <f t="shared" si="2"/>
        <v>278.52664314812591</v>
      </c>
    </row>
    <row r="111" spans="1:3" x14ac:dyDescent="0.2">
      <c r="A111" s="1">
        <v>6.1856057215</v>
      </c>
      <c r="B111" s="1">
        <v>174.64982682900001</v>
      </c>
      <c r="C111" s="1">
        <f t="shared" si="2"/>
        <v>183.13316201446665</v>
      </c>
    </row>
    <row r="112" spans="1:3" x14ac:dyDescent="0.2">
      <c r="A112" s="1">
        <v>2.1884935542399999</v>
      </c>
      <c r="B112" s="1">
        <v>41.143076169700002</v>
      </c>
      <c r="C112" s="1">
        <f t="shared" si="2"/>
        <v>26.742935648926256</v>
      </c>
    </row>
    <row r="113" spans="1:3" x14ac:dyDescent="0.2">
      <c r="A113" s="1">
        <v>1.4832034784399999</v>
      </c>
      <c r="B113" s="1">
        <v>26.450672119299998</v>
      </c>
      <c r="C113" s="1">
        <f t="shared" si="2"/>
        <v>13.210372073345473</v>
      </c>
    </row>
    <row r="114" spans="1:3" x14ac:dyDescent="0.2">
      <c r="A114" s="1">
        <v>5.2089235528</v>
      </c>
      <c r="B114" s="1">
        <v>111.520009613</v>
      </c>
      <c r="C114" s="1">
        <f t="shared" si="2"/>
        <v>126.93851330542131</v>
      </c>
    </row>
    <row r="115" spans="1:3" x14ac:dyDescent="0.2">
      <c r="A115" s="1">
        <v>2.8035433478499998</v>
      </c>
      <c r="B115" s="1">
        <v>46.2195289657</v>
      </c>
      <c r="C115" s="1">
        <f t="shared" si="2"/>
        <v>40.155736493003793</v>
      </c>
    </row>
    <row r="116" spans="1:3" x14ac:dyDescent="0.2">
      <c r="A116" s="1">
        <v>5.9551970233500002</v>
      </c>
      <c r="B116" s="1">
        <v>156.60029124600001</v>
      </c>
      <c r="C116" s="1">
        <f t="shared" si="2"/>
        <v>168.63101697960715</v>
      </c>
    </row>
    <row r="117" spans="1:3" x14ac:dyDescent="0.2">
      <c r="A117" s="1">
        <v>6.3235759317599998</v>
      </c>
      <c r="B117" s="1">
        <v>186.33574721799999</v>
      </c>
      <c r="C117" s="1">
        <f t="shared" si="2"/>
        <v>192.1620013248093</v>
      </c>
    </row>
    <row r="118" spans="1:3" x14ac:dyDescent="0.2">
      <c r="A118" s="1">
        <v>5.0814732290500002</v>
      </c>
      <c r="B118" s="1">
        <v>105.479483765</v>
      </c>
      <c r="C118" s="1">
        <f t="shared" si="2"/>
        <v>120.61033762094841</v>
      </c>
    </row>
    <row r="119" spans="1:3" x14ac:dyDescent="0.2">
      <c r="A119" s="1">
        <v>9.1471667088400004</v>
      </c>
      <c r="B119" s="1">
        <v>381.94135573300002</v>
      </c>
      <c r="C119" s="1">
        <f t="shared" si="2"/>
        <v>398.0180108758841</v>
      </c>
    </row>
    <row r="120" spans="1:3" x14ac:dyDescent="0.2">
      <c r="A120" s="1">
        <v>1.90477295319</v>
      </c>
      <c r="B120" s="1">
        <v>36.794923974299998</v>
      </c>
      <c r="C120" s="1">
        <f t="shared" si="2"/>
        <v>21.095183277409085</v>
      </c>
    </row>
    <row r="121" spans="1:3" x14ac:dyDescent="0.2">
      <c r="A121" s="1">
        <v>3.2223398962999998</v>
      </c>
      <c r="B121" s="1">
        <v>50.107284637100001</v>
      </c>
      <c r="C121" s="1">
        <f t="shared" si="2"/>
        <v>50.761840055995172</v>
      </c>
    </row>
    <row r="122" spans="1:3" x14ac:dyDescent="0.2">
      <c r="A122" s="1">
        <v>0.52068993050699997</v>
      </c>
      <c r="B122" s="1">
        <v>1.1287828398999999</v>
      </c>
      <c r="C122" s="1">
        <f t="shared" si="2"/>
        <v>1.4811649085727674</v>
      </c>
    </row>
    <row r="123" spans="1:3" x14ac:dyDescent="0.2">
      <c r="A123" s="1">
        <v>1.11604793597</v>
      </c>
      <c r="B123" s="1">
        <v>14.716168403399999</v>
      </c>
      <c r="C123" s="1">
        <f t="shared" si="2"/>
        <v>7.1418846392762143</v>
      </c>
    </row>
    <row r="124" spans="1:3" x14ac:dyDescent="0.2">
      <c r="A124" s="1">
        <v>0.49141861970400003</v>
      </c>
      <c r="B124" s="1">
        <v>1.1667071843400001</v>
      </c>
      <c r="C124" s="1">
        <f t="shared" si="2"/>
        <v>1.4813218858577089</v>
      </c>
    </row>
    <row r="125" spans="1:3" x14ac:dyDescent="0.2">
      <c r="A125" s="1">
        <v>3.2562707630099998</v>
      </c>
      <c r="B125" s="1">
        <v>50.541879317899998</v>
      </c>
      <c r="C125" s="1">
        <f t="shared" si="2"/>
        <v>51.690524717865216</v>
      </c>
    </row>
    <row r="126" spans="1:3" x14ac:dyDescent="0.2">
      <c r="A126" s="1">
        <v>9.1526126077200001</v>
      </c>
      <c r="B126" s="1">
        <v>382.13666192800002</v>
      </c>
      <c r="C126" s="1">
        <f t="shared" si="2"/>
        <v>398.43497405664107</v>
      </c>
    </row>
    <row r="127" spans="1:3" x14ac:dyDescent="0.2">
      <c r="A127" s="1">
        <v>1.4585069736</v>
      </c>
      <c r="B127" s="1">
        <v>25.708560075699999</v>
      </c>
      <c r="C127" s="1">
        <f t="shared" si="2"/>
        <v>12.77242869375532</v>
      </c>
    </row>
    <row r="128" spans="1:3" x14ac:dyDescent="0.2">
      <c r="A128" s="1">
        <v>8.2445183030399996</v>
      </c>
      <c r="B128" s="1">
        <v>346.552456667</v>
      </c>
      <c r="C128" s="1">
        <f t="shared" si="2"/>
        <v>330.98632390518549</v>
      </c>
    </row>
    <row r="129" spans="1:3" x14ac:dyDescent="0.2">
      <c r="A129" s="1">
        <v>7.5611634731999997</v>
      </c>
      <c r="B129" s="1">
        <v>301.02152891899999</v>
      </c>
      <c r="C129" s="1">
        <f t="shared" si="2"/>
        <v>280.65910970279987</v>
      </c>
    </row>
    <row r="130" spans="1:3" x14ac:dyDescent="0.2">
      <c r="A130" s="1">
        <v>9.05109853041</v>
      </c>
      <c r="B130" s="1">
        <v>378.575844523</v>
      </c>
      <c r="C130" s="1">
        <f t="shared" si="2"/>
        <v>390.70127934563493</v>
      </c>
    </row>
    <row r="131" spans="1:3" x14ac:dyDescent="0.2">
      <c r="A131" s="1">
        <v>4.1404204413499999</v>
      </c>
      <c r="B131" s="1">
        <v>70.071207080700006</v>
      </c>
      <c r="C131" s="1">
        <f t="shared" ref="C131:C194" si="3">(($F$5+$F$1)* SIN(A131) + ($F$6+$F$2)* LN(A131))^2 + ($F$7+$F$3)*A131^2</f>
        <v>80.241859406281236</v>
      </c>
    </row>
    <row r="132" spans="1:3" x14ac:dyDescent="0.2">
      <c r="A132" s="1">
        <v>0.78848066166399999</v>
      </c>
      <c r="B132" s="1">
        <v>4.9901915796500003</v>
      </c>
      <c r="C132" s="1">
        <f t="shared" si="3"/>
        <v>3.0233749946077673</v>
      </c>
    </row>
    <row r="133" spans="1:3" x14ac:dyDescent="0.2">
      <c r="A133" s="1">
        <v>2.27234997436</v>
      </c>
      <c r="B133" s="1">
        <v>42.102597005699998</v>
      </c>
      <c r="C133" s="1">
        <f t="shared" si="3"/>
        <v>28.464975810028697</v>
      </c>
    </row>
    <row r="134" spans="1:3" x14ac:dyDescent="0.2">
      <c r="A134" s="1">
        <v>0.848719161552</v>
      </c>
      <c r="B134" s="1">
        <v>6.5343527961000003</v>
      </c>
      <c r="C134" s="1">
        <f t="shared" si="3"/>
        <v>3.6427620278269384</v>
      </c>
    </row>
    <row r="135" spans="1:3" x14ac:dyDescent="0.2">
      <c r="A135" s="1">
        <v>3.0897839661200002</v>
      </c>
      <c r="B135" s="1">
        <v>48.606211240599997</v>
      </c>
      <c r="C135" s="1">
        <f t="shared" si="3"/>
        <v>47.239258340359633</v>
      </c>
    </row>
    <row r="136" spans="1:3" x14ac:dyDescent="0.2">
      <c r="A136" s="1">
        <v>1.6618269432499999</v>
      </c>
      <c r="B136" s="1">
        <v>31.379812516099999</v>
      </c>
      <c r="C136" s="1">
        <f t="shared" si="3"/>
        <v>16.466721838710765</v>
      </c>
    </row>
    <row r="137" spans="1:3" x14ac:dyDescent="0.2">
      <c r="A137" s="1">
        <v>6.4682598475599997</v>
      </c>
      <c r="B137" s="1">
        <v>199.29516904499999</v>
      </c>
      <c r="C137" s="1">
        <f t="shared" si="3"/>
        <v>201.88532077978937</v>
      </c>
    </row>
    <row r="138" spans="1:3" x14ac:dyDescent="0.2">
      <c r="A138" s="1">
        <v>2.89904951843</v>
      </c>
      <c r="B138" s="1">
        <v>46.9333960461</v>
      </c>
      <c r="C138" s="1">
        <f t="shared" si="3"/>
        <v>42.4455922701977</v>
      </c>
    </row>
    <row r="139" spans="1:3" x14ac:dyDescent="0.2">
      <c r="A139" s="1">
        <v>7.73134725203</v>
      </c>
      <c r="B139" s="1">
        <v>314.45512074300001</v>
      </c>
      <c r="C139" s="1">
        <f t="shared" si="3"/>
        <v>293.23629201022624</v>
      </c>
    </row>
    <row r="140" spans="1:3" x14ac:dyDescent="0.2">
      <c r="A140" s="1">
        <v>7.3445008079100003</v>
      </c>
      <c r="B140" s="1">
        <v>282.34919302100002</v>
      </c>
      <c r="C140" s="1">
        <f t="shared" si="3"/>
        <v>264.65175249231498</v>
      </c>
    </row>
    <row r="141" spans="1:3" x14ac:dyDescent="0.2">
      <c r="A141" s="1">
        <v>4.38924254379</v>
      </c>
      <c r="B141" s="1">
        <v>78.142256007699999</v>
      </c>
      <c r="C141" s="1">
        <f t="shared" si="3"/>
        <v>89.878448153091668</v>
      </c>
    </row>
    <row r="142" spans="1:3" x14ac:dyDescent="0.2">
      <c r="A142" s="1">
        <v>3.4453572751900001</v>
      </c>
      <c r="B142" s="1">
        <v>53.364235528099996</v>
      </c>
      <c r="C142" s="1">
        <f t="shared" si="3"/>
        <v>57.07849289999465</v>
      </c>
    </row>
    <row r="143" spans="1:3" x14ac:dyDescent="0.2">
      <c r="A143" s="1">
        <v>1.68736338979</v>
      </c>
      <c r="B143" s="1">
        <v>32.024160074999998</v>
      </c>
      <c r="C143" s="1">
        <f t="shared" si="3"/>
        <v>16.943425026625942</v>
      </c>
    </row>
    <row r="144" spans="1:3" x14ac:dyDescent="0.2">
      <c r="A144" s="1">
        <v>5.8892949968800004</v>
      </c>
      <c r="B144" s="1">
        <v>151.79958978499999</v>
      </c>
      <c r="C144" s="1">
        <f t="shared" si="3"/>
        <v>164.62194750415307</v>
      </c>
    </row>
    <row r="145" spans="1:3" x14ac:dyDescent="0.2">
      <c r="A145" s="1">
        <v>7.2769236241100002</v>
      </c>
      <c r="B145" s="1">
        <v>276.316879234</v>
      </c>
      <c r="C145" s="1">
        <f t="shared" si="3"/>
        <v>259.67123847722308</v>
      </c>
    </row>
    <row r="146" spans="1:3" x14ac:dyDescent="0.2">
      <c r="A146" s="1">
        <v>4.2263796300900003</v>
      </c>
      <c r="B146" s="1">
        <v>72.759879710999996</v>
      </c>
      <c r="C146" s="1">
        <f t="shared" si="3"/>
        <v>83.48940738195472</v>
      </c>
    </row>
    <row r="147" spans="1:3" x14ac:dyDescent="0.2">
      <c r="A147" s="1">
        <v>5.2408682976299996</v>
      </c>
      <c r="B147" s="1">
        <v>113.06191979899999</v>
      </c>
      <c r="C147" s="1">
        <f t="shared" si="3"/>
        <v>128.55941119122627</v>
      </c>
    </row>
    <row r="148" spans="1:3" x14ac:dyDescent="0.2">
      <c r="A148" s="1">
        <v>4.8659541386400003</v>
      </c>
      <c r="B148" s="1">
        <v>96.160241518000007</v>
      </c>
      <c r="C148" s="1">
        <f t="shared" si="3"/>
        <v>110.39968441469381</v>
      </c>
    </row>
    <row r="149" spans="1:3" x14ac:dyDescent="0.2">
      <c r="A149" s="1">
        <v>7.6192646176299998</v>
      </c>
      <c r="B149" s="1">
        <v>305.73325105499998</v>
      </c>
      <c r="C149" s="1">
        <f t="shared" si="3"/>
        <v>284.95451961915512</v>
      </c>
    </row>
    <row r="150" spans="1:3" x14ac:dyDescent="0.2">
      <c r="A150" s="1">
        <v>1.51986632012</v>
      </c>
      <c r="B150" s="1">
        <v>27.5206331648</v>
      </c>
      <c r="C150" s="1">
        <f t="shared" si="3"/>
        <v>13.866494960478388</v>
      </c>
    </row>
    <row r="151" spans="1:3" x14ac:dyDescent="0.2">
      <c r="A151" s="1">
        <v>1.9732788050600001</v>
      </c>
      <c r="B151" s="1">
        <v>38.028884227799999</v>
      </c>
      <c r="C151" s="1">
        <f t="shared" si="3"/>
        <v>22.435211806551209</v>
      </c>
    </row>
    <row r="152" spans="1:3" x14ac:dyDescent="0.2">
      <c r="A152" s="1">
        <v>6.8362253079400004</v>
      </c>
      <c r="B152" s="1">
        <v>234.18648180100001</v>
      </c>
      <c r="C152" s="1">
        <f t="shared" si="3"/>
        <v>227.60760520171169</v>
      </c>
    </row>
    <row r="153" spans="1:3" x14ac:dyDescent="0.2">
      <c r="A153" s="1">
        <v>8.6622913433500006</v>
      </c>
      <c r="B153" s="1">
        <v>364.72227373599998</v>
      </c>
      <c r="C153" s="1">
        <f t="shared" si="3"/>
        <v>361.67026049201348</v>
      </c>
    </row>
    <row r="154" spans="1:3" x14ac:dyDescent="0.2">
      <c r="A154" s="1">
        <v>6.9863679222400004</v>
      </c>
      <c r="B154" s="1">
        <v>248.72127690299999</v>
      </c>
      <c r="C154" s="1">
        <f t="shared" si="3"/>
        <v>238.4211549763543</v>
      </c>
    </row>
    <row r="155" spans="1:3" x14ac:dyDescent="0.2">
      <c r="A155" s="1">
        <v>5.0297260149899996</v>
      </c>
      <c r="B155" s="1">
        <v>103.16657429999999</v>
      </c>
      <c r="C155" s="1">
        <f t="shared" si="3"/>
        <v>118.1032821172028</v>
      </c>
    </row>
    <row r="156" spans="1:3" x14ac:dyDescent="0.2">
      <c r="A156" s="1">
        <v>3.13860534285</v>
      </c>
      <c r="B156" s="1">
        <v>49.1350548291</v>
      </c>
      <c r="C156" s="1">
        <f t="shared" si="3"/>
        <v>48.517517163382188</v>
      </c>
    </row>
    <row r="157" spans="1:3" x14ac:dyDescent="0.2">
      <c r="A157" s="1">
        <v>0.13303419950600001</v>
      </c>
      <c r="B157" s="1">
        <v>25.731940574599999</v>
      </c>
      <c r="C157" s="1">
        <f t="shared" si="3"/>
        <v>9.7967925027954514</v>
      </c>
    </row>
    <row r="158" spans="1:3" x14ac:dyDescent="0.2">
      <c r="A158" s="1">
        <v>3.0753559140600002</v>
      </c>
      <c r="B158" s="1">
        <v>48.459399414799996</v>
      </c>
      <c r="C158" s="1">
        <f t="shared" si="3"/>
        <v>46.865651214506109</v>
      </c>
    </row>
    <row r="159" spans="1:3" x14ac:dyDescent="0.2">
      <c r="A159" s="1">
        <v>4.3557929729799998</v>
      </c>
      <c r="B159" s="1">
        <v>76.990524879199995</v>
      </c>
      <c r="C159" s="1">
        <f t="shared" si="3"/>
        <v>88.540893039994543</v>
      </c>
    </row>
    <row r="160" spans="1:3" x14ac:dyDescent="0.2">
      <c r="A160" s="1">
        <v>6.78076545471</v>
      </c>
      <c r="B160" s="1">
        <v>228.81635191300001</v>
      </c>
      <c r="C160" s="1">
        <f t="shared" si="3"/>
        <v>223.65312895367779</v>
      </c>
    </row>
    <row r="161" spans="1:3" x14ac:dyDescent="0.2">
      <c r="A161" s="1">
        <v>2.4237267881000002</v>
      </c>
      <c r="B161" s="1">
        <v>43.503891687100001</v>
      </c>
      <c r="C161" s="1">
        <f t="shared" si="3"/>
        <v>31.645880790896431</v>
      </c>
    </row>
    <row r="162" spans="1:3" x14ac:dyDescent="0.2">
      <c r="A162" s="1">
        <v>3.01648195272</v>
      </c>
      <c r="B162" s="1">
        <v>47.914156599000002</v>
      </c>
      <c r="C162" s="1">
        <f t="shared" si="3"/>
        <v>45.360288674508197</v>
      </c>
    </row>
    <row r="163" spans="1:3" x14ac:dyDescent="0.2">
      <c r="A163" s="1">
        <v>7.8246051061099999</v>
      </c>
      <c r="B163" s="1">
        <v>321.10603048899998</v>
      </c>
      <c r="C163" s="1">
        <f t="shared" si="3"/>
        <v>300.11889171378039</v>
      </c>
    </row>
    <row r="164" spans="1:3" x14ac:dyDescent="0.2">
      <c r="A164" s="1">
        <v>4.1955030064100001</v>
      </c>
      <c r="B164" s="1">
        <v>71.767401366599998</v>
      </c>
      <c r="C164" s="1">
        <f t="shared" si="3"/>
        <v>82.313018146183865</v>
      </c>
    </row>
    <row r="165" spans="1:3" x14ac:dyDescent="0.2">
      <c r="A165" s="1">
        <v>3.8181845324600001</v>
      </c>
      <c r="B165" s="1">
        <v>61.125146771799997</v>
      </c>
      <c r="C165" s="1">
        <f t="shared" si="3"/>
        <v>68.825617188134572</v>
      </c>
    </row>
    <row r="166" spans="1:3" x14ac:dyDescent="0.2">
      <c r="A166" s="1">
        <v>3.7292006134100002</v>
      </c>
      <c r="B166" s="1">
        <v>59.017691981399999</v>
      </c>
      <c r="C166" s="1">
        <f t="shared" si="3"/>
        <v>65.88167397206918</v>
      </c>
    </row>
    <row r="167" spans="1:3" x14ac:dyDescent="0.2">
      <c r="A167" s="1">
        <v>2.5473294687400001</v>
      </c>
      <c r="B167" s="1">
        <v>44.448242371100001</v>
      </c>
      <c r="C167" s="1">
        <f t="shared" si="3"/>
        <v>34.323073602672785</v>
      </c>
    </row>
    <row r="168" spans="1:3" x14ac:dyDescent="0.2">
      <c r="A168" s="1">
        <v>5.7396816170599996</v>
      </c>
      <c r="B168" s="1">
        <v>141.55352095500001</v>
      </c>
      <c r="C168" s="1">
        <f t="shared" si="3"/>
        <v>155.75597241697187</v>
      </c>
    </row>
    <row r="169" spans="1:3" x14ac:dyDescent="0.2">
      <c r="A169" s="1">
        <v>8.6846907112899991</v>
      </c>
      <c r="B169" s="1">
        <v>365.65866845800002</v>
      </c>
      <c r="C169" s="1">
        <f t="shared" si="3"/>
        <v>363.32432675541412</v>
      </c>
    </row>
    <row r="170" spans="1:3" x14ac:dyDescent="0.2">
      <c r="A170" s="1">
        <v>7.6532114311699999</v>
      </c>
      <c r="B170" s="1">
        <v>308.36005403399997</v>
      </c>
      <c r="C170" s="1">
        <f t="shared" si="3"/>
        <v>287.46367841799508</v>
      </c>
    </row>
    <row r="171" spans="1:3" x14ac:dyDescent="0.2">
      <c r="A171" s="1">
        <v>0.94541080139</v>
      </c>
      <c r="B171" s="1">
        <v>9.3060016923699997</v>
      </c>
      <c r="C171" s="1">
        <f t="shared" si="3"/>
        <v>4.7826557081557048</v>
      </c>
    </row>
    <row r="172" spans="1:3" x14ac:dyDescent="0.2">
      <c r="A172" s="1">
        <v>6.7726108819500004</v>
      </c>
      <c r="B172" s="1">
        <v>228.02102190400001</v>
      </c>
      <c r="C172" s="1">
        <f t="shared" si="3"/>
        <v>223.07370915250584</v>
      </c>
    </row>
    <row r="173" spans="1:3" x14ac:dyDescent="0.2">
      <c r="A173" s="1">
        <v>5.7329639099299996</v>
      </c>
      <c r="B173" s="1">
        <v>141.08322696499999</v>
      </c>
      <c r="C173" s="1">
        <f t="shared" si="3"/>
        <v>155.36560662662626</v>
      </c>
    </row>
    <row r="174" spans="1:3" x14ac:dyDescent="0.2">
      <c r="A174" s="1">
        <v>0.80780489362300001</v>
      </c>
      <c r="B174" s="1">
        <v>5.4655017767</v>
      </c>
      <c r="C174" s="1">
        <f t="shared" si="3"/>
        <v>3.2136716891582591</v>
      </c>
    </row>
    <row r="175" spans="1:3" x14ac:dyDescent="0.2">
      <c r="A175" s="1">
        <v>6.9240502707399996</v>
      </c>
      <c r="B175" s="1">
        <v>242.70741556799999</v>
      </c>
      <c r="C175" s="1">
        <f t="shared" si="3"/>
        <v>233.91533559229873</v>
      </c>
    </row>
    <row r="176" spans="1:3" x14ac:dyDescent="0.2">
      <c r="A176" s="1">
        <v>8.9318945685299997</v>
      </c>
      <c r="B176" s="1">
        <v>374.37840209400002</v>
      </c>
      <c r="C176" s="1">
        <f t="shared" si="3"/>
        <v>381.71418444363161</v>
      </c>
    </row>
    <row r="177" spans="1:3" x14ac:dyDescent="0.2">
      <c r="A177" s="1">
        <v>4.3378219166300003</v>
      </c>
      <c r="B177" s="1">
        <v>76.385736850599997</v>
      </c>
      <c r="C177" s="1">
        <f t="shared" si="3"/>
        <v>87.827706510972277</v>
      </c>
    </row>
    <row r="178" spans="1:3" x14ac:dyDescent="0.2">
      <c r="A178" s="1">
        <v>4.0629626571199999</v>
      </c>
      <c r="B178" s="1">
        <v>67.755985316799993</v>
      </c>
      <c r="C178" s="1">
        <f t="shared" si="3"/>
        <v>77.388753595472991</v>
      </c>
    </row>
    <row r="179" spans="1:3" x14ac:dyDescent="0.2">
      <c r="A179" s="1">
        <v>0.12918395374899999</v>
      </c>
      <c r="B179" s="1">
        <v>26.6899221575</v>
      </c>
      <c r="C179" s="1">
        <f t="shared" si="3"/>
        <v>10.118608704741165</v>
      </c>
    </row>
    <row r="180" spans="1:3" x14ac:dyDescent="0.2">
      <c r="A180" s="1">
        <v>2.97016988227</v>
      </c>
      <c r="B180" s="1">
        <v>47.508275408199999</v>
      </c>
      <c r="C180" s="1">
        <f t="shared" si="3"/>
        <v>44.197171862939399</v>
      </c>
    </row>
    <row r="181" spans="1:3" x14ac:dyDescent="0.2">
      <c r="A181" s="1">
        <v>7.4426744722000002</v>
      </c>
      <c r="B181" s="1">
        <v>291.02015427700002</v>
      </c>
      <c r="C181" s="1">
        <f t="shared" si="3"/>
        <v>271.9003601310435</v>
      </c>
    </row>
    <row r="182" spans="1:3" x14ac:dyDescent="0.2">
      <c r="A182" s="1">
        <v>0.71801260315100002</v>
      </c>
      <c r="B182" s="1">
        <v>3.4236368883999999</v>
      </c>
      <c r="C182" s="1">
        <f t="shared" si="3"/>
        <v>2.4040255582713641</v>
      </c>
    </row>
    <row r="183" spans="1:3" x14ac:dyDescent="0.2">
      <c r="A183" s="1">
        <v>8.5054699811199992</v>
      </c>
      <c r="B183" s="1">
        <v>358.47425097299998</v>
      </c>
      <c r="C183" s="1">
        <f t="shared" si="3"/>
        <v>350.12629015429928</v>
      </c>
    </row>
    <row r="184" spans="1:3" x14ac:dyDescent="0.2">
      <c r="A184" s="1">
        <v>5.5742296555099999</v>
      </c>
      <c r="B184" s="1">
        <v>131.19479381100001</v>
      </c>
      <c r="C184" s="1">
        <f t="shared" si="3"/>
        <v>146.33488197442006</v>
      </c>
    </row>
    <row r="185" spans="1:3" x14ac:dyDescent="0.2">
      <c r="A185" s="1">
        <v>8.0326678518500003</v>
      </c>
      <c r="B185" s="1">
        <v>334.69766982800002</v>
      </c>
      <c r="C185" s="1">
        <f t="shared" si="3"/>
        <v>315.43738641010918</v>
      </c>
    </row>
    <row r="186" spans="1:3" x14ac:dyDescent="0.2">
      <c r="A186" s="1">
        <v>8.7803998698000001</v>
      </c>
      <c r="B186" s="1">
        <v>369.03593121699998</v>
      </c>
      <c r="C186" s="1">
        <f t="shared" si="3"/>
        <v>370.41179601397164</v>
      </c>
    </row>
    <row r="187" spans="1:3" x14ac:dyDescent="0.2">
      <c r="A187" s="1">
        <v>7.9662920365899996</v>
      </c>
      <c r="B187" s="1">
        <v>330.59710993700003</v>
      </c>
      <c r="C187" s="1">
        <f t="shared" si="3"/>
        <v>310.55631832735605</v>
      </c>
    </row>
    <row r="188" spans="1:3" x14ac:dyDescent="0.2">
      <c r="A188" s="1">
        <v>0.67953048361900004</v>
      </c>
      <c r="B188" s="1">
        <v>2.70108346549</v>
      </c>
      <c r="C188" s="1">
        <f t="shared" si="3"/>
        <v>2.1207966801633225</v>
      </c>
    </row>
    <row r="189" spans="1:3" x14ac:dyDescent="0.2">
      <c r="A189" s="1">
        <v>2.3291715504799999</v>
      </c>
      <c r="B189" s="1">
        <v>42.666316236500002</v>
      </c>
      <c r="C189" s="1">
        <f t="shared" si="3"/>
        <v>29.647450960203024</v>
      </c>
    </row>
    <row r="190" spans="1:3" x14ac:dyDescent="0.2">
      <c r="A190" s="1">
        <v>0.83846299793900003</v>
      </c>
      <c r="B190" s="1">
        <v>6.2614265394400004</v>
      </c>
      <c r="C190" s="1">
        <f t="shared" si="3"/>
        <v>3.5319858348581787</v>
      </c>
    </row>
    <row r="191" spans="1:3" x14ac:dyDescent="0.2">
      <c r="A191" s="1">
        <v>0.119887561334</v>
      </c>
      <c r="B191" s="1">
        <v>29.126734940399999</v>
      </c>
      <c r="C191" s="1">
        <f t="shared" si="3"/>
        <v>10.958787043611386</v>
      </c>
    </row>
    <row r="192" spans="1:3" x14ac:dyDescent="0.2">
      <c r="A192" s="1">
        <v>4.4416251863999996</v>
      </c>
      <c r="B192" s="1">
        <v>79.954834101700001</v>
      </c>
      <c r="C192" s="1">
        <f t="shared" si="3"/>
        <v>91.999567380432296</v>
      </c>
    </row>
    <row r="193" spans="1:3" x14ac:dyDescent="0.2">
      <c r="A193" s="1">
        <v>3.0314052548000001</v>
      </c>
      <c r="B193" s="1">
        <v>48.037958398199997</v>
      </c>
      <c r="C193" s="1">
        <f t="shared" si="3"/>
        <v>45.738992655969014</v>
      </c>
    </row>
    <row r="194" spans="1:3" x14ac:dyDescent="0.2">
      <c r="A194" s="1">
        <v>7.5137282436800001</v>
      </c>
      <c r="B194" s="1">
        <v>297.08786059800002</v>
      </c>
      <c r="C194" s="1">
        <f t="shared" si="3"/>
        <v>277.15209222845351</v>
      </c>
    </row>
    <row r="195" spans="1:3" x14ac:dyDescent="0.2">
      <c r="A195" s="1">
        <v>9.94011999664</v>
      </c>
      <c r="B195" s="1">
        <v>417.18693210200001</v>
      </c>
      <c r="C195" s="1">
        <f t="shared" ref="C195:C258" si="4">(($F$5+$F$1)* SIN(A195) + ($F$6+$F$2)* LN(A195))^2 + ($F$7+$F$3)*A195^2</f>
        <v>462.05209309415574</v>
      </c>
    </row>
    <row r="196" spans="1:3" x14ac:dyDescent="0.2">
      <c r="A196" s="1">
        <v>9.6342425964</v>
      </c>
      <c r="B196" s="1">
        <v>401.48718954100002</v>
      </c>
      <c r="C196" s="1">
        <f t="shared" si="4"/>
        <v>436.46371438902611</v>
      </c>
    </row>
    <row r="197" spans="1:3" x14ac:dyDescent="0.2">
      <c r="A197" s="1">
        <v>9.6460804002099998</v>
      </c>
      <c r="B197" s="1">
        <v>402.01947086000001</v>
      </c>
      <c r="C197" s="1">
        <f t="shared" si="4"/>
        <v>437.43130237537815</v>
      </c>
    </row>
    <row r="198" spans="1:3" x14ac:dyDescent="0.2">
      <c r="A198" s="1">
        <v>1.72856108292</v>
      </c>
      <c r="B198" s="1">
        <v>33.026020861299997</v>
      </c>
      <c r="C198" s="1">
        <f t="shared" si="4"/>
        <v>17.717661468110759</v>
      </c>
    </row>
    <row r="199" spans="1:3" x14ac:dyDescent="0.2">
      <c r="A199" s="1">
        <v>8.6900767015099998</v>
      </c>
      <c r="B199" s="1">
        <v>365.85964554200001</v>
      </c>
      <c r="C199" s="1">
        <f t="shared" si="4"/>
        <v>363.72229140758679</v>
      </c>
    </row>
    <row r="200" spans="1:3" x14ac:dyDescent="0.2">
      <c r="A200" s="1">
        <v>9.69448636095</v>
      </c>
      <c r="B200" s="1">
        <v>404.33228145300001</v>
      </c>
      <c r="C200" s="1">
        <f t="shared" si="4"/>
        <v>441.40623545181364</v>
      </c>
    </row>
    <row r="201" spans="1:3" x14ac:dyDescent="0.2">
      <c r="A201" s="1">
        <v>3.6083042334800002</v>
      </c>
      <c r="B201" s="1">
        <v>56.391708144200003</v>
      </c>
      <c r="C201" s="1">
        <f t="shared" si="4"/>
        <v>62.024086006995425</v>
      </c>
    </row>
    <row r="202" spans="1:3" x14ac:dyDescent="0.2">
      <c r="A202" s="1">
        <v>4.1056588084500003</v>
      </c>
      <c r="B202" s="1">
        <v>69.0082197415</v>
      </c>
      <c r="C202" s="1">
        <f t="shared" si="4"/>
        <v>78.952866388654144</v>
      </c>
    </row>
    <row r="203" spans="1:3" x14ac:dyDescent="0.2">
      <c r="A203" s="1">
        <v>6.2494389238999997</v>
      </c>
      <c r="B203" s="1">
        <v>180.00844469500001</v>
      </c>
      <c r="C203" s="1">
        <f t="shared" si="4"/>
        <v>187.27964894188054</v>
      </c>
    </row>
    <row r="204" spans="1:3" x14ac:dyDescent="0.2">
      <c r="A204" s="1">
        <v>6.3292867579500003</v>
      </c>
      <c r="B204" s="1">
        <v>186.852627996</v>
      </c>
      <c r="C204" s="1">
        <f t="shared" si="4"/>
        <v>192.54098375258189</v>
      </c>
    </row>
    <row r="205" spans="1:3" x14ac:dyDescent="0.2">
      <c r="A205" s="1">
        <v>5.1199290802600004</v>
      </c>
      <c r="B205" s="1">
        <v>107.28601024699999</v>
      </c>
      <c r="C205" s="1">
        <f t="shared" si="4"/>
        <v>122.49659484633962</v>
      </c>
    </row>
    <row r="206" spans="1:3" x14ac:dyDescent="0.2">
      <c r="A206" s="1">
        <v>1.11739132131</v>
      </c>
      <c r="B206" s="1">
        <v>14.7648568199</v>
      </c>
      <c r="C206" s="1">
        <f t="shared" si="4"/>
        <v>7.1619144167086022</v>
      </c>
    </row>
    <row r="207" spans="1:3" x14ac:dyDescent="0.2">
      <c r="A207" s="1">
        <v>3.3160036337699998</v>
      </c>
      <c r="B207" s="1">
        <v>51.353021344600002</v>
      </c>
      <c r="C207" s="1">
        <f t="shared" si="4"/>
        <v>53.353134431167376</v>
      </c>
    </row>
    <row r="208" spans="1:3" x14ac:dyDescent="0.2">
      <c r="A208" s="1">
        <v>0.55402556139699999</v>
      </c>
      <c r="B208" s="1">
        <v>1.23010319385</v>
      </c>
      <c r="C208" s="1">
        <f t="shared" si="4"/>
        <v>1.5321498055968501</v>
      </c>
    </row>
    <row r="209" spans="1:3" x14ac:dyDescent="0.2">
      <c r="A209" s="1">
        <v>2.7255834863600001</v>
      </c>
      <c r="B209" s="1">
        <v>45.679185333100001</v>
      </c>
      <c r="C209" s="1">
        <f t="shared" si="4"/>
        <v>38.335867823223033</v>
      </c>
    </row>
    <row r="210" spans="1:3" x14ac:dyDescent="0.2">
      <c r="A210" s="1">
        <v>8.6938238722100003</v>
      </c>
      <c r="B210" s="1">
        <v>365.91783998099999</v>
      </c>
      <c r="C210" s="1">
        <f t="shared" si="4"/>
        <v>363.99922226201363</v>
      </c>
    </row>
    <row r="211" spans="1:3" x14ac:dyDescent="0.2">
      <c r="A211" s="1">
        <v>3.0535229299600002</v>
      </c>
      <c r="B211" s="1">
        <v>48.259247730600002</v>
      </c>
      <c r="C211" s="1">
        <f t="shared" si="4"/>
        <v>46.303837960969261</v>
      </c>
    </row>
    <row r="212" spans="1:3" x14ac:dyDescent="0.2">
      <c r="A212" s="1">
        <v>5.2518439576900002</v>
      </c>
      <c r="B212" s="1">
        <v>113.636103451</v>
      </c>
      <c r="C212" s="1">
        <f t="shared" si="4"/>
        <v>129.1195822366447</v>
      </c>
    </row>
    <row r="213" spans="1:3" x14ac:dyDescent="0.2">
      <c r="A213" s="1">
        <v>7.7674242956699997</v>
      </c>
      <c r="B213" s="1">
        <v>317.061905637</v>
      </c>
      <c r="C213" s="1">
        <f t="shared" si="4"/>
        <v>295.89990751229561</v>
      </c>
    </row>
    <row r="214" spans="1:3" x14ac:dyDescent="0.2">
      <c r="A214" s="1">
        <v>5.6073380831500002</v>
      </c>
      <c r="B214" s="1">
        <v>133.21303724500001</v>
      </c>
      <c r="C214" s="1">
        <f t="shared" si="4"/>
        <v>148.18792273585601</v>
      </c>
    </row>
    <row r="215" spans="1:3" x14ac:dyDescent="0.2">
      <c r="A215" s="1">
        <v>2.7783439419499998</v>
      </c>
      <c r="B215" s="1">
        <v>46.0388696698</v>
      </c>
      <c r="C215" s="1">
        <f t="shared" si="4"/>
        <v>39.562823825333979</v>
      </c>
    </row>
    <row r="216" spans="1:3" x14ac:dyDescent="0.2">
      <c r="A216" s="1">
        <v>4.5384567205800002</v>
      </c>
      <c r="B216" s="1">
        <v>83.417580704499997</v>
      </c>
      <c r="C216" s="1">
        <f t="shared" si="4"/>
        <v>96.006195587106717</v>
      </c>
    </row>
    <row r="217" spans="1:3" x14ac:dyDescent="0.2">
      <c r="A217" s="1">
        <v>7.58343070942</v>
      </c>
      <c r="B217" s="1">
        <v>302.929770185</v>
      </c>
      <c r="C217" s="1">
        <f t="shared" si="4"/>
        <v>282.30540400541486</v>
      </c>
    </row>
    <row r="218" spans="1:3" x14ac:dyDescent="0.2">
      <c r="A218" s="1">
        <v>3.8193170949400002</v>
      </c>
      <c r="B218" s="1">
        <v>61.156304022999997</v>
      </c>
      <c r="C218" s="1">
        <f t="shared" si="4"/>
        <v>68.863663627864867</v>
      </c>
    </row>
    <row r="219" spans="1:3" x14ac:dyDescent="0.2">
      <c r="A219" s="1">
        <v>9.1770275860300004</v>
      </c>
      <c r="B219" s="1">
        <v>383.05257454600002</v>
      </c>
      <c r="C219" s="1">
        <f t="shared" si="4"/>
        <v>400.30735033579458</v>
      </c>
    </row>
    <row r="220" spans="1:3" x14ac:dyDescent="0.2">
      <c r="A220" s="1">
        <v>1.82888467726</v>
      </c>
      <c r="B220" s="1">
        <v>35.263445412899998</v>
      </c>
      <c r="C220" s="1">
        <f t="shared" si="4"/>
        <v>19.628057178634073</v>
      </c>
    </row>
    <row r="221" spans="1:3" x14ac:dyDescent="0.2">
      <c r="A221" s="1">
        <v>8.0602700773699993</v>
      </c>
      <c r="B221" s="1">
        <v>336.42880931000002</v>
      </c>
      <c r="C221" s="1">
        <f t="shared" si="4"/>
        <v>317.46564169992996</v>
      </c>
    </row>
    <row r="222" spans="1:3" x14ac:dyDescent="0.2">
      <c r="A222" s="1">
        <v>6.9483734196800002</v>
      </c>
      <c r="B222" s="1">
        <v>245.033677719</v>
      </c>
      <c r="C222" s="1">
        <f t="shared" si="4"/>
        <v>235.67123247356398</v>
      </c>
    </row>
    <row r="223" spans="1:3" x14ac:dyDescent="0.2">
      <c r="A223" s="1">
        <v>0.57284639418700001</v>
      </c>
      <c r="B223" s="1">
        <v>1.3476175406199999</v>
      </c>
      <c r="C223" s="1">
        <f t="shared" si="4"/>
        <v>1.5827535476564503</v>
      </c>
    </row>
    <row r="224" spans="1:3" x14ac:dyDescent="0.2">
      <c r="A224" s="1">
        <v>2.45484221249</v>
      </c>
      <c r="B224" s="1">
        <v>43.745862796700003</v>
      </c>
      <c r="C224" s="1">
        <f t="shared" si="4"/>
        <v>32.312549119369223</v>
      </c>
    </row>
    <row r="225" spans="1:3" x14ac:dyDescent="0.2">
      <c r="A225" s="1">
        <v>0.382880295235</v>
      </c>
      <c r="B225" s="1">
        <v>2.64752372861</v>
      </c>
      <c r="C225" s="1">
        <f t="shared" si="4"/>
        <v>1.9472630162975362</v>
      </c>
    </row>
    <row r="226" spans="1:3" x14ac:dyDescent="0.2">
      <c r="A226" s="1">
        <v>2.6258437642199999</v>
      </c>
      <c r="B226" s="1">
        <v>44.997895234200001</v>
      </c>
      <c r="C226" s="1">
        <f t="shared" si="4"/>
        <v>36.066709560467103</v>
      </c>
    </row>
    <row r="227" spans="1:3" x14ac:dyDescent="0.2">
      <c r="A227" s="1">
        <v>7.87655974717</v>
      </c>
      <c r="B227" s="1">
        <v>324.74774161599998</v>
      </c>
      <c r="C227" s="1">
        <f t="shared" si="4"/>
        <v>303.94902333378155</v>
      </c>
    </row>
    <row r="228" spans="1:3" x14ac:dyDescent="0.2">
      <c r="A228" s="1">
        <v>3.0735838578600001</v>
      </c>
      <c r="B228" s="1">
        <v>48.451396804399998</v>
      </c>
      <c r="C228" s="1">
        <f t="shared" si="4"/>
        <v>46.819893651110981</v>
      </c>
    </row>
    <row r="229" spans="1:3" x14ac:dyDescent="0.2">
      <c r="A229" s="1">
        <v>3.0625994380699999</v>
      </c>
      <c r="B229" s="1">
        <v>48.3493756015</v>
      </c>
      <c r="C229" s="1">
        <f t="shared" si="4"/>
        <v>46.536882660115047</v>
      </c>
    </row>
    <row r="230" spans="1:3" x14ac:dyDescent="0.2">
      <c r="A230" s="1">
        <v>3.2316689788300001</v>
      </c>
      <c r="B230" s="1">
        <v>50.230278747299998</v>
      </c>
      <c r="C230" s="1">
        <f t="shared" si="4"/>
        <v>51.016053126092899</v>
      </c>
    </row>
    <row r="231" spans="1:3" x14ac:dyDescent="0.2">
      <c r="A231" s="1">
        <v>6.0653925255800001</v>
      </c>
      <c r="B231" s="1">
        <v>164.99424400199999</v>
      </c>
      <c r="C231" s="1">
        <f t="shared" si="4"/>
        <v>175.4740452383347</v>
      </c>
    </row>
    <row r="232" spans="1:3" x14ac:dyDescent="0.2">
      <c r="A232" s="1">
        <v>8.0555650762499997</v>
      </c>
      <c r="B232" s="1">
        <v>336.08562787199998</v>
      </c>
      <c r="C232" s="1">
        <f t="shared" si="4"/>
        <v>317.11997120452128</v>
      </c>
    </row>
    <row r="233" spans="1:3" x14ac:dyDescent="0.2">
      <c r="A233" s="1">
        <v>0.84005704650400004</v>
      </c>
      <c r="B233" s="1">
        <v>6.3025822012999999</v>
      </c>
      <c r="C233" s="1">
        <f t="shared" si="4"/>
        <v>3.5490653473182543</v>
      </c>
    </row>
    <row r="234" spans="1:3" x14ac:dyDescent="0.2">
      <c r="A234" s="1">
        <v>8.1906793419900001</v>
      </c>
      <c r="B234" s="1">
        <v>343.66239494600001</v>
      </c>
      <c r="C234" s="1">
        <f t="shared" si="4"/>
        <v>327.03806061534254</v>
      </c>
    </row>
    <row r="235" spans="1:3" x14ac:dyDescent="0.2">
      <c r="A235" s="1">
        <v>2.5992601249499998</v>
      </c>
      <c r="B235" s="1">
        <v>44.811178244499999</v>
      </c>
      <c r="C235" s="1">
        <f t="shared" si="4"/>
        <v>35.472334823722385</v>
      </c>
    </row>
    <row r="236" spans="1:3" x14ac:dyDescent="0.2">
      <c r="A236" s="1">
        <v>8.8358999135699996</v>
      </c>
      <c r="B236" s="1">
        <v>371.08031108099999</v>
      </c>
      <c r="C236" s="1">
        <f t="shared" si="4"/>
        <v>374.53903538266593</v>
      </c>
    </row>
    <row r="237" spans="1:3" x14ac:dyDescent="0.2">
      <c r="A237" s="1">
        <v>9.9662386177699993</v>
      </c>
      <c r="B237" s="1">
        <v>418.74774662300001</v>
      </c>
      <c r="C237" s="1">
        <f t="shared" si="4"/>
        <v>464.29589556317762</v>
      </c>
    </row>
    <row r="238" spans="1:3" x14ac:dyDescent="0.2">
      <c r="A238" s="1">
        <v>4.8516339641300004</v>
      </c>
      <c r="B238" s="1">
        <v>95.5484127446</v>
      </c>
      <c r="C238" s="1">
        <f t="shared" si="4"/>
        <v>109.74246953306729</v>
      </c>
    </row>
    <row r="239" spans="1:3" x14ac:dyDescent="0.2">
      <c r="A239" s="1">
        <v>9.7687981662599999</v>
      </c>
      <c r="B239" s="1">
        <v>407.996982027</v>
      </c>
      <c r="C239" s="1">
        <f t="shared" si="4"/>
        <v>447.56712434096414</v>
      </c>
    </row>
    <row r="240" spans="1:3" x14ac:dyDescent="0.2">
      <c r="A240" s="1">
        <v>4.1941109321900001</v>
      </c>
      <c r="B240" s="1">
        <v>71.744058875199997</v>
      </c>
      <c r="C240" s="1">
        <f t="shared" si="4"/>
        <v>82.260241442332372</v>
      </c>
    </row>
    <row r="241" spans="1:3" x14ac:dyDescent="0.2">
      <c r="A241" s="1">
        <v>8.5260666021899993</v>
      </c>
      <c r="B241" s="1">
        <v>359.41080533000002</v>
      </c>
      <c r="C241" s="1">
        <f t="shared" si="4"/>
        <v>351.63953796785609</v>
      </c>
    </row>
    <row r="242" spans="1:3" x14ac:dyDescent="0.2">
      <c r="A242" s="1">
        <v>8.5107858672999992</v>
      </c>
      <c r="B242" s="1">
        <v>358.805330373</v>
      </c>
      <c r="C242" s="1">
        <f t="shared" si="4"/>
        <v>350.5167866332751</v>
      </c>
    </row>
    <row r="243" spans="1:3" x14ac:dyDescent="0.2">
      <c r="A243" s="1">
        <v>0.61577212808500004</v>
      </c>
      <c r="B243" s="1">
        <v>1.76368813252</v>
      </c>
      <c r="C243" s="1">
        <f t="shared" si="4"/>
        <v>1.75114117074695</v>
      </c>
    </row>
    <row r="244" spans="1:3" x14ac:dyDescent="0.2">
      <c r="A244" s="1">
        <v>6.9576408460400003</v>
      </c>
      <c r="B244" s="1">
        <v>245.98342018</v>
      </c>
      <c r="C244" s="1">
        <f t="shared" si="4"/>
        <v>236.3412005042436</v>
      </c>
    </row>
    <row r="245" spans="1:3" x14ac:dyDescent="0.2">
      <c r="A245" s="1">
        <v>2.5309758704599998</v>
      </c>
      <c r="B245" s="1">
        <v>44.336247392600001</v>
      </c>
      <c r="C245" s="1">
        <f t="shared" si="4"/>
        <v>33.964282468898091</v>
      </c>
    </row>
    <row r="246" spans="1:3" x14ac:dyDescent="0.2">
      <c r="A246" s="1">
        <v>9.7499163865299998</v>
      </c>
      <c r="B246" s="1">
        <v>407.05700087500003</v>
      </c>
      <c r="C246" s="1">
        <f t="shared" si="4"/>
        <v>445.99487889673907</v>
      </c>
    </row>
    <row r="247" spans="1:3" x14ac:dyDescent="0.2">
      <c r="A247" s="1">
        <v>6.6618805833000003</v>
      </c>
      <c r="B247" s="1">
        <v>217.47657427300001</v>
      </c>
      <c r="C247" s="1">
        <f t="shared" si="4"/>
        <v>215.2616804367137</v>
      </c>
    </row>
    <row r="248" spans="1:3" x14ac:dyDescent="0.2">
      <c r="A248" s="1">
        <v>4.50163706885E-2</v>
      </c>
      <c r="B248" s="1">
        <v>68.721141861199996</v>
      </c>
      <c r="C248" s="1">
        <f t="shared" si="4"/>
        <v>24.7344046808367</v>
      </c>
    </row>
    <row r="249" spans="1:3" x14ac:dyDescent="0.2">
      <c r="A249" s="1">
        <v>0.817020719274</v>
      </c>
      <c r="B249" s="1">
        <v>5.7035205687300001</v>
      </c>
      <c r="C249" s="1">
        <f t="shared" si="4"/>
        <v>3.3072877144012374</v>
      </c>
    </row>
    <row r="250" spans="1:3" x14ac:dyDescent="0.2">
      <c r="A250" s="1">
        <v>3.4836928569999999</v>
      </c>
      <c r="B250" s="1">
        <v>54.0067534923</v>
      </c>
      <c r="C250" s="1">
        <f t="shared" si="4"/>
        <v>58.21626220896983</v>
      </c>
    </row>
    <row r="251" spans="1:3" x14ac:dyDescent="0.2">
      <c r="A251" s="1">
        <v>3.1189820190000002</v>
      </c>
      <c r="B251" s="1">
        <v>48.905751396699998</v>
      </c>
      <c r="C251" s="1">
        <f t="shared" si="4"/>
        <v>48.001101839652783</v>
      </c>
    </row>
    <row r="252" spans="1:3" x14ac:dyDescent="0.2">
      <c r="A252" s="1">
        <v>0.16722712279499999</v>
      </c>
      <c r="B252" s="1">
        <v>18.929140359800002</v>
      </c>
      <c r="C252" s="1">
        <f t="shared" si="4"/>
        <v>7.46068269401243</v>
      </c>
    </row>
    <row r="253" spans="1:3" x14ac:dyDescent="0.2">
      <c r="A253" s="1">
        <v>7.9622202156900004</v>
      </c>
      <c r="B253" s="1">
        <v>330.44959231899998</v>
      </c>
      <c r="C253" s="1">
        <f t="shared" si="4"/>
        <v>310.25671427829622</v>
      </c>
    </row>
    <row r="254" spans="1:3" x14ac:dyDescent="0.2">
      <c r="A254" s="1">
        <v>3.4519210183900002</v>
      </c>
      <c r="B254" s="1">
        <v>53.470730414000002</v>
      </c>
      <c r="C254" s="1">
        <f t="shared" si="4"/>
        <v>57.27219043413799</v>
      </c>
    </row>
    <row r="255" spans="1:3" x14ac:dyDescent="0.2">
      <c r="A255" s="1">
        <v>7.97756671523</v>
      </c>
      <c r="B255" s="1">
        <v>331.32867997800003</v>
      </c>
      <c r="C255" s="1">
        <f t="shared" si="4"/>
        <v>311.38580042422643</v>
      </c>
    </row>
    <row r="256" spans="1:3" x14ac:dyDescent="0.2">
      <c r="A256" s="1">
        <v>7.8770251437000001</v>
      </c>
      <c r="B256" s="1">
        <v>324.71286143899999</v>
      </c>
      <c r="C256" s="1">
        <f t="shared" si="4"/>
        <v>303.98331794541787</v>
      </c>
    </row>
    <row r="257" spans="1:3" x14ac:dyDescent="0.2">
      <c r="A257" s="1">
        <v>0.445500087938</v>
      </c>
      <c r="B257" s="1">
        <v>1.50501614283</v>
      </c>
      <c r="C257" s="1">
        <f t="shared" si="4"/>
        <v>1.5790439671933538</v>
      </c>
    </row>
    <row r="258" spans="1:3" x14ac:dyDescent="0.2">
      <c r="A258" s="1">
        <v>6.9076871369099999</v>
      </c>
      <c r="B258" s="1">
        <v>241.159312371</v>
      </c>
      <c r="C258" s="1">
        <f t="shared" si="4"/>
        <v>232.73617050945296</v>
      </c>
    </row>
    <row r="259" spans="1:3" x14ac:dyDescent="0.2">
      <c r="A259" s="1">
        <v>7.9169939447699997</v>
      </c>
      <c r="B259" s="1">
        <v>327.50907902799997</v>
      </c>
      <c r="C259" s="1">
        <f t="shared" ref="C259:C322" si="5">(($F$5+$F$1)* SIN(A259) + ($F$6+$F$2)* LN(A259))^2 + ($F$7+$F$3)*A259^2</f>
        <v>306.92757782099261</v>
      </c>
    </row>
    <row r="260" spans="1:3" x14ac:dyDescent="0.2">
      <c r="A260" s="1">
        <v>7.7150532163200003</v>
      </c>
      <c r="B260" s="1">
        <v>313.23893057599997</v>
      </c>
      <c r="C260" s="1">
        <f t="shared" si="5"/>
        <v>292.03289010465716</v>
      </c>
    </row>
    <row r="261" spans="1:3" x14ac:dyDescent="0.2">
      <c r="A261" s="1">
        <v>7.1280364931599998</v>
      </c>
      <c r="B261" s="1">
        <v>262.33282257799999</v>
      </c>
      <c r="C261" s="1">
        <f t="shared" si="5"/>
        <v>248.74070134152393</v>
      </c>
    </row>
    <row r="262" spans="1:3" x14ac:dyDescent="0.2">
      <c r="A262" s="1">
        <v>7.4045062171399998</v>
      </c>
      <c r="B262" s="1">
        <v>287.73983197799998</v>
      </c>
      <c r="C262" s="1">
        <f t="shared" si="5"/>
        <v>269.08082529329994</v>
      </c>
    </row>
    <row r="263" spans="1:3" x14ac:dyDescent="0.2">
      <c r="A263" s="1">
        <v>7.75562107976</v>
      </c>
      <c r="B263" s="1">
        <v>316.16511183599999</v>
      </c>
      <c r="C263" s="1">
        <f t="shared" si="5"/>
        <v>295.02859874399621</v>
      </c>
    </row>
    <row r="264" spans="1:3" x14ac:dyDescent="0.2">
      <c r="A264" s="1">
        <v>8.2461513027799995</v>
      </c>
      <c r="B264" s="1">
        <v>346.59698024199997</v>
      </c>
      <c r="C264" s="1">
        <f t="shared" si="5"/>
        <v>331.10605854579484</v>
      </c>
    </row>
    <row r="265" spans="1:3" x14ac:dyDescent="0.2">
      <c r="A265" s="1">
        <v>1.68302069769</v>
      </c>
      <c r="B265" s="1">
        <v>31.903064105199999</v>
      </c>
      <c r="C265" s="1">
        <f t="shared" si="5"/>
        <v>16.862180654384204</v>
      </c>
    </row>
    <row r="266" spans="1:3" x14ac:dyDescent="0.2">
      <c r="A266" s="1">
        <v>1.28992502192</v>
      </c>
      <c r="B266" s="1">
        <v>20.419097907099999</v>
      </c>
      <c r="C266" s="1">
        <f t="shared" si="5"/>
        <v>9.883894058165108</v>
      </c>
    </row>
    <row r="267" spans="1:3" x14ac:dyDescent="0.2">
      <c r="A267" s="1">
        <v>9.6365823153000001</v>
      </c>
      <c r="B267" s="1">
        <v>401.75597647199999</v>
      </c>
      <c r="C267" s="1">
        <f t="shared" si="5"/>
        <v>436.65481762793456</v>
      </c>
    </row>
    <row r="268" spans="1:3" x14ac:dyDescent="0.2">
      <c r="A268" s="1">
        <v>4.2154057072800004</v>
      </c>
      <c r="B268" s="1">
        <v>72.402866981499997</v>
      </c>
      <c r="C268" s="1">
        <f t="shared" si="5"/>
        <v>83.070035612163849</v>
      </c>
    </row>
    <row r="269" spans="1:3" x14ac:dyDescent="0.2">
      <c r="A269" s="1">
        <v>1.25291192501</v>
      </c>
      <c r="B269" s="1">
        <v>19.214200597600001</v>
      </c>
      <c r="C269" s="1">
        <f t="shared" si="5"/>
        <v>9.27718283578624</v>
      </c>
    </row>
    <row r="270" spans="1:3" x14ac:dyDescent="0.2">
      <c r="A270" s="1">
        <v>9.6732859504499995</v>
      </c>
      <c r="B270" s="1">
        <v>403.44641916099999</v>
      </c>
      <c r="C270" s="1">
        <f t="shared" si="5"/>
        <v>439.66167349483567</v>
      </c>
    </row>
    <row r="271" spans="1:3" x14ac:dyDescent="0.2">
      <c r="A271" s="1">
        <v>2.1049300551100001</v>
      </c>
      <c r="B271" s="1">
        <v>40.061439744399998</v>
      </c>
      <c r="C271" s="1">
        <f t="shared" si="5"/>
        <v>25.052113801602083</v>
      </c>
    </row>
    <row r="272" spans="1:3" x14ac:dyDescent="0.2">
      <c r="A272" s="1">
        <v>2.7731273214500001</v>
      </c>
      <c r="B272" s="1">
        <v>45.999355718799997</v>
      </c>
      <c r="C272" s="1">
        <f t="shared" si="5"/>
        <v>39.440648245055044</v>
      </c>
    </row>
    <row r="273" spans="1:3" x14ac:dyDescent="0.2">
      <c r="A273" s="1">
        <v>2.6129438915100001</v>
      </c>
      <c r="B273" s="1">
        <v>44.912569000399998</v>
      </c>
      <c r="C273" s="1">
        <f t="shared" si="5"/>
        <v>35.777760128893888</v>
      </c>
    </row>
    <row r="274" spans="1:3" x14ac:dyDescent="0.2">
      <c r="A274" s="1">
        <v>1.88496820636</v>
      </c>
      <c r="B274" s="1">
        <v>36.395191912900003</v>
      </c>
      <c r="C274" s="1">
        <f t="shared" si="5"/>
        <v>20.710534355046281</v>
      </c>
    </row>
    <row r="275" spans="1:3" x14ac:dyDescent="0.2">
      <c r="A275" s="1">
        <v>3.0274917716499998</v>
      </c>
      <c r="B275" s="1">
        <v>48.006684297600003</v>
      </c>
      <c r="C275" s="1">
        <f t="shared" si="5"/>
        <v>45.639494655924665</v>
      </c>
    </row>
    <row r="276" spans="1:3" x14ac:dyDescent="0.2">
      <c r="A276" s="1">
        <v>5.7558856400899998</v>
      </c>
      <c r="B276" s="1">
        <v>142.64094853500001</v>
      </c>
      <c r="C276" s="1">
        <f t="shared" si="5"/>
        <v>156.70032373262427</v>
      </c>
    </row>
    <row r="277" spans="1:3" x14ac:dyDescent="0.2">
      <c r="A277" s="1">
        <v>5.7321935704399998</v>
      </c>
      <c r="B277" s="1">
        <v>141.06312103799999</v>
      </c>
      <c r="C277" s="1">
        <f t="shared" si="5"/>
        <v>155.3208847138319</v>
      </c>
    </row>
    <row r="278" spans="1:3" x14ac:dyDescent="0.2">
      <c r="A278" s="1">
        <v>8.2643455503500007</v>
      </c>
      <c r="B278" s="1">
        <v>347.52130242999999</v>
      </c>
      <c r="C278" s="1">
        <f t="shared" si="5"/>
        <v>332.44003578218116</v>
      </c>
    </row>
    <row r="279" spans="1:3" x14ac:dyDescent="0.2">
      <c r="A279" s="1">
        <v>4.0113351977100002</v>
      </c>
      <c r="B279" s="1">
        <v>66.248666033099994</v>
      </c>
      <c r="C279" s="1">
        <f t="shared" si="5"/>
        <v>75.525515354090174</v>
      </c>
    </row>
    <row r="280" spans="1:3" x14ac:dyDescent="0.2">
      <c r="A280" s="1">
        <v>5.0180502594099998</v>
      </c>
      <c r="B280" s="1">
        <v>102.663177417</v>
      </c>
      <c r="C280" s="1">
        <f t="shared" si="5"/>
        <v>117.5425145521661</v>
      </c>
    </row>
    <row r="281" spans="1:3" x14ac:dyDescent="0.2">
      <c r="A281" s="1">
        <v>4.61503879142</v>
      </c>
      <c r="B281" s="1">
        <v>86.242656757000006</v>
      </c>
      <c r="C281" s="1">
        <f t="shared" si="5"/>
        <v>99.254410248060168</v>
      </c>
    </row>
    <row r="282" spans="1:3" x14ac:dyDescent="0.2">
      <c r="A282" s="1">
        <v>8.2457580676200006</v>
      </c>
      <c r="B282" s="1">
        <v>346.62507041399999</v>
      </c>
      <c r="C282" s="1">
        <f t="shared" si="5"/>
        <v>331.07722588628002</v>
      </c>
    </row>
    <row r="283" spans="1:3" x14ac:dyDescent="0.2">
      <c r="A283" s="1">
        <v>1.24848251142</v>
      </c>
      <c r="B283" s="1">
        <v>19.067604898799999</v>
      </c>
      <c r="C283" s="1">
        <f t="shared" si="5"/>
        <v>9.205337405387521</v>
      </c>
    </row>
    <row r="284" spans="1:3" x14ac:dyDescent="0.2">
      <c r="A284" s="1">
        <v>4.0889975655699997</v>
      </c>
      <c r="B284" s="1">
        <v>68.520156602</v>
      </c>
      <c r="C284" s="1">
        <f t="shared" si="5"/>
        <v>78.340002550529022</v>
      </c>
    </row>
    <row r="285" spans="1:3" x14ac:dyDescent="0.2">
      <c r="A285" s="1">
        <v>1.5270365185400001</v>
      </c>
      <c r="B285" s="1">
        <v>27.736378040999998</v>
      </c>
      <c r="C285" s="1">
        <f t="shared" si="5"/>
        <v>13.995613896692928</v>
      </c>
    </row>
    <row r="286" spans="1:3" x14ac:dyDescent="0.2">
      <c r="A286" s="1">
        <v>0.65176865037999998</v>
      </c>
      <c r="B286" s="1">
        <v>2.2510976084199998</v>
      </c>
      <c r="C286" s="1">
        <f t="shared" si="5"/>
        <v>1.9436178007600931</v>
      </c>
    </row>
    <row r="287" spans="1:3" x14ac:dyDescent="0.2">
      <c r="A287" s="1">
        <v>6.2888308175900001</v>
      </c>
      <c r="B287" s="1">
        <v>183.340814725</v>
      </c>
      <c r="C287" s="1">
        <f t="shared" si="5"/>
        <v>189.86508864724544</v>
      </c>
    </row>
    <row r="288" spans="1:3" x14ac:dyDescent="0.2">
      <c r="A288" s="1">
        <v>4.7460830559999998</v>
      </c>
      <c r="B288" s="1">
        <v>91.319359273100005</v>
      </c>
      <c r="C288" s="1">
        <f t="shared" si="5"/>
        <v>104.97789368923981</v>
      </c>
    </row>
    <row r="289" spans="1:3" x14ac:dyDescent="0.2">
      <c r="A289" s="1">
        <v>3.3610574714100001</v>
      </c>
      <c r="B289" s="1">
        <v>52.000558453099998</v>
      </c>
      <c r="C289" s="1">
        <f t="shared" si="5"/>
        <v>54.631024222841994</v>
      </c>
    </row>
    <row r="290" spans="1:3" x14ac:dyDescent="0.2">
      <c r="A290" s="1">
        <v>6.2384906068000001</v>
      </c>
      <c r="B290" s="1">
        <v>179.03577022900001</v>
      </c>
      <c r="C290" s="1">
        <f t="shared" si="5"/>
        <v>186.5646451000182</v>
      </c>
    </row>
    <row r="291" spans="1:3" x14ac:dyDescent="0.2">
      <c r="A291" s="1">
        <v>0.67415877386400003</v>
      </c>
      <c r="B291" s="1">
        <v>2.60894084232</v>
      </c>
      <c r="C291" s="1">
        <f t="shared" si="5"/>
        <v>2.0846672906920429</v>
      </c>
    </row>
    <row r="292" spans="1:3" x14ac:dyDescent="0.2">
      <c r="A292" s="1">
        <v>5.5686131488299999</v>
      </c>
      <c r="B292" s="1">
        <v>130.83182997</v>
      </c>
      <c r="C292" s="1">
        <f t="shared" si="5"/>
        <v>146.02212544940284</v>
      </c>
    </row>
    <row r="293" spans="1:3" x14ac:dyDescent="0.2">
      <c r="A293" s="1">
        <v>7.9564932698000002</v>
      </c>
      <c r="B293" s="1">
        <v>330.04099919499998</v>
      </c>
      <c r="C293" s="1">
        <f t="shared" si="5"/>
        <v>309.83529142310863</v>
      </c>
    </row>
    <row r="294" spans="1:3" x14ac:dyDescent="0.2">
      <c r="A294" s="1">
        <v>4.1967418995200001</v>
      </c>
      <c r="B294" s="1">
        <v>71.810836804800005</v>
      </c>
      <c r="C294" s="1">
        <f t="shared" si="5"/>
        <v>82.360006323337714</v>
      </c>
    </row>
    <row r="295" spans="1:3" x14ac:dyDescent="0.2">
      <c r="A295" s="1">
        <v>3.7931913540300002</v>
      </c>
      <c r="B295" s="1">
        <v>60.501987557100001</v>
      </c>
      <c r="C295" s="1">
        <f t="shared" si="5"/>
        <v>67.989713593449167</v>
      </c>
    </row>
    <row r="296" spans="1:3" x14ac:dyDescent="0.2">
      <c r="A296" s="1">
        <v>2.97834016957</v>
      </c>
      <c r="B296" s="1">
        <v>47.569578019200002</v>
      </c>
      <c r="C296" s="1">
        <f t="shared" si="5"/>
        <v>44.401050454197971</v>
      </c>
    </row>
    <row r="297" spans="1:3" x14ac:dyDescent="0.2">
      <c r="A297" s="1">
        <v>3.26412681984</v>
      </c>
      <c r="B297" s="1">
        <v>50.640188292600001</v>
      </c>
      <c r="C297" s="1">
        <f t="shared" si="5"/>
        <v>51.907158672138813</v>
      </c>
    </row>
    <row r="298" spans="1:3" x14ac:dyDescent="0.2">
      <c r="A298" s="1">
        <v>6.5241101729800004</v>
      </c>
      <c r="B298" s="1">
        <v>204.46466951799999</v>
      </c>
      <c r="C298" s="1">
        <f t="shared" si="5"/>
        <v>205.70339818047728</v>
      </c>
    </row>
    <row r="299" spans="1:3" x14ac:dyDescent="0.2">
      <c r="A299" s="1">
        <v>1.97840018832</v>
      </c>
      <c r="B299" s="1">
        <v>38.115069959899998</v>
      </c>
      <c r="C299" s="1">
        <f t="shared" si="5"/>
        <v>22.535981104576038</v>
      </c>
    </row>
    <row r="300" spans="1:3" x14ac:dyDescent="0.2">
      <c r="A300" s="1">
        <v>4.2442064588099999</v>
      </c>
      <c r="B300" s="1">
        <v>73.304574690199999</v>
      </c>
      <c r="C300" s="1">
        <f t="shared" si="5"/>
        <v>84.173650808691434</v>
      </c>
    </row>
    <row r="301" spans="1:3" x14ac:dyDescent="0.2">
      <c r="A301" s="1">
        <v>9.9305108552900005</v>
      </c>
      <c r="B301" s="1">
        <v>416.70841776999998</v>
      </c>
      <c r="C301" s="1">
        <f t="shared" si="5"/>
        <v>461.22899025130914</v>
      </c>
    </row>
    <row r="302" spans="1:3" x14ac:dyDescent="0.2">
      <c r="A302" s="1">
        <v>4.9595753030300003</v>
      </c>
      <c r="B302" s="1">
        <v>100.099802079</v>
      </c>
      <c r="C302" s="1">
        <f t="shared" si="5"/>
        <v>114.76094630866976</v>
      </c>
    </row>
    <row r="303" spans="1:3" x14ac:dyDescent="0.2">
      <c r="A303" s="1">
        <v>3.5253875349500001</v>
      </c>
      <c r="B303" s="1">
        <v>54.766500122499998</v>
      </c>
      <c r="C303" s="1">
        <f t="shared" si="5"/>
        <v>59.471592198515985</v>
      </c>
    </row>
    <row r="304" spans="1:3" x14ac:dyDescent="0.2">
      <c r="A304" s="1">
        <v>1.5406492387999999</v>
      </c>
      <c r="B304" s="1">
        <v>28.119140628299998</v>
      </c>
      <c r="C304" s="1">
        <f t="shared" si="5"/>
        <v>14.241442995786809</v>
      </c>
    </row>
    <row r="305" spans="1:3" x14ac:dyDescent="0.2">
      <c r="A305" s="1">
        <v>2.08393435777</v>
      </c>
      <c r="B305" s="1">
        <v>39.787021226599997</v>
      </c>
      <c r="C305" s="1">
        <f t="shared" si="5"/>
        <v>24.631014646750064</v>
      </c>
    </row>
    <row r="306" spans="1:3" x14ac:dyDescent="0.2">
      <c r="A306" s="1">
        <v>0.110253366314</v>
      </c>
      <c r="B306" s="1">
        <v>31.947058161899999</v>
      </c>
      <c r="C306" s="1">
        <f t="shared" si="5"/>
        <v>11.938027206858646</v>
      </c>
    </row>
    <row r="307" spans="1:3" x14ac:dyDescent="0.2">
      <c r="A307" s="1">
        <v>4.6638661480700003</v>
      </c>
      <c r="B307" s="1">
        <v>88.092542634799997</v>
      </c>
      <c r="C307" s="1">
        <f t="shared" si="5"/>
        <v>101.36243899631984</v>
      </c>
    </row>
    <row r="308" spans="1:3" x14ac:dyDescent="0.2">
      <c r="A308" s="1">
        <v>6.3007938026600003</v>
      </c>
      <c r="B308" s="1">
        <v>184.41392130099999</v>
      </c>
      <c r="C308" s="1">
        <f t="shared" si="5"/>
        <v>190.65420694557261</v>
      </c>
    </row>
    <row r="309" spans="1:3" x14ac:dyDescent="0.2">
      <c r="A309" s="1">
        <v>0.103520932706</v>
      </c>
      <c r="B309" s="1">
        <v>34.153018657399997</v>
      </c>
      <c r="C309" s="1">
        <f t="shared" si="5"/>
        <v>12.699821720572285</v>
      </c>
    </row>
    <row r="310" spans="1:3" x14ac:dyDescent="0.2">
      <c r="A310" s="1">
        <v>6.6468200697000004</v>
      </c>
      <c r="B310" s="1">
        <v>215.94256135000001</v>
      </c>
      <c r="C310" s="1">
        <f t="shared" si="5"/>
        <v>214.20767448479029</v>
      </c>
    </row>
    <row r="311" spans="1:3" x14ac:dyDescent="0.2">
      <c r="A311" s="1">
        <v>6.5218541890999999</v>
      </c>
      <c r="B311" s="1">
        <v>204.27713881599999</v>
      </c>
      <c r="C311" s="1">
        <f t="shared" si="5"/>
        <v>205.54851080219686</v>
      </c>
    </row>
    <row r="312" spans="1:3" x14ac:dyDescent="0.2">
      <c r="A312" s="1">
        <v>5.3184472680099999</v>
      </c>
      <c r="B312" s="1">
        <v>116.97148939500001</v>
      </c>
      <c r="C312" s="1">
        <f t="shared" si="5"/>
        <v>132.55487800972128</v>
      </c>
    </row>
    <row r="313" spans="1:3" x14ac:dyDescent="0.2">
      <c r="A313" s="1">
        <v>6.6098395337499998</v>
      </c>
      <c r="B313" s="1">
        <v>212.526870411</v>
      </c>
      <c r="C313" s="1">
        <f t="shared" si="5"/>
        <v>211.62882286466444</v>
      </c>
    </row>
    <row r="314" spans="1:3" x14ac:dyDescent="0.2">
      <c r="A314" s="1">
        <v>8.6163082730100005</v>
      </c>
      <c r="B314" s="1">
        <v>362.95360053399997</v>
      </c>
      <c r="C314" s="1">
        <f t="shared" si="5"/>
        <v>358.27931660974986</v>
      </c>
    </row>
    <row r="315" spans="1:3" x14ac:dyDescent="0.2">
      <c r="A315" s="1">
        <v>2.63667842589</v>
      </c>
      <c r="B315" s="1">
        <v>45.070738463799998</v>
      </c>
      <c r="C315" s="1">
        <f t="shared" si="5"/>
        <v>36.310175841605044</v>
      </c>
    </row>
    <row r="316" spans="1:3" x14ac:dyDescent="0.2">
      <c r="A316" s="1">
        <v>0.32765070732099999</v>
      </c>
      <c r="B316" s="1">
        <v>4.5194614054800004</v>
      </c>
      <c r="C316" s="1">
        <f t="shared" si="5"/>
        <v>2.5682294546490496</v>
      </c>
    </row>
    <row r="317" spans="1:3" x14ac:dyDescent="0.2">
      <c r="A317" s="1">
        <v>3.4825521041599998</v>
      </c>
      <c r="B317" s="1">
        <v>53.9902746319</v>
      </c>
      <c r="C317" s="1">
        <f t="shared" si="5"/>
        <v>58.18217927598414</v>
      </c>
    </row>
    <row r="318" spans="1:3" x14ac:dyDescent="0.2">
      <c r="A318" s="1">
        <v>7.5249368934399996</v>
      </c>
      <c r="B318" s="1">
        <v>298.04910772599999</v>
      </c>
      <c r="C318" s="1">
        <f t="shared" si="5"/>
        <v>277.98074796587116</v>
      </c>
    </row>
    <row r="319" spans="1:3" x14ac:dyDescent="0.2">
      <c r="A319" s="1">
        <v>7.6762056581199998</v>
      </c>
      <c r="B319" s="1">
        <v>310.21308537900001</v>
      </c>
      <c r="C319" s="1">
        <f t="shared" si="5"/>
        <v>289.16292825434419</v>
      </c>
    </row>
    <row r="320" spans="1:3" x14ac:dyDescent="0.2">
      <c r="A320" s="1">
        <v>8.4375635182199993</v>
      </c>
      <c r="B320" s="1">
        <v>355.633115347</v>
      </c>
      <c r="C320" s="1">
        <f t="shared" si="5"/>
        <v>345.14134515957579</v>
      </c>
    </row>
    <row r="321" spans="1:3" x14ac:dyDescent="0.2">
      <c r="A321" s="1">
        <v>3.6510485017700001</v>
      </c>
      <c r="B321" s="1">
        <v>57.279420025500002</v>
      </c>
      <c r="C321" s="1">
        <f t="shared" si="5"/>
        <v>63.369412657075628</v>
      </c>
    </row>
    <row r="322" spans="1:3" x14ac:dyDescent="0.2">
      <c r="A322" s="1">
        <v>5.7068385475500003</v>
      </c>
      <c r="B322" s="1">
        <v>139.39192628000001</v>
      </c>
      <c r="C322" s="1">
        <f t="shared" si="5"/>
        <v>153.85378400429596</v>
      </c>
    </row>
    <row r="323" spans="1:3" x14ac:dyDescent="0.2">
      <c r="A323" s="1">
        <v>2.2912031386499998</v>
      </c>
      <c r="B323" s="1">
        <v>42.288628366099999</v>
      </c>
      <c r="C323" s="1">
        <f t="shared" ref="C323:C386" si="6">(($F$5+$F$1)* SIN(A323) + ($F$6+$F$2)* LN(A323))^2 + ($F$7+$F$3)*A323^2</f>
        <v>28.855862075069048</v>
      </c>
    </row>
    <row r="324" spans="1:3" x14ac:dyDescent="0.2">
      <c r="A324" s="1">
        <v>4.57152294634</v>
      </c>
      <c r="B324" s="1">
        <v>84.625046379699995</v>
      </c>
      <c r="C324" s="1">
        <f t="shared" si="6"/>
        <v>97.400034012742267</v>
      </c>
    </row>
    <row r="325" spans="1:3" x14ac:dyDescent="0.2">
      <c r="A325" s="1">
        <v>4.1582066787</v>
      </c>
      <c r="B325" s="1">
        <v>70.597358252199996</v>
      </c>
      <c r="C325" s="1">
        <f t="shared" si="6"/>
        <v>80.906795903078844</v>
      </c>
    </row>
    <row r="326" spans="1:3" x14ac:dyDescent="0.2">
      <c r="A326" s="1">
        <v>1.1536690467899999</v>
      </c>
      <c r="B326" s="1">
        <v>15.9622971377</v>
      </c>
      <c r="C326" s="1">
        <f t="shared" si="6"/>
        <v>7.7102490306200471</v>
      </c>
    </row>
    <row r="327" spans="1:3" x14ac:dyDescent="0.2">
      <c r="A327" s="1">
        <v>3.6067736210399999</v>
      </c>
      <c r="B327" s="1">
        <v>56.3420449093</v>
      </c>
      <c r="C327" s="1">
        <f t="shared" si="6"/>
        <v>61.976285830353326</v>
      </c>
    </row>
    <row r="328" spans="1:3" x14ac:dyDescent="0.2">
      <c r="A328" s="1">
        <v>1.8782103752499999</v>
      </c>
      <c r="B328" s="1">
        <v>36.274692969299998</v>
      </c>
      <c r="C328" s="1">
        <f t="shared" si="6"/>
        <v>20.579567327004838</v>
      </c>
    </row>
    <row r="329" spans="1:3" x14ac:dyDescent="0.2">
      <c r="A329" s="1">
        <v>9.6416074402399996</v>
      </c>
      <c r="B329" s="1">
        <v>401.928424818</v>
      </c>
      <c r="C329" s="1">
        <f t="shared" si="6"/>
        <v>437.06548981130902</v>
      </c>
    </row>
    <row r="330" spans="1:3" x14ac:dyDescent="0.2">
      <c r="A330" s="1">
        <v>3.5553278931699999</v>
      </c>
      <c r="B330" s="1">
        <v>55.329880430899998</v>
      </c>
      <c r="C330" s="1">
        <f t="shared" si="6"/>
        <v>60.384617765317898</v>
      </c>
    </row>
    <row r="331" spans="1:3" x14ac:dyDescent="0.2">
      <c r="A331" s="1">
        <v>0.97040710214899994</v>
      </c>
      <c r="B331" s="1">
        <v>10.072517683199999</v>
      </c>
      <c r="C331" s="1">
        <f t="shared" si="6"/>
        <v>5.1028803662733599</v>
      </c>
    </row>
    <row r="332" spans="1:3" x14ac:dyDescent="0.2">
      <c r="A332" s="1">
        <v>7.3096146386900003</v>
      </c>
      <c r="B332" s="1">
        <v>279.26798653999998</v>
      </c>
      <c r="C332" s="1">
        <f t="shared" si="6"/>
        <v>262.07944702949527</v>
      </c>
    </row>
    <row r="333" spans="1:3" x14ac:dyDescent="0.2">
      <c r="A333" s="1">
        <v>8.3948700495100006</v>
      </c>
      <c r="B333" s="1">
        <v>353.76501141</v>
      </c>
      <c r="C333" s="1">
        <f t="shared" si="6"/>
        <v>342.0096801623128</v>
      </c>
    </row>
    <row r="334" spans="1:3" x14ac:dyDescent="0.2">
      <c r="A334" s="1">
        <v>8.1698424786999997</v>
      </c>
      <c r="B334" s="1">
        <v>342.62392803799997</v>
      </c>
      <c r="C334" s="1">
        <f t="shared" si="6"/>
        <v>325.50953893394694</v>
      </c>
    </row>
    <row r="335" spans="1:3" x14ac:dyDescent="0.2">
      <c r="A335" s="1">
        <v>9.9584945496999993</v>
      </c>
      <c r="B335" s="1">
        <v>418.24509876399998</v>
      </c>
      <c r="C335" s="1">
        <f t="shared" si="6"/>
        <v>463.62961962617999</v>
      </c>
    </row>
    <row r="336" spans="1:3" x14ac:dyDescent="0.2">
      <c r="A336" s="1">
        <v>5.3426216065199998</v>
      </c>
      <c r="B336" s="1">
        <v>118.225574408</v>
      </c>
      <c r="C336" s="1">
        <f t="shared" si="6"/>
        <v>133.81716096305973</v>
      </c>
    </row>
    <row r="337" spans="1:3" x14ac:dyDescent="0.2">
      <c r="A337" s="1">
        <v>2.3854844909500001</v>
      </c>
      <c r="B337" s="1">
        <v>43.183466936099997</v>
      </c>
      <c r="C337" s="1">
        <f t="shared" si="6"/>
        <v>30.832790468792115</v>
      </c>
    </row>
    <row r="338" spans="1:3" x14ac:dyDescent="0.2">
      <c r="A338" s="1">
        <v>1.9319906410100001</v>
      </c>
      <c r="B338" s="1">
        <v>37.307274035100001</v>
      </c>
      <c r="C338" s="1">
        <f t="shared" si="6"/>
        <v>21.625821226803502</v>
      </c>
    </row>
    <row r="339" spans="1:3" x14ac:dyDescent="0.2">
      <c r="A339" s="1">
        <v>9.0487478196800009</v>
      </c>
      <c r="B339" s="1">
        <v>378.56638709800001</v>
      </c>
      <c r="C339" s="1">
        <f t="shared" si="6"/>
        <v>390.52312023461116</v>
      </c>
    </row>
    <row r="340" spans="1:3" x14ac:dyDescent="0.2">
      <c r="A340" s="1">
        <v>6.09898377816</v>
      </c>
      <c r="B340" s="1">
        <v>167.605134741</v>
      </c>
      <c r="C340" s="1">
        <f t="shared" si="6"/>
        <v>177.5941601770144</v>
      </c>
    </row>
    <row r="341" spans="1:3" x14ac:dyDescent="0.2">
      <c r="A341" s="1">
        <v>2.7522410886499999</v>
      </c>
      <c r="B341" s="1">
        <v>45.8554921024</v>
      </c>
      <c r="C341" s="1">
        <f t="shared" si="6"/>
        <v>38.953394517790755</v>
      </c>
    </row>
    <row r="342" spans="1:3" x14ac:dyDescent="0.2">
      <c r="A342" s="1">
        <v>2.8074137760400002</v>
      </c>
      <c r="B342" s="1">
        <v>46.242844271099997</v>
      </c>
      <c r="C342" s="1">
        <f t="shared" si="6"/>
        <v>40.247208454928789</v>
      </c>
    </row>
    <row r="343" spans="1:3" x14ac:dyDescent="0.2">
      <c r="A343" s="1">
        <v>4.1024010762399996</v>
      </c>
      <c r="B343" s="1">
        <v>68.904116423000005</v>
      </c>
      <c r="C343" s="1">
        <f t="shared" si="6"/>
        <v>78.832782495075563</v>
      </c>
    </row>
    <row r="344" spans="1:3" x14ac:dyDescent="0.2">
      <c r="A344" s="1">
        <v>7.5907181049499997</v>
      </c>
      <c r="B344" s="1">
        <v>303.51753191199998</v>
      </c>
      <c r="C344" s="1">
        <f t="shared" si="6"/>
        <v>282.84417097390212</v>
      </c>
    </row>
    <row r="345" spans="1:3" x14ac:dyDescent="0.2">
      <c r="A345" s="1">
        <v>4.0015056306099996</v>
      </c>
      <c r="B345" s="1">
        <v>65.991417101699994</v>
      </c>
      <c r="C345" s="1">
        <f t="shared" si="6"/>
        <v>75.174240177742064</v>
      </c>
    </row>
    <row r="346" spans="1:3" x14ac:dyDescent="0.2">
      <c r="A346" s="1">
        <v>5.7710924324499997</v>
      </c>
      <c r="B346" s="1">
        <v>143.637712502</v>
      </c>
      <c r="C346" s="1">
        <f t="shared" si="6"/>
        <v>157.59007509491502</v>
      </c>
    </row>
    <row r="347" spans="1:3" x14ac:dyDescent="0.2">
      <c r="A347" s="1">
        <v>0.16292906952799999</v>
      </c>
      <c r="B347" s="1">
        <v>19.677023350599999</v>
      </c>
      <c r="C347" s="1">
        <f t="shared" si="6"/>
        <v>7.7110267204328142</v>
      </c>
    </row>
    <row r="348" spans="1:3" x14ac:dyDescent="0.2">
      <c r="A348" s="1">
        <v>3.4552255186399998</v>
      </c>
      <c r="B348" s="1">
        <v>53.517609266000001</v>
      </c>
      <c r="C348" s="1">
        <f t="shared" si="6"/>
        <v>57.369879937754568</v>
      </c>
    </row>
    <row r="349" spans="1:3" x14ac:dyDescent="0.2">
      <c r="A349" s="1">
        <v>4.5327145197599998</v>
      </c>
      <c r="B349" s="1">
        <v>83.210436638600001</v>
      </c>
      <c r="C349" s="1">
        <f t="shared" si="6"/>
        <v>95.76548084972606</v>
      </c>
    </row>
    <row r="350" spans="1:3" x14ac:dyDescent="0.2">
      <c r="A350" s="1">
        <v>5.40210157975</v>
      </c>
      <c r="B350" s="1">
        <v>121.41349627300001</v>
      </c>
      <c r="C350" s="1">
        <f t="shared" si="6"/>
        <v>136.95823684176779</v>
      </c>
    </row>
    <row r="351" spans="1:3" x14ac:dyDescent="0.2">
      <c r="A351" s="1">
        <v>2.5386159770700001</v>
      </c>
      <c r="B351" s="1">
        <v>44.399509642699996</v>
      </c>
      <c r="C351" s="1">
        <f t="shared" si="6"/>
        <v>34.131721331612695</v>
      </c>
    </row>
    <row r="352" spans="1:3" x14ac:dyDescent="0.2">
      <c r="A352" s="1">
        <v>5.9858238034999998</v>
      </c>
      <c r="B352" s="1">
        <v>158.90626259000001</v>
      </c>
      <c r="C352" s="1">
        <f t="shared" si="6"/>
        <v>170.51551809126289</v>
      </c>
    </row>
    <row r="353" spans="1:3" x14ac:dyDescent="0.2">
      <c r="A353" s="1">
        <v>1.46474074469</v>
      </c>
      <c r="B353" s="1">
        <v>25.890498623300001</v>
      </c>
      <c r="C353" s="1">
        <f t="shared" si="6"/>
        <v>12.882655413894776</v>
      </c>
    </row>
    <row r="354" spans="1:3" x14ac:dyDescent="0.2">
      <c r="A354" s="1">
        <v>7.07510146007</v>
      </c>
      <c r="B354" s="1">
        <v>257.28631231999998</v>
      </c>
      <c r="C354" s="1">
        <f t="shared" si="6"/>
        <v>244.8737319249268</v>
      </c>
    </row>
    <row r="355" spans="1:3" x14ac:dyDescent="0.2">
      <c r="A355" s="1">
        <v>3.9206018975000001</v>
      </c>
      <c r="B355" s="1">
        <v>63.753816264100003</v>
      </c>
      <c r="C355" s="1">
        <f t="shared" si="6"/>
        <v>72.3251232670371</v>
      </c>
    </row>
    <row r="356" spans="1:3" x14ac:dyDescent="0.2">
      <c r="A356" s="1">
        <v>3.4460093949599999</v>
      </c>
      <c r="B356" s="1">
        <v>53.356354590099997</v>
      </c>
      <c r="C356" s="1">
        <f t="shared" si="6"/>
        <v>57.097716671794309</v>
      </c>
    </row>
    <row r="357" spans="1:3" x14ac:dyDescent="0.2">
      <c r="A357" s="1">
        <v>3.9665613020700001</v>
      </c>
      <c r="B357" s="1">
        <v>64.989910761399997</v>
      </c>
      <c r="C357" s="1">
        <f t="shared" si="6"/>
        <v>73.934431954331217</v>
      </c>
    </row>
    <row r="358" spans="1:3" x14ac:dyDescent="0.2">
      <c r="A358" s="1">
        <v>3.9593786203899999</v>
      </c>
      <c r="B358" s="1">
        <v>64.807088256300005</v>
      </c>
      <c r="C358" s="1">
        <f t="shared" si="6"/>
        <v>73.681329282651191</v>
      </c>
    </row>
    <row r="359" spans="1:3" x14ac:dyDescent="0.2">
      <c r="A359" s="1">
        <v>7.2788807485099998</v>
      </c>
      <c r="B359" s="1">
        <v>276.48924339299998</v>
      </c>
      <c r="C359" s="1">
        <f t="shared" si="6"/>
        <v>259.81534410473694</v>
      </c>
    </row>
    <row r="360" spans="1:3" x14ac:dyDescent="0.2">
      <c r="A360" s="1">
        <v>1.14798575867</v>
      </c>
      <c r="B360" s="1">
        <v>15.765481511400001</v>
      </c>
      <c r="C360" s="1">
        <f t="shared" si="6"/>
        <v>7.623419588072438</v>
      </c>
    </row>
    <row r="361" spans="1:3" x14ac:dyDescent="0.2">
      <c r="A361" s="1">
        <v>8.3972133370699993</v>
      </c>
      <c r="B361" s="1">
        <v>353.82620330700001</v>
      </c>
      <c r="C361" s="1">
        <f t="shared" si="6"/>
        <v>342.181531067143</v>
      </c>
    </row>
    <row r="362" spans="1:3" x14ac:dyDescent="0.2">
      <c r="A362" s="1">
        <v>3.7459409967299999</v>
      </c>
      <c r="B362" s="1">
        <v>59.385203051700003</v>
      </c>
      <c r="C362" s="1">
        <f t="shared" si="6"/>
        <v>66.428696765907603</v>
      </c>
    </row>
    <row r="363" spans="1:3" x14ac:dyDescent="0.2">
      <c r="A363" s="1">
        <v>6.5720155760100001</v>
      </c>
      <c r="B363" s="1">
        <v>208.876621919</v>
      </c>
      <c r="C363" s="1">
        <f t="shared" si="6"/>
        <v>209.00516138119067</v>
      </c>
    </row>
    <row r="364" spans="1:3" x14ac:dyDescent="0.2">
      <c r="A364" s="1">
        <v>8.4649587780199997</v>
      </c>
      <c r="B364" s="1">
        <v>356.88152269400001</v>
      </c>
      <c r="C364" s="1">
        <f t="shared" si="6"/>
        <v>347.151727641479</v>
      </c>
    </row>
    <row r="365" spans="1:3" x14ac:dyDescent="0.2">
      <c r="A365" s="1">
        <v>2.4931486374</v>
      </c>
      <c r="B365" s="1">
        <v>44.053776081800002</v>
      </c>
      <c r="C365" s="1">
        <f t="shared" si="6"/>
        <v>33.139868119147224</v>
      </c>
    </row>
    <row r="366" spans="1:3" x14ac:dyDescent="0.2">
      <c r="A366" s="1">
        <v>3.4030171004600001</v>
      </c>
      <c r="B366" s="1">
        <v>52.658861690400002</v>
      </c>
      <c r="C366" s="1">
        <f t="shared" si="6"/>
        <v>55.839950130393582</v>
      </c>
    </row>
    <row r="367" spans="1:3" x14ac:dyDescent="0.2">
      <c r="A367" s="1">
        <v>6.59309670754</v>
      </c>
      <c r="B367" s="1">
        <v>210.908095473</v>
      </c>
      <c r="C367" s="1">
        <f t="shared" si="6"/>
        <v>210.46567518347615</v>
      </c>
    </row>
    <row r="368" spans="1:3" x14ac:dyDescent="0.2">
      <c r="A368" s="1">
        <v>9.4706067632700002</v>
      </c>
      <c r="B368" s="1">
        <v>394.28872706599998</v>
      </c>
      <c r="C368" s="1">
        <f t="shared" si="6"/>
        <v>423.2623360213201</v>
      </c>
    </row>
    <row r="369" spans="1:3" x14ac:dyDescent="0.2">
      <c r="A369" s="1">
        <v>8.0681603091599996</v>
      </c>
      <c r="B369" s="1">
        <v>336.8781601</v>
      </c>
      <c r="C369" s="1">
        <f t="shared" si="6"/>
        <v>318.04527264613074</v>
      </c>
    </row>
    <row r="370" spans="1:3" x14ac:dyDescent="0.2">
      <c r="A370" s="1">
        <v>8.8611602343199998</v>
      </c>
      <c r="B370" s="1">
        <v>371.91458857600003</v>
      </c>
      <c r="C370" s="1">
        <f t="shared" si="6"/>
        <v>376.42237251568821</v>
      </c>
    </row>
    <row r="371" spans="1:3" x14ac:dyDescent="0.2">
      <c r="A371" s="1">
        <v>8.5490890545799996</v>
      </c>
      <c r="B371" s="1">
        <v>360.36107613199999</v>
      </c>
      <c r="C371" s="1">
        <f t="shared" si="6"/>
        <v>353.33187865868376</v>
      </c>
    </row>
    <row r="372" spans="1:3" x14ac:dyDescent="0.2">
      <c r="A372" s="1">
        <v>8.8994933669199999E-2</v>
      </c>
      <c r="B372" s="1">
        <v>39.656364660500003</v>
      </c>
      <c r="C372" s="1">
        <f t="shared" si="6"/>
        <v>14.615083518245992</v>
      </c>
    </row>
    <row r="373" spans="1:3" x14ac:dyDescent="0.2">
      <c r="A373" s="1">
        <v>0.921347285264</v>
      </c>
      <c r="B373" s="1">
        <v>8.5911266482100004</v>
      </c>
      <c r="C373" s="1">
        <f t="shared" si="6"/>
        <v>4.4837795198306196</v>
      </c>
    </row>
    <row r="374" spans="1:3" x14ac:dyDescent="0.2">
      <c r="A374" s="1">
        <v>7.1372710963400001</v>
      </c>
      <c r="B374" s="1">
        <v>263.23415594300002</v>
      </c>
      <c r="C374" s="1">
        <f t="shared" si="6"/>
        <v>249.41648299289193</v>
      </c>
    </row>
    <row r="375" spans="1:3" x14ac:dyDescent="0.2">
      <c r="A375" s="1">
        <v>1.36439550394</v>
      </c>
      <c r="B375" s="1">
        <v>22.8080808743</v>
      </c>
      <c r="C375" s="1">
        <f t="shared" si="6"/>
        <v>11.136441974992614</v>
      </c>
    </row>
    <row r="376" spans="1:3" x14ac:dyDescent="0.2">
      <c r="A376" s="1">
        <v>9.2584506522600005</v>
      </c>
      <c r="B376" s="1">
        <v>385.98749544899999</v>
      </c>
      <c r="C376" s="1">
        <f t="shared" si="6"/>
        <v>406.58937233838242</v>
      </c>
    </row>
    <row r="377" spans="1:3" x14ac:dyDescent="0.2">
      <c r="A377" s="1">
        <v>4.3900614974599996</v>
      </c>
      <c r="B377" s="1">
        <v>78.181468983599999</v>
      </c>
      <c r="C377" s="1">
        <f t="shared" si="6"/>
        <v>89.911360865895517</v>
      </c>
    </row>
    <row r="378" spans="1:3" x14ac:dyDescent="0.2">
      <c r="A378" s="1">
        <v>4.9753964002700002</v>
      </c>
      <c r="B378" s="1">
        <v>100.80707989</v>
      </c>
      <c r="C378" s="1">
        <f t="shared" si="6"/>
        <v>115.50912812643779</v>
      </c>
    </row>
    <row r="379" spans="1:3" x14ac:dyDescent="0.2">
      <c r="A379" s="1">
        <v>6.5088118039299996</v>
      </c>
      <c r="B379" s="1">
        <v>203.000979519</v>
      </c>
      <c r="C379" s="1">
        <f t="shared" si="6"/>
        <v>204.65414965027142</v>
      </c>
    </row>
    <row r="380" spans="1:3" x14ac:dyDescent="0.2">
      <c r="A380" s="1">
        <v>4.3039084541100001</v>
      </c>
      <c r="B380" s="1">
        <v>75.2532735323</v>
      </c>
      <c r="C380" s="1">
        <f t="shared" si="6"/>
        <v>86.492148363696174</v>
      </c>
    </row>
    <row r="381" spans="1:3" x14ac:dyDescent="0.2">
      <c r="A381" s="1">
        <v>4.9980572810200004</v>
      </c>
      <c r="B381" s="1">
        <v>101.779571629</v>
      </c>
      <c r="C381" s="1">
        <f t="shared" si="6"/>
        <v>116.58644713633491</v>
      </c>
    </row>
    <row r="382" spans="1:3" x14ac:dyDescent="0.2">
      <c r="A382" s="1">
        <v>8.6582137321600001</v>
      </c>
      <c r="B382" s="1">
        <v>364.60987573</v>
      </c>
      <c r="C382" s="1">
        <f t="shared" si="6"/>
        <v>361.36931916919457</v>
      </c>
    </row>
    <row r="383" spans="1:3" x14ac:dyDescent="0.2">
      <c r="A383" s="1">
        <v>3.68747912688</v>
      </c>
      <c r="B383" s="1">
        <v>58.054761685899997</v>
      </c>
      <c r="C383" s="1">
        <f t="shared" si="6"/>
        <v>64.53202104524874</v>
      </c>
    </row>
    <row r="384" spans="1:3" x14ac:dyDescent="0.2">
      <c r="A384" s="1">
        <v>2.10821410952</v>
      </c>
      <c r="B384" s="1">
        <v>40.112207387700003</v>
      </c>
      <c r="C384" s="1">
        <f t="shared" si="6"/>
        <v>25.118112717985305</v>
      </c>
    </row>
    <row r="385" spans="1:3" x14ac:dyDescent="0.2">
      <c r="A385" s="1">
        <v>8.5682899561100001</v>
      </c>
      <c r="B385" s="1">
        <v>361.084193056</v>
      </c>
      <c r="C385" s="1">
        <f t="shared" si="6"/>
        <v>354.74408039573467</v>
      </c>
    </row>
    <row r="386" spans="1:3" x14ac:dyDescent="0.2">
      <c r="A386" s="1">
        <v>3.68618331384</v>
      </c>
      <c r="B386" s="1">
        <v>58.032529811300002</v>
      </c>
      <c r="C386" s="1">
        <f t="shared" si="6"/>
        <v>64.490414283445247</v>
      </c>
    </row>
    <row r="387" spans="1:3" x14ac:dyDescent="0.2">
      <c r="A387" s="1">
        <v>2.8404506349999998</v>
      </c>
      <c r="B387" s="1">
        <v>46.476814401399999</v>
      </c>
      <c r="C387" s="1">
        <f t="shared" ref="C387:C450" si="7">(($F$5+$F$1)* SIN(A387) + ($F$6+$F$2)* LN(A387))^2 + ($F$7+$F$3)*A387^2</f>
        <v>41.032463947695497</v>
      </c>
    </row>
    <row r="388" spans="1:3" x14ac:dyDescent="0.2">
      <c r="A388" s="1">
        <v>8.9280487943600004</v>
      </c>
      <c r="B388" s="1">
        <v>374.35271342800002</v>
      </c>
      <c r="C388" s="1">
        <f t="shared" si="7"/>
        <v>381.42574478967452</v>
      </c>
    </row>
    <row r="389" spans="1:3" x14ac:dyDescent="0.2">
      <c r="A389" s="1">
        <v>6.3850027593999998</v>
      </c>
      <c r="B389" s="1">
        <v>191.78573780299999</v>
      </c>
      <c r="C389" s="1">
        <f t="shared" si="7"/>
        <v>196.25953346698563</v>
      </c>
    </row>
    <row r="390" spans="1:3" x14ac:dyDescent="0.2">
      <c r="A390" s="1">
        <v>2.7147482573500001</v>
      </c>
      <c r="B390" s="1">
        <v>45.603475654599997</v>
      </c>
      <c r="C390" s="1">
        <f t="shared" si="7"/>
        <v>38.086241167120427</v>
      </c>
    </row>
    <row r="391" spans="1:3" x14ac:dyDescent="0.2">
      <c r="A391" s="1">
        <v>4.9915946115800001</v>
      </c>
      <c r="B391" s="1">
        <v>101.503736389</v>
      </c>
      <c r="C391" s="1">
        <f t="shared" si="7"/>
        <v>116.27852200119817</v>
      </c>
    </row>
    <row r="392" spans="1:3" x14ac:dyDescent="0.2">
      <c r="A392" s="1">
        <v>6.3580143431799998</v>
      </c>
      <c r="B392" s="1">
        <v>189.39647659100001</v>
      </c>
      <c r="C392" s="1">
        <f t="shared" si="7"/>
        <v>194.45354648056812</v>
      </c>
    </row>
    <row r="393" spans="1:3" x14ac:dyDescent="0.2">
      <c r="A393" s="1">
        <v>0.95998843230399999</v>
      </c>
      <c r="B393" s="1">
        <v>9.7505427189200002</v>
      </c>
      <c r="C393" s="1">
        <f t="shared" si="7"/>
        <v>4.968231619286537</v>
      </c>
    </row>
    <row r="394" spans="1:3" x14ac:dyDescent="0.2">
      <c r="A394" s="1">
        <v>0.66034897181800001</v>
      </c>
      <c r="B394" s="1">
        <v>2.3833792397</v>
      </c>
      <c r="C394" s="1">
        <f t="shared" si="7"/>
        <v>1.9958188467214149</v>
      </c>
    </row>
    <row r="395" spans="1:3" x14ac:dyDescent="0.2">
      <c r="A395" s="1">
        <v>6.4622708839099996</v>
      </c>
      <c r="B395" s="1">
        <v>198.73609316100001</v>
      </c>
      <c r="C395" s="1">
        <f t="shared" si="7"/>
        <v>201.47796273922938</v>
      </c>
    </row>
    <row r="396" spans="1:3" x14ac:dyDescent="0.2">
      <c r="A396" s="1">
        <v>6.4743841366300003</v>
      </c>
      <c r="B396" s="1">
        <v>199.831123722</v>
      </c>
      <c r="C396" s="1">
        <f t="shared" si="7"/>
        <v>202.30230248918232</v>
      </c>
    </row>
    <row r="397" spans="1:3" x14ac:dyDescent="0.2">
      <c r="A397" s="1">
        <v>8.6190111150900002</v>
      </c>
      <c r="B397" s="1">
        <v>363.04537370600002</v>
      </c>
      <c r="C397" s="1">
        <f t="shared" si="7"/>
        <v>358.47847323432518</v>
      </c>
    </row>
    <row r="398" spans="1:3" x14ac:dyDescent="0.2">
      <c r="A398" s="1">
        <v>8.6503829694499998</v>
      </c>
      <c r="B398" s="1">
        <v>364.338506822</v>
      </c>
      <c r="C398" s="1">
        <f t="shared" si="7"/>
        <v>360.7915216517311</v>
      </c>
    </row>
    <row r="399" spans="1:3" x14ac:dyDescent="0.2">
      <c r="A399" s="1">
        <v>9.2748383995699992</v>
      </c>
      <c r="B399" s="1">
        <v>386.56783649400001</v>
      </c>
      <c r="C399" s="1">
        <f t="shared" si="7"/>
        <v>407.86107582140932</v>
      </c>
    </row>
    <row r="400" spans="1:3" x14ac:dyDescent="0.2">
      <c r="A400" s="1">
        <v>1.4124314465100001</v>
      </c>
      <c r="B400" s="1">
        <v>24.3082890837</v>
      </c>
      <c r="C400" s="1">
        <f t="shared" si="7"/>
        <v>11.96465897711453</v>
      </c>
    </row>
    <row r="401" spans="1:3" x14ac:dyDescent="0.2">
      <c r="A401" s="1">
        <v>0.55112770287699997</v>
      </c>
      <c r="B401" s="1">
        <v>1.2156625237000001</v>
      </c>
      <c r="C401" s="1">
        <f t="shared" si="7"/>
        <v>1.5257079709028263</v>
      </c>
    </row>
    <row r="402" spans="1:3" x14ac:dyDescent="0.2">
      <c r="A402" s="1">
        <v>1.0571029682299999</v>
      </c>
      <c r="B402" s="1">
        <v>12.8080872796</v>
      </c>
      <c r="C402" s="1">
        <f t="shared" si="7"/>
        <v>6.2837025367138954</v>
      </c>
    </row>
    <row r="403" spans="1:3" x14ac:dyDescent="0.2">
      <c r="A403" s="1">
        <v>7.3083710356199996</v>
      </c>
      <c r="B403" s="1">
        <v>279.04966534300002</v>
      </c>
      <c r="C403" s="1">
        <f t="shared" si="7"/>
        <v>261.98779412526284</v>
      </c>
    </row>
    <row r="404" spans="1:3" x14ac:dyDescent="0.2">
      <c r="A404" s="1">
        <v>6.3747179106300003</v>
      </c>
      <c r="B404" s="1">
        <v>190.90747202399999</v>
      </c>
      <c r="C404" s="1">
        <f t="shared" si="7"/>
        <v>195.57025914311424</v>
      </c>
    </row>
    <row r="405" spans="1:3" x14ac:dyDescent="0.2">
      <c r="A405" s="1">
        <v>6.4029844821499999</v>
      </c>
      <c r="B405" s="1">
        <v>193.373161987</v>
      </c>
      <c r="C405" s="1">
        <f t="shared" si="7"/>
        <v>197.46769142819952</v>
      </c>
    </row>
    <row r="406" spans="1:3" x14ac:dyDescent="0.2">
      <c r="A406" s="1">
        <v>5.3288902418099999</v>
      </c>
      <c r="B406" s="1">
        <v>117.52034410500001</v>
      </c>
      <c r="C406" s="1">
        <f t="shared" si="7"/>
        <v>133.09915444151414</v>
      </c>
    </row>
    <row r="407" spans="1:3" x14ac:dyDescent="0.2">
      <c r="A407" s="1">
        <v>1.8328302519299999</v>
      </c>
      <c r="B407" s="1">
        <v>35.350961932300002</v>
      </c>
      <c r="C407" s="1">
        <f t="shared" si="7"/>
        <v>19.703879717796134</v>
      </c>
    </row>
    <row r="408" spans="1:3" x14ac:dyDescent="0.2">
      <c r="A408" s="1">
        <v>3.0519250208000002</v>
      </c>
      <c r="B408" s="1">
        <v>48.247410330000001</v>
      </c>
      <c r="C408" s="1">
        <f t="shared" si="7"/>
        <v>46.262886169297111</v>
      </c>
    </row>
    <row r="409" spans="1:3" x14ac:dyDescent="0.2">
      <c r="A409" s="1">
        <v>3.9781063832400001</v>
      </c>
      <c r="B409" s="1">
        <v>65.318781884200007</v>
      </c>
      <c r="C409" s="1">
        <f t="shared" si="7"/>
        <v>74.342495969405491</v>
      </c>
    </row>
    <row r="410" spans="1:3" x14ac:dyDescent="0.2">
      <c r="A410" s="1">
        <v>7.3758148906400001</v>
      </c>
      <c r="B410" s="1">
        <v>285.12717400100001</v>
      </c>
      <c r="C410" s="1">
        <f t="shared" si="7"/>
        <v>266.96244601046726</v>
      </c>
    </row>
    <row r="411" spans="1:3" x14ac:dyDescent="0.2">
      <c r="A411" s="1">
        <v>8.5306986128000002</v>
      </c>
      <c r="B411" s="1">
        <v>359.62996953599998</v>
      </c>
      <c r="C411" s="1">
        <f t="shared" si="7"/>
        <v>351.97995239570452</v>
      </c>
    </row>
    <row r="412" spans="1:3" x14ac:dyDescent="0.2">
      <c r="A412" s="1">
        <v>0.32919830724499999</v>
      </c>
      <c r="B412" s="1">
        <v>4.4484616056400004</v>
      </c>
      <c r="C412" s="1">
        <f t="shared" si="7"/>
        <v>2.5461513481556346</v>
      </c>
    </row>
    <row r="413" spans="1:3" x14ac:dyDescent="0.2">
      <c r="A413" s="1">
        <v>0.42107848772899997</v>
      </c>
      <c r="B413" s="1">
        <v>1.8475494718300001</v>
      </c>
      <c r="C413" s="1">
        <f t="shared" si="7"/>
        <v>1.686814185055717</v>
      </c>
    </row>
    <row r="414" spans="1:3" x14ac:dyDescent="0.2">
      <c r="A414" s="1">
        <v>5.6243573823300004</v>
      </c>
      <c r="B414" s="1">
        <v>134.19679119599999</v>
      </c>
      <c r="C414" s="1">
        <f t="shared" si="7"/>
        <v>149.1467308620181</v>
      </c>
    </row>
    <row r="415" spans="1:3" x14ac:dyDescent="0.2">
      <c r="A415" s="1">
        <v>5.2099837757699996</v>
      </c>
      <c r="B415" s="1">
        <v>111.56786076500001</v>
      </c>
      <c r="C415" s="1">
        <f t="shared" si="7"/>
        <v>126.99208392351358</v>
      </c>
    </row>
    <row r="416" spans="1:3" x14ac:dyDescent="0.2">
      <c r="A416" s="1">
        <v>5.8957486075499999</v>
      </c>
      <c r="B416" s="1">
        <v>152.282326044</v>
      </c>
      <c r="C416" s="1">
        <f t="shared" si="7"/>
        <v>165.01175912632942</v>
      </c>
    </row>
    <row r="417" spans="1:3" x14ac:dyDescent="0.2">
      <c r="A417" s="1">
        <v>6.90085768355</v>
      </c>
      <c r="B417" s="1">
        <v>240.45052973599999</v>
      </c>
      <c r="C417" s="1">
        <f t="shared" si="7"/>
        <v>232.24453773643367</v>
      </c>
    </row>
    <row r="418" spans="1:3" x14ac:dyDescent="0.2">
      <c r="A418" s="1">
        <v>1.75446384654</v>
      </c>
      <c r="B418" s="1">
        <v>33.637878772699999</v>
      </c>
      <c r="C418" s="1">
        <f t="shared" si="7"/>
        <v>18.207600864035768</v>
      </c>
    </row>
    <row r="419" spans="1:3" x14ac:dyDescent="0.2">
      <c r="A419" s="1">
        <v>0.60689339693900002</v>
      </c>
      <c r="B419" s="1">
        <v>1.66159466058</v>
      </c>
      <c r="C419" s="1">
        <f t="shared" si="7"/>
        <v>1.7106052443917974</v>
      </c>
    </row>
    <row r="420" spans="1:3" x14ac:dyDescent="0.2">
      <c r="A420" s="1">
        <v>2.7119726920899998</v>
      </c>
      <c r="B420" s="1">
        <v>45.5921420512</v>
      </c>
      <c r="C420" s="1">
        <f t="shared" si="7"/>
        <v>38.022422429461315</v>
      </c>
    </row>
    <row r="421" spans="1:3" x14ac:dyDescent="0.2">
      <c r="A421" s="1">
        <v>4.2218307159800004</v>
      </c>
      <c r="B421" s="1">
        <v>72.6012019952</v>
      </c>
      <c r="C421" s="1">
        <f t="shared" si="7"/>
        <v>83.315399368417559</v>
      </c>
    </row>
    <row r="422" spans="1:3" x14ac:dyDescent="0.2">
      <c r="A422" s="1">
        <v>3.3038219662000001</v>
      </c>
      <c r="B422" s="1">
        <v>51.185254704499997</v>
      </c>
      <c r="C422" s="1">
        <f t="shared" si="7"/>
        <v>53.011164205741537</v>
      </c>
    </row>
    <row r="423" spans="1:3" x14ac:dyDescent="0.2">
      <c r="A423" s="1">
        <v>3.5896775185299998</v>
      </c>
      <c r="B423" s="1">
        <v>56.022091396199997</v>
      </c>
      <c r="C423" s="1">
        <f t="shared" si="7"/>
        <v>61.444135234325664</v>
      </c>
    </row>
    <row r="424" spans="1:3" x14ac:dyDescent="0.2">
      <c r="A424" s="1">
        <v>2.26885063311</v>
      </c>
      <c r="B424" s="1">
        <v>42.069459798600001</v>
      </c>
      <c r="C424" s="1">
        <f t="shared" si="7"/>
        <v>28.392578422302883</v>
      </c>
    </row>
    <row r="425" spans="1:3" x14ac:dyDescent="0.2">
      <c r="A425" s="1">
        <v>6.8988255764900002</v>
      </c>
      <c r="B425" s="1">
        <v>240.32525115499999</v>
      </c>
      <c r="C425" s="1">
        <f t="shared" si="7"/>
        <v>232.09831143074436</v>
      </c>
    </row>
    <row r="426" spans="1:3" x14ac:dyDescent="0.2">
      <c r="A426" s="1">
        <v>1.00694649464</v>
      </c>
      <c r="B426" s="1">
        <v>11.2103495262</v>
      </c>
      <c r="C426" s="1">
        <f t="shared" si="7"/>
        <v>5.5878393991589697</v>
      </c>
    </row>
    <row r="427" spans="1:3" x14ac:dyDescent="0.2">
      <c r="A427" s="1">
        <v>9.8095150844700001</v>
      </c>
      <c r="B427" s="1">
        <v>410.28408731000002</v>
      </c>
      <c r="C427" s="1">
        <f t="shared" si="7"/>
        <v>450.97362458452875</v>
      </c>
    </row>
    <row r="428" spans="1:3" x14ac:dyDescent="0.2">
      <c r="A428" s="1">
        <v>1.92519704287</v>
      </c>
      <c r="B428" s="1">
        <v>37.179570645200002</v>
      </c>
      <c r="C428" s="1">
        <f t="shared" si="7"/>
        <v>21.493154978742748</v>
      </c>
    </row>
    <row r="429" spans="1:3" x14ac:dyDescent="0.2">
      <c r="A429" s="1">
        <v>0.168944475574</v>
      </c>
      <c r="B429" s="1">
        <v>18.652687919800002</v>
      </c>
      <c r="C429" s="1">
        <f t="shared" si="7"/>
        <v>7.3635690679645016</v>
      </c>
    </row>
    <row r="430" spans="1:3" x14ac:dyDescent="0.2">
      <c r="A430" s="1">
        <v>1.9082625774699999</v>
      </c>
      <c r="B430" s="1">
        <v>36.867586156999998</v>
      </c>
      <c r="C430" s="1">
        <f t="shared" si="7"/>
        <v>21.163087144274282</v>
      </c>
    </row>
    <row r="431" spans="1:3" x14ac:dyDescent="0.2">
      <c r="A431" s="1">
        <v>6.2344954817599998</v>
      </c>
      <c r="B431" s="1">
        <v>178.70892325899999</v>
      </c>
      <c r="C431" s="1">
        <f t="shared" si="7"/>
        <v>186.30412564837658</v>
      </c>
    </row>
    <row r="432" spans="1:3" x14ac:dyDescent="0.2">
      <c r="A432" s="1">
        <v>2.6072203993500001</v>
      </c>
      <c r="B432" s="1">
        <v>44.879973629299997</v>
      </c>
      <c r="C432" s="1">
        <f t="shared" si="7"/>
        <v>35.649875587426727</v>
      </c>
    </row>
    <row r="433" spans="1:3" x14ac:dyDescent="0.2">
      <c r="A433" s="1">
        <v>2.6593503047499998</v>
      </c>
      <c r="B433" s="1">
        <v>45.229882099100003</v>
      </c>
      <c r="C433" s="1">
        <f t="shared" si="7"/>
        <v>36.821970060104626</v>
      </c>
    </row>
    <row r="434" spans="1:3" x14ac:dyDescent="0.2">
      <c r="A434" s="1">
        <v>5.7967093543599999</v>
      </c>
      <c r="B434" s="1">
        <v>145.34500229899999</v>
      </c>
      <c r="C434" s="1">
        <f t="shared" si="7"/>
        <v>159.09662056884071</v>
      </c>
    </row>
    <row r="435" spans="1:3" x14ac:dyDescent="0.2">
      <c r="A435" s="1">
        <v>7.1644023247200002</v>
      </c>
      <c r="B435" s="1">
        <v>265.80499648799997</v>
      </c>
      <c r="C435" s="1">
        <f t="shared" si="7"/>
        <v>251.40379385307904</v>
      </c>
    </row>
    <row r="436" spans="1:3" x14ac:dyDescent="0.2">
      <c r="A436" s="1">
        <v>0.88939394462599997</v>
      </c>
      <c r="B436" s="1">
        <v>7.6659306461599996</v>
      </c>
      <c r="C436" s="1">
        <f t="shared" si="7"/>
        <v>4.1020069045579683</v>
      </c>
    </row>
    <row r="437" spans="1:3" x14ac:dyDescent="0.2">
      <c r="A437" s="1">
        <v>2.9833962732999999</v>
      </c>
      <c r="B437" s="1">
        <v>47.6136292841</v>
      </c>
      <c r="C437" s="1">
        <f t="shared" si="7"/>
        <v>44.527498970485624</v>
      </c>
    </row>
    <row r="438" spans="1:3" x14ac:dyDescent="0.2">
      <c r="A438" s="1">
        <v>3.7205276110000001</v>
      </c>
      <c r="B438" s="1">
        <v>58.805993358899997</v>
      </c>
      <c r="C438" s="1">
        <f t="shared" si="7"/>
        <v>65.599505069893894</v>
      </c>
    </row>
    <row r="439" spans="1:3" x14ac:dyDescent="0.2">
      <c r="A439" s="1">
        <v>4.31662276546</v>
      </c>
      <c r="B439" s="1">
        <v>75.697957185800007</v>
      </c>
      <c r="C439" s="1">
        <f t="shared" si="7"/>
        <v>86.991277939493884</v>
      </c>
    </row>
    <row r="440" spans="1:3" x14ac:dyDescent="0.2">
      <c r="A440" s="1">
        <v>3.9355802513199998</v>
      </c>
      <c r="B440" s="1">
        <v>64.147538436399998</v>
      </c>
      <c r="C440" s="1">
        <f t="shared" si="7"/>
        <v>72.846947654716644</v>
      </c>
    </row>
    <row r="441" spans="1:3" x14ac:dyDescent="0.2">
      <c r="A441" s="1">
        <v>8.37094878087</v>
      </c>
      <c r="B441" s="1">
        <v>352.70531888099998</v>
      </c>
      <c r="C441" s="1">
        <f t="shared" si="7"/>
        <v>340.25553053020354</v>
      </c>
    </row>
    <row r="442" spans="1:3" x14ac:dyDescent="0.2">
      <c r="A442" s="1">
        <v>7.8630338566900004</v>
      </c>
      <c r="B442" s="1">
        <v>323.84337425500001</v>
      </c>
      <c r="C442" s="1">
        <f t="shared" si="7"/>
        <v>302.95219793130906</v>
      </c>
    </row>
    <row r="443" spans="1:3" x14ac:dyDescent="0.2">
      <c r="A443" s="1">
        <v>1.96635327833</v>
      </c>
      <c r="B443" s="1">
        <v>37.911798876699997</v>
      </c>
      <c r="C443" s="1">
        <f t="shared" si="7"/>
        <v>22.299074719196565</v>
      </c>
    </row>
    <row r="444" spans="1:3" x14ac:dyDescent="0.2">
      <c r="A444" s="1">
        <v>8.3608216252799998</v>
      </c>
      <c r="B444" s="1">
        <v>352.09839621899999</v>
      </c>
      <c r="C444" s="1">
        <f t="shared" si="7"/>
        <v>339.51298654026971</v>
      </c>
    </row>
    <row r="445" spans="1:3" x14ac:dyDescent="0.2">
      <c r="A445" s="1">
        <v>2.7829921881200002</v>
      </c>
      <c r="B445" s="1">
        <v>46.072676879699998</v>
      </c>
      <c r="C445" s="1">
        <f t="shared" si="7"/>
        <v>39.671850164651744</v>
      </c>
    </row>
    <row r="446" spans="1:3" x14ac:dyDescent="0.2">
      <c r="A446" s="1">
        <v>1.8598602394299999</v>
      </c>
      <c r="B446" s="1">
        <v>35.899621099800001</v>
      </c>
      <c r="C446" s="1">
        <f t="shared" si="7"/>
        <v>20.224674002450165</v>
      </c>
    </row>
    <row r="447" spans="1:3" x14ac:dyDescent="0.2">
      <c r="A447" s="1">
        <v>7.7283670057</v>
      </c>
      <c r="B447" s="1">
        <v>314.208922202</v>
      </c>
      <c r="C447" s="1">
        <f t="shared" si="7"/>
        <v>293.01620214864653</v>
      </c>
    </row>
    <row r="448" spans="1:3" x14ac:dyDescent="0.2">
      <c r="A448" s="1">
        <v>6.7813461841900002</v>
      </c>
      <c r="B448" s="1">
        <v>228.90327247499999</v>
      </c>
      <c r="C448" s="1">
        <f t="shared" si="7"/>
        <v>223.69441282551631</v>
      </c>
    </row>
    <row r="449" spans="1:3" x14ac:dyDescent="0.2">
      <c r="A449" s="1">
        <v>6.2551871843100004</v>
      </c>
      <c r="B449" s="1">
        <v>180.447402264</v>
      </c>
      <c r="C449" s="1">
        <f t="shared" si="7"/>
        <v>187.65567800517155</v>
      </c>
    </row>
    <row r="450" spans="1:3" x14ac:dyDescent="0.2">
      <c r="A450" s="1">
        <v>4.3339888818799999</v>
      </c>
      <c r="B450" s="1">
        <v>76.270286896100004</v>
      </c>
      <c r="C450" s="1">
        <f t="shared" si="7"/>
        <v>87.676081392596387</v>
      </c>
    </row>
    <row r="451" spans="1:3" x14ac:dyDescent="0.2">
      <c r="A451" s="1">
        <v>7.7499365680399999</v>
      </c>
      <c r="B451" s="1">
        <v>315.79266338100001</v>
      </c>
      <c r="C451" s="1">
        <f t="shared" ref="C451:C514" si="8">(($F$5+$F$1)* SIN(A451) + ($F$6+$F$2)* LN(A451))^2 + ($F$7+$F$3)*A451^2</f>
        <v>294.60892138108238</v>
      </c>
    </row>
    <row r="452" spans="1:3" x14ac:dyDescent="0.2">
      <c r="A452" s="1">
        <v>4.2111667224699998</v>
      </c>
      <c r="B452" s="1">
        <v>72.272427232699997</v>
      </c>
      <c r="C452" s="1">
        <f t="shared" si="8"/>
        <v>82.908416299458281</v>
      </c>
    </row>
    <row r="453" spans="1:3" x14ac:dyDescent="0.2">
      <c r="A453" s="1">
        <v>5.7778894265999998</v>
      </c>
      <c r="B453" s="1">
        <v>144.09753439400001</v>
      </c>
      <c r="C453" s="1">
        <f t="shared" si="8"/>
        <v>157.98886901669186</v>
      </c>
    </row>
    <row r="454" spans="1:3" x14ac:dyDescent="0.2">
      <c r="A454" s="1">
        <v>1.9419262631300001</v>
      </c>
      <c r="B454" s="1">
        <v>37.475097581</v>
      </c>
      <c r="C454" s="1">
        <f t="shared" si="8"/>
        <v>21.820105793939351</v>
      </c>
    </row>
    <row r="455" spans="1:3" x14ac:dyDescent="0.2">
      <c r="A455" s="1">
        <v>7.0002606482900003</v>
      </c>
      <c r="B455" s="1">
        <v>250.11668559699999</v>
      </c>
      <c r="C455" s="1">
        <f t="shared" si="8"/>
        <v>239.42871602987611</v>
      </c>
    </row>
    <row r="456" spans="1:3" x14ac:dyDescent="0.2">
      <c r="A456" s="1">
        <v>7.5741826565299997</v>
      </c>
      <c r="B456" s="1">
        <v>302.11348520600001</v>
      </c>
      <c r="C456" s="1">
        <f t="shared" si="8"/>
        <v>281.62166989549559</v>
      </c>
    </row>
    <row r="457" spans="1:3" x14ac:dyDescent="0.2">
      <c r="A457" s="1">
        <v>5.5262593083400002</v>
      </c>
      <c r="B457" s="1">
        <v>128.34752111500001</v>
      </c>
      <c r="C457" s="1">
        <f t="shared" si="8"/>
        <v>143.67848418864804</v>
      </c>
    </row>
    <row r="458" spans="1:3" x14ac:dyDescent="0.2">
      <c r="A458" s="1">
        <v>3.34363616097</v>
      </c>
      <c r="B458" s="1">
        <v>51.743454344900002</v>
      </c>
      <c r="C458" s="1">
        <f t="shared" si="8"/>
        <v>54.134432038826063</v>
      </c>
    </row>
    <row r="459" spans="1:3" x14ac:dyDescent="0.2">
      <c r="A459" s="1">
        <v>4.0504507904600002</v>
      </c>
      <c r="B459" s="1">
        <v>67.372519084299995</v>
      </c>
      <c r="C459" s="1">
        <f t="shared" si="8"/>
        <v>76.934382181533408</v>
      </c>
    </row>
    <row r="460" spans="1:3" x14ac:dyDescent="0.2">
      <c r="A460" s="1">
        <v>4.5254465240100004</v>
      </c>
      <c r="B460" s="1">
        <v>82.973537715700004</v>
      </c>
      <c r="C460" s="1">
        <f t="shared" si="8"/>
        <v>95.461369997657087</v>
      </c>
    </row>
    <row r="461" spans="1:3" x14ac:dyDescent="0.2">
      <c r="A461" s="1">
        <v>3.90044314866</v>
      </c>
      <c r="B461" s="1">
        <v>63.225288224499998</v>
      </c>
      <c r="C461" s="1">
        <f t="shared" si="8"/>
        <v>71.626869116298195</v>
      </c>
    </row>
    <row r="462" spans="1:3" x14ac:dyDescent="0.2">
      <c r="A462" s="1">
        <v>7.2363460775500004</v>
      </c>
      <c r="B462" s="1">
        <v>272.45113036499998</v>
      </c>
      <c r="C462" s="1">
        <f t="shared" si="8"/>
        <v>256.68560890930888</v>
      </c>
    </row>
    <row r="463" spans="1:3" x14ac:dyDescent="0.2">
      <c r="A463" s="1">
        <v>5.69240807102</v>
      </c>
      <c r="B463" s="1">
        <v>138.45248524300001</v>
      </c>
      <c r="C463" s="1">
        <f t="shared" si="8"/>
        <v>153.02303279822297</v>
      </c>
    </row>
    <row r="464" spans="1:3" x14ac:dyDescent="0.2">
      <c r="A464" s="1">
        <v>3.42961048541</v>
      </c>
      <c r="B464" s="1">
        <v>53.078703900299999</v>
      </c>
      <c r="C464" s="1">
        <f t="shared" si="8"/>
        <v>56.615660300032836</v>
      </c>
    </row>
    <row r="465" spans="1:3" x14ac:dyDescent="0.2">
      <c r="A465" s="1">
        <v>7.9436805797199996</v>
      </c>
      <c r="B465" s="1">
        <v>329.18259869399998</v>
      </c>
      <c r="C465" s="1">
        <f t="shared" si="8"/>
        <v>308.89230892512006</v>
      </c>
    </row>
    <row r="466" spans="1:3" x14ac:dyDescent="0.2">
      <c r="A466" s="1">
        <v>7.9056372051199997</v>
      </c>
      <c r="B466" s="1">
        <v>326.63893916199999</v>
      </c>
      <c r="C466" s="1">
        <f t="shared" si="8"/>
        <v>306.09119790742614</v>
      </c>
    </row>
    <row r="467" spans="1:3" x14ac:dyDescent="0.2">
      <c r="A467" s="1">
        <v>7.61852858568</v>
      </c>
      <c r="B467" s="1">
        <v>305.69714232400003</v>
      </c>
      <c r="C467" s="1">
        <f t="shared" si="8"/>
        <v>284.90011059160923</v>
      </c>
    </row>
    <row r="468" spans="1:3" x14ac:dyDescent="0.2">
      <c r="A468" s="1">
        <v>5.1965995545999997</v>
      </c>
      <c r="B468" s="1">
        <v>110.89019742799999</v>
      </c>
      <c r="C468" s="1">
        <f t="shared" si="8"/>
        <v>126.31694389000511</v>
      </c>
    </row>
    <row r="469" spans="1:3" x14ac:dyDescent="0.2">
      <c r="A469" s="1">
        <v>1.1539985530300001</v>
      </c>
      <c r="B469" s="1">
        <v>15.964828921700001</v>
      </c>
      <c r="C469" s="1">
        <f t="shared" si="8"/>
        <v>7.7152935393378899</v>
      </c>
    </row>
    <row r="470" spans="1:3" x14ac:dyDescent="0.2">
      <c r="A470" s="1">
        <v>8.5805794292600002</v>
      </c>
      <c r="B470" s="1">
        <v>361.67213318699999</v>
      </c>
      <c r="C470" s="1">
        <f t="shared" si="8"/>
        <v>355.64835907501907</v>
      </c>
    </row>
    <row r="471" spans="1:3" x14ac:dyDescent="0.2">
      <c r="A471" s="1">
        <v>8.7189922186099995</v>
      </c>
      <c r="B471" s="1">
        <v>366.926945886</v>
      </c>
      <c r="C471" s="1">
        <f t="shared" si="8"/>
        <v>365.86051238933521</v>
      </c>
    </row>
    <row r="472" spans="1:3" x14ac:dyDescent="0.2">
      <c r="A472" s="1">
        <v>5.7367656388699997</v>
      </c>
      <c r="B472" s="1">
        <v>141.36148311700001</v>
      </c>
      <c r="C472" s="1">
        <f t="shared" si="8"/>
        <v>155.58644333124724</v>
      </c>
    </row>
    <row r="473" spans="1:3" x14ac:dyDescent="0.2">
      <c r="A473" s="1">
        <v>8.5583130931400007</v>
      </c>
      <c r="B473" s="1">
        <v>360.75207401699998</v>
      </c>
      <c r="C473" s="1">
        <f t="shared" si="8"/>
        <v>354.01020212653623</v>
      </c>
    </row>
    <row r="474" spans="1:3" x14ac:dyDescent="0.2">
      <c r="A474" s="1">
        <v>8.9763137401299993</v>
      </c>
      <c r="B474" s="1">
        <v>376.06158754</v>
      </c>
      <c r="C474" s="1">
        <f t="shared" si="8"/>
        <v>385.0522157235651</v>
      </c>
    </row>
    <row r="475" spans="1:3" x14ac:dyDescent="0.2">
      <c r="A475" s="1">
        <v>2.2736700748200001</v>
      </c>
      <c r="B475" s="1">
        <v>42.115968299000002</v>
      </c>
      <c r="C475" s="1">
        <f t="shared" si="8"/>
        <v>28.492299717064725</v>
      </c>
    </row>
    <row r="476" spans="1:3" x14ac:dyDescent="0.2">
      <c r="A476" s="1">
        <v>3.61796551675</v>
      </c>
      <c r="B476" s="1">
        <v>56.582918128700001</v>
      </c>
      <c r="C476" s="1">
        <f t="shared" si="8"/>
        <v>62.32639820673905</v>
      </c>
    </row>
    <row r="477" spans="1:3" x14ac:dyDescent="0.2">
      <c r="A477" s="1">
        <v>2.6805017065099999</v>
      </c>
      <c r="B477" s="1">
        <v>45.369462693800003</v>
      </c>
      <c r="C477" s="1">
        <f t="shared" si="8"/>
        <v>37.302345409408936</v>
      </c>
    </row>
    <row r="478" spans="1:3" x14ac:dyDescent="0.2">
      <c r="A478" s="1">
        <v>4.3059747902599996</v>
      </c>
      <c r="B478" s="1">
        <v>75.335232290799993</v>
      </c>
      <c r="C478" s="1">
        <f t="shared" si="8"/>
        <v>86.573138500034489</v>
      </c>
    </row>
    <row r="479" spans="1:3" x14ac:dyDescent="0.2">
      <c r="A479" s="1">
        <v>6.4791633628499996</v>
      </c>
      <c r="B479" s="1">
        <v>200.32852479799999</v>
      </c>
      <c r="C479" s="1">
        <f t="shared" si="8"/>
        <v>202.62799653893921</v>
      </c>
    </row>
    <row r="480" spans="1:3" x14ac:dyDescent="0.2">
      <c r="A480" s="1">
        <v>1.6358099931600001</v>
      </c>
      <c r="B480" s="1">
        <v>30.706876772200001</v>
      </c>
      <c r="C480" s="1">
        <f t="shared" si="8"/>
        <v>15.983687050883129</v>
      </c>
    </row>
    <row r="481" spans="1:3" x14ac:dyDescent="0.2">
      <c r="A481" s="1">
        <v>6.6784862498599997</v>
      </c>
      <c r="B481" s="1">
        <v>218.96090681499999</v>
      </c>
      <c r="C481" s="1">
        <f t="shared" si="8"/>
        <v>216.42627801188135</v>
      </c>
    </row>
    <row r="482" spans="1:3" x14ac:dyDescent="0.2">
      <c r="A482" s="1">
        <v>9.8381669121400002</v>
      </c>
      <c r="B482" s="1">
        <v>411.75722886400001</v>
      </c>
      <c r="C482" s="1">
        <f t="shared" si="8"/>
        <v>453.38404427108418</v>
      </c>
    </row>
    <row r="483" spans="1:3" x14ac:dyDescent="0.2">
      <c r="A483" s="1">
        <v>4.1156598675699998</v>
      </c>
      <c r="B483" s="1">
        <v>69.314607224400007</v>
      </c>
      <c r="C483" s="1">
        <f t="shared" si="8"/>
        <v>79.322283346416583</v>
      </c>
    </row>
    <row r="484" spans="1:3" x14ac:dyDescent="0.2">
      <c r="A484" s="1">
        <v>2.9106573981600001</v>
      </c>
      <c r="B484" s="1">
        <v>47.023795016400001</v>
      </c>
      <c r="C484" s="1">
        <f t="shared" si="8"/>
        <v>42.728690877606283</v>
      </c>
    </row>
    <row r="485" spans="1:3" x14ac:dyDescent="0.2">
      <c r="A485" s="1">
        <v>5.2627828801599996</v>
      </c>
      <c r="B485" s="1">
        <v>114.16368190999999</v>
      </c>
      <c r="C485" s="1">
        <f t="shared" si="8"/>
        <v>129.67954304986071</v>
      </c>
    </row>
    <row r="486" spans="1:3" x14ac:dyDescent="0.2">
      <c r="A486" s="1">
        <v>4.0279082347199999</v>
      </c>
      <c r="B486" s="1">
        <v>66.7235328262</v>
      </c>
      <c r="C486" s="1">
        <f t="shared" si="8"/>
        <v>76.120294261132344</v>
      </c>
    </row>
    <row r="487" spans="1:3" x14ac:dyDescent="0.2">
      <c r="A487" s="1">
        <v>3.5864973893299998</v>
      </c>
      <c r="B487" s="1">
        <v>55.942675333499999</v>
      </c>
      <c r="C487" s="1">
        <f t="shared" si="8"/>
        <v>61.345501406188227</v>
      </c>
    </row>
    <row r="488" spans="1:3" x14ac:dyDescent="0.2">
      <c r="A488" s="1">
        <v>1.62616768588</v>
      </c>
      <c r="B488" s="1">
        <v>30.4625219835</v>
      </c>
      <c r="C488" s="1">
        <f t="shared" si="8"/>
        <v>15.805363949397709</v>
      </c>
    </row>
    <row r="489" spans="1:3" x14ac:dyDescent="0.2">
      <c r="A489" s="1">
        <v>9.0748154642000003</v>
      </c>
      <c r="B489" s="1">
        <v>379.40820347699997</v>
      </c>
      <c r="C489" s="1">
        <f t="shared" si="8"/>
        <v>392.50103272550945</v>
      </c>
    </row>
    <row r="490" spans="1:3" x14ac:dyDescent="0.2">
      <c r="A490" s="1">
        <v>1.6057976845099999</v>
      </c>
      <c r="B490" s="1">
        <v>29.918811827700001</v>
      </c>
      <c r="C490" s="1">
        <f t="shared" si="8"/>
        <v>15.429922120713329</v>
      </c>
    </row>
    <row r="491" spans="1:3" x14ac:dyDescent="0.2">
      <c r="A491" s="1">
        <v>1.1848803478200001</v>
      </c>
      <c r="B491" s="1">
        <v>16.977379217599999</v>
      </c>
      <c r="C491" s="1">
        <f t="shared" si="8"/>
        <v>8.1929609301307149</v>
      </c>
    </row>
    <row r="492" spans="1:3" x14ac:dyDescent="0.2">
      <c r="A492" s="1">
        <v>6.5024205223599996</v>
      </c>
      <c r="B492" s="1">
        <v>202.456367675</v>
      </c>
      <c r="C492" s="1">
        <f t="shared" si="8"/>
        <v>204.21655417435827</v>
      </c>
    </row>
    <row r="493" spans="1:3" x14ac:dyDescent="0.2">
      <c r="A493" s="1">
        <v>6.9179344330100001</v>
      </c>
      <c r="B493" s="1">
        <v>242.147216413</v>
      </c>
      <c r="C493" s="1">
        <f t="shared" si="8"/>
        <v>233.47441323976642</v>
      </c>
    </row>
    <row r="494" spans="1:3" x14ac:dyDescent="0.2">
      <c r="A494" s="1">
        <v>0.58099881937999998</v>
      </c>
      <c r="B494" s="1">
        <v>1.41160625322</v>
      </c>
      <c r="C494" s="1">
        <f t="shared" si="8"/>
        <v>1.6092335631151342</v>
      </c>
    </row>
    <row r="495" spans="1:3" x14ac:dyDescent="0.2">
      <c r="A495" s="1">
        <v>0.288386411776</v>
      </c>
      <c r="B495" s="1">
        <v>6.5147699970300001</v>
      </c>
      <c r="C495" s="1">
        <f t="shared" si="8"/>
        <v>3.238727341086971</v>
      </c>
    </row>
    <row r="496" spans="1:3" x14ac:dyDescent="0.2">
      <c r="A496" s="1">
        <v>8.1443064993800007</v>
      </c>
      <c r="B496" s="1">
        <v>341.16674961199999</v>
      </c>
      <c r="C496" s="1">
        <f t="shared" si="8"/>
        <v>323.63586839197137</v>
      </c>
    </row>
    <row r="497" spans="1:3" x14ac:dyDescent="0.2">
      <c r="A497" s="1">
        <v>2.6232104355299999</v>
      </c>
      <c r="B497" s="1">
        <v>44.988540153899997</v>
      </c>
      <c r="C497" s="1">
        <f t="shared" si="8"/>
        <v>36.007643365365915</v>
      </c>
    </row>
    <row r="498" spans="1:3" x14ac:dyDescent="0.2">
      <c r="A498" s="1">
        <v>4.4053093241800001</v>
      </c>
      <c r="B498" s="1">
        <v>78.696268983600007</v>
      </c>
      <c r="C498" s="1">
        <f t="shared" si="8"/>
        <v>90.525594615954816</v>
      </c>
    </row>
    <row r="499" spans="1:3" x14ac:dyDescent="0.2">
      <c r="A499" s="1">
        <v>9.3509782488699997</v>
      </c>
      <c r="B499" s="1">
        <v>389.56051367700002</v>
      </c>
      <c r="C499" s="1">
        <f t="shared" si="8"/>
        <v>413.80384186132068</v>
      </c>
    </row>
    <row r="500" spans="1:3" x14ac:dyDescent="0.2">
      <c r="A500" s="1">
        <v>9.07927874702</v>
      </c>
      <c r="B500" s="1">
        <v>379.60555048700002</v>
      </c>
      <c r="C500" s="1">
        <f t="shared" si="8"/>
        <v>392.8401943691519</v>
      </c>
    </row>
    <row r="501" spans="1:3" x14ac:dyDescent="0.2">
      <c r="A501" s="1">
        <v>2.9934704187499999</v>
      </c>
      <c r="B501" s="1">
        <v>47.710822484200001</v>
      </c>
      <c r="C501" s="1">
        <f t="shared" si="8"/>
        <v>44.780086416402263</v>
      </c>
    </row>
    <row r="502" spans="1:3" x14ac:dyDescent="0.2">
      <c r="A502" s="1">
        <v>3.4616404259100002</v>
      </c>
      <c r="B502" s="1">
        <v>53.643996395199999</v>
      </c>
      <c r="C502" s="1">
        <f t="shared" si="8"/>
        <v>57.559852267368377</v>
      </c>
    </row>
    <row r="503" spans="1:3" x14ac:dyDescent="0.2">
      <c r="A503" s="1">
        <v>1.37566451513</v>
      </c>
      <c r="B503" s="1">
        <v>23.165623028900001</v>
      </c>
      <c r="C503" s="1">
        <f t="shared" si="8"/>
        <v>11.329390840847477</v>
      </c>
    </row>
    <row r="504" spans="1:3" x14ac:dyDescent="0.2">
      <c r="A504" s="1">
        <v>1.0369682170000001</v>
      </c>
      <c r="B504" s="1">
        <v>12.159245841500001</v>
      </c>
      <c r="C504" s="1">
        <f t="shared" si="8"/>
        <v>6.0003516298827826</v>
      </c>
    </row>
    <row r="505" spans="1:3" x14ac:dyDescent="0.2">
      <c r="A505" s="1">
        <v>8.0018373024499994</v>
      </c>
      <c r="B505" s="1">
        <v>332.852931039</v>
      </c>
      <c r="C505" s="1">
        <f t="shared" si="8"/>
        <v>313.17086618932206</v>
      </c>
    </row>
    <row r="506" spans="1:3" x14ac:dyDescent="0.2">
      <c r="A506" s="1">
        <v>5.1143323295799998</v>
      </c>
      <c r="B506" s="1">
        <v>107.040177977</v>
      </c>
      <c r="C506" s="1">
        <f t="shared" si="8"/>
        <v>122.22083938408585</v>
      </c>
    </row>
    <row r="507" spans="1:3" x14ac:dyDescent="0.2">
      <c r="A507" s="1">
        <v>0.72579402942500004</v>
      </c>
      <c r="B507" s="1">
        <v>3.5806080542399998</v>
      </c>
      <c r="C507" s="1">
        <f t="shared" si="8"/>
        <v>2.4662708091393322</v>
      </c>
    </row>
    <row r="508" spans="1:3" x14ac:dyDescent="0.2">
      <c r="A508" s="1">
        <v>7.87796546619</v>
      </c>
      <c r="B508" s="1">
        <v>324.89690127199998</v>
      </c>
      <c r="C508" s="1">
        <f t="shared" si="8"/>
        <v>304.0526085703591</v>
      </c>
    </row>
    <row r="509" spans="1:3" x14ac:dyDescent="0.2">
      <c r="A509" s="1">
        <v>4.6084162145000001</v>
      </c>
      <c r="B509" s="1">
        <v>86.0286254759</v>
      </c>
      <c r="C509" s="1">
        <f t="shared" si="8"/>
        <v>98.970721468439706</v>
      </c>
    </row>
    <row r="510" spans="1:3" x14ac:dyDescent="0.2">
      <c r="A510" s="1">
        <v>2.6893339976699999</v>
      </c>
      <c r="B510" s="1">
        <v>45.430055995799997</v>
      </c>
      <c r="C510" s="1">
        <f t="shared" si="8"/>
        <v>37.503783640395817</v>
      </c>
    </row>
    <row r="511" spans="1:3" x14ac:dyDescent="0.2">
      <c r="A511" s="1">
        <v>3.9783267753499998</v>
      </c>
      <c r="B511" s="1">
        <v>65.331484644300005</v>
      </c>
      <c r="C511" s="1">
        <f t="shared" si="8"/>
        <v>74.350300659090522</v>
      </c>
    </row>
    <row r="512" spans="1:3" x14ac:dyDescent="0.2">
      <c r="A512" s="1">
        <v>9.5739650101800002</v>
      </c>
      <c r="B512" s="1">
        <v>398.88152071000002</v>
      </c>
      <c r="C512" s="1">
        <f t="shared" si="8"/>
        <v>431.56362113109213</v>
      </c>
    </row>
    <row r="513" spans="1:3" x14ac:dyDescent="0.2">
      <c r="A513" s="1">
        <v>1.2008055662899999</v>
      </c>
      <c r="B513" s="1">
        <v>17.5123101543</v>
      </c>
      <c r="C513" s="1">
        <f t="shared" si="8"/>
        <v>8.4429481627610556</v>
      </c>
    </row>
    <row r="514" spans="1:3" x14ac:dyDescent="0.2">
      <c r="A514" s="1">
        <v>6.3257276352499998</v>
      </c>
      <c r="B514" s="1">
        <v>186.59608747999999</v>
      </c>
      <c r="C514" s="1">
        <f t="shared" si="8"/>
        <v>192.3047450471758</v>
      </c>
    </row>
    <row r="515" spans="1:3" x14ac:dyDescent="0.2">
      <c r="A515" s="1">
        <v>9.0381116828299994</v>
      </c>
      <c r="B515" s="1">
        <v>378.06226273499999</v>
      </c>
      <c r="C515" s="1">
        <f t="shared" ref="C515:C578" si="9">(($F$5+$F$1)* SIN(A515) + ($F$6+$F$2)* LN(A515))^2 + ($F$7+$F$3)*A515^2</f>
        <v>389.71750884277583</v>
      </c>
    </row>
    <row r="516" spans="1:3" x14ac:dyDescent="0.2">
      <c r="A516" s="1">
        <v>4.6873903096699996</v>
      </c>
      <c r="B516" s="1">
        <v>89.011891203800005</v>
      </c>
      <c r="C516" s="1">
        <f t="shared" si="9"/>
        <v>102.38842396133012</v>
      </c>
    </row>
    <row r="517" spans="1:3" x14ac:dyDescent="0.2">
      <c r="A517" s="1">
        <v>1.76118009927</v>
      </c>
      <c r="B517" s="1">
        <v>33.778983873999998</v>
      </c>
      <c r="C517" s="1">
        <f t="shared" si="9"/>
        <v>18.335020618540881</v>
      </c>
    </row>
    <row r="518" spans="1:3" x14ac:dyDescent="0.2">
      <c r="A518" s="1">
        <v>2.64679836505</v>
      </c>
      <c r="B518" s="1">
        <v>45.148250071600003</v>
      </c>
      <c r="C518" s="1">
        <f t="shared" si="9"/>
        <v>36.538229851939725</v>
      </c>
    </row>
    <row r="519" spans="1:3" x14ac:dyDescent="0.2">
      <c r="A519" s="1">
        <v>6.8759745731399997</v>
      </c>
      <c r="B519" s="1">
        <v>238.034913477</v>
      </c>
      <c r="C519" s="1">
        <f t="shared" si="9"/>
        <v>230.45590609678183</v>
      </c>
    </row>
    <row r="520" spans="1:3" x14ac:dyDescent="0.2">
      <c r="A520" s="1">
        <v>2.0694877686900002</v>
      </c>
      <c r="B520" s="1">
        <v>39.561000817699998</v>
      </c>
      <c r="C520" s="1">
        <f t="shared" si="9"/>
        <v>24.342110135495947</v>
      </c>
    </row>
    <row r="521" spans="1:3" x14ac:dyDescent="0.2">
      <c r="A521" s="1">
        <v>3.81927863102</v>
      </c>
      <c r="B521" s="1">
        <v>61.1324154052</v>
      </c>
      <c r="C521" s="1">
        <f t="shared" si="9"/>
        <v>68.862371261739725</v>
      </c>
    </row>
    <row r="522" spans="1:3" x14ac:dyDescent="0.2">
      <c r="A522" s="1">
        <v>7.46851949786</v>
      </c>
      <c r="B522" s="1">
        <v>293.23892548499998</v>
      </c>
      <c r="C522" s="1">
        <f t="shared" si="9"/>
        <v>273.81028188907629</v>
      </c>
    </row>
    <row r="523" spans="1:3" x14ac:dyDescent="0.2">
      <c r="A523" s="1">
        <v>9.9316612586299993</v>
      </c>
      <c r="B523" s="1">
        <v>416.84244689100001</v>
      </c>
      <c r="C523" s="1">
        <f t="shared" si="9"/>
        <v>461.32746401395536</v>
      </c>
    </row>
    <row r="524" spans="1:3" x14ac:dyDescent="0.2">
      <c r="A524" s="1">
        <v>6.0229732760400001</v>
      </c>
      <c r="B524" s="1">
        <v>161.64794137499999</v>
      </c>
      <c r="C524" s="1">
        <f t="shared" si="9"/>
        <v>172.81939730993187</v>
      </c>
    </row>
    <row r="525" spans="1:3" x14ac:dyDescent="0.2">
      <c r="A525" s="1">
        <v>0.23616309019100001</v>
      </c>
      <c r="B525" s="1">
        <v>10.394423089</v>
      </c>
      <c r="C525" s="1">
        <f t="shared" si="9"/>
        <v>4.5473220797641556</v>
      </c>
    </row>
    <row r="526" spans="1:3" x14ac:dyDescent="0.2">
      <c r="A526" s="1">
        <v>6.7816044438600001</v>
      </c>
      <c r="B526" s="1">
        <v>228.85290668900001</v>
      </c>
      <c r="C526" s="1">
        <f t="shared" si="9"/>
        <v>223.71277328902275</v>
      </c>
    </row>
    <row r="527" spans="1:3" x14ac:dyDescent="0.2">
      <c r="A527" s="1">
        <v>3.0844196283600001</v>
      </c>
      <c r="B527" s="1">
        <v>48.560265279299998</v>
      </c>
      <c r="C527" s="1">
        <f t="shared" si="9"/>
        <v>47.100132653059255</v>
      </c>
    </row>
    <row r="528" spans="1:3" x14ac:dyDescent="0.2">
      <c r="A528" s="1">
        <v>4.5436861843400003</v>
      </c>
      <c r="B528" s="1">
        <v>83.601365925600007</v>
      </c>
      <c r="C528" s="1">
        <f t="shared" si="9"/>
        <v>96.225759744759841</v>
      </c>
    </row>
    <row r="529" spans="1:3" x14ac:dyDescent="0.2">
      <c r="A529" s="1">
        <v>4.1767798577199997</v>
      </c>
      <c r="B529" s="1">
        <v>71.195672186799996</v>
      </c>
      <c r="C529" s="1">
        <f t="shared" si="9"/>
        <v>81.605063578329137</v>
      </c>
    </row>
    <row r="530" spans="1:3" x14ac:dyDescent="0.2">
      <c r="A530" s="1">
        <v>4.2616583292900003</v>
      </c>
      <c r="B530" s="1">
        <v>73.9023874353</v>
      </c>
      <c r="C530" s="1">
        <f t="shared" si="9"/>
        <v>84.847086179227858</v>
      </c>
    </row>
    <row r="531" spans="1:3" x14ac:dyDescent="0.2">
      <c r="A531" s="1">
        <v>7.3883498936200001</v>
      </c>
      <c r="B531" s="1">
        <v>286.376975942</v>
      </c>
      <c r="C531" s="1">
        <f t="shared" si="9"/>
        <v>267.88781804450031</v>
      </c>
    </row>
    <row r="532" spans="1:3" x14ac:dyDescent="0.2">
      <c r="A532" s="1">
        <v>7.5792607324499999</v>
      </c>
      <c r="B532" s="1">
        <v>302.53806914699999</v>
      </c>
      <c r="C532" s="1">
        <f t="shared" si="9"/>
        <v>281.99710764954489</v>
      </c>
    </row>
    <row r="533" spans="1:3" x14ac:dyDescent="0.2">
      <c r="A533" s="1">
        <v>9.5631070148900008</v>
      </c>
      <c r="B533" s="1">
        <v>398.35837478100001</v>
      </c>
      <c r="C533" s="1">
        <f t="shared" si="9"/>
        <v>430.68564584596317</v>
      </c>
    </row>
    <row r="534" spans="1:3" x14ac:dyDescent="0.2">
      <c r="A534" s="1">
        <v>4.3094361174799998</v>
      </c>
      <c r="B534" s="1">
        <v>75.446101279700002</v>
      </c>
      <c r="C534" s="1">
        <f t="shared" si="9"/>
        <v>86.708917224509847</v>
      </c>
    </row>
    <row r="535" spans="1:3" x14ac:dyDescent="0.2">
      <c r="A535" s="1">
        <v>6.1778805459899999</v>
      </c>
      <c r="B535" s="1">
        <v>174.004100378</v>
      </c>
      <c r="C535" s="1">
        <f t="shared" si="9"/>
        <v>182.63503167360744</v>
      </c>
    </row>
    <row r="536" spans="1:3" x14ac:dyDescent="0.2">
      <c r="A536" s="1">
        <v>9.8989012733700008</v>
      </c>
      <c r="B536" s="1">
        <v>414.899172475</v>
      </c>
      <c r="C536" s="1">
        <f t="shared" si="9"/>
        <v>458.53042472623105</v>
      </c>
    </row>
    <row r="537" spans="1:3" x14ac:dyDescent="0.2">
      <c r="A537" s="1">
        <v>6.3052816620499996</v>
      </c>
      <c r="B537" s="1">
        <v>184.75557401399999</v>
      </c>
      <c r="C537" s="1">
        <f t="shared" si="9"/>
        <v>190.95070994902775</v>
      </c>
    </row>
    <row r="538" spans="1:3" x14ac:dyDescent="0.2">
      <c r="A538" s="1">
        <v>1.43796446172</v>
      </c>
      <c r="B538" s="1">
        <v>25.0878185788</v>
      </c>
      <c r="C538" s="1">
        <f t="shared" si="9"/>
        <v>12.410751018114794</v>
      </c>
    </row>
    <row r="539" spans="1:3" x14ac:dyDescent="0.2">
      <c r="A539" s="1">
        <v>0.15885624798600001</v>
      </c>
      <c r="B539" s="1">
        <v>20.384242349699999</v>
      </c>
      <c r="C539" s="1">
        <f t="shared" si="9"/>
        <v>7.9583277689605758</v>
      </c>
    </row>
    <row r="540" spans="1:3" x14ac:dyDescent="0.2">
      <c r="A540" s="1">
        <v>3.77222954383</v>
      </c>
      <c r="B540" s="1">
        <v>59.987502531600001</v>
      </c>
      <c r="C540" s="1">
        <f t="shared" si="9"/>
        <v>67.294087322313842</v>
      </c>
    </row>
    <row r="541" spans="1:3" x14ac:dyDescent="0.2">
      <c r="A541" s="1">
        <v>2.5735367026399998</v>
      </c>
      <c r="B541" s="1">
        <v>44.631393809099997</v>
      </c>
      <c r="C541" s="1">
        <f t="shared" si="9"/>
        <v>34.901139495226538</v>
      </c>
    </row>
    <row r="542" spans="1:3" x14ac:dyDescent="0.2">
      <c r="A542" s="1">
        <v>7.4289098744500004</v>
      </c>
      <c r="B542" s="1">
        <v>289.84086842900001</v>
      </c>
      <c r="C542" s="1">
        <f t="shared" si="9"/>
        <v>270.88338851654635</v>
      </c>
    </row>
    <row r="543" spans="1:3" x14ac:dyDescent="0.2">
      <c r="A543" s="1">
        <v>0.21954987219700001</v>
      </c>
      <c r="B543" s="1">
        <v>12.000153812900001</v>
      </c>
      <c r="C543" s="1">
        <f t="shared" si="9"/>
        <v>5.0974134501461208</v>
      </c>
    </row>
    <row r="544" spans="1:3" x14ac:dyDescent="0.2">
      <c r="A544" s="1">
        <v>4.9090325558599996</v>
      </c>
      <c r="B544" s="1">
        <v>97.936222189199995</v>
      </c>
      <c r="C544" s="1">
        <f t="shared" si="9"/>
        <v>112.39248142544989</v>
      </c>
    </row>
    <row r="545" spans="1:3" x14ac:dyDescent="0.2">
      <c r="A545" s="1">
        <v>9.3213822302599993</v>
      </c>
      <c r="B545" s="1">
        <v>388.40084578</v>
      </c>
      <c r="C545" s="1">
        <f t="shared" si="9"/>
        <v>411.48702030433145</v>
      </c>
    </row>
    <row r="546" spans="1:3" x14ac:dyDescent="0.2">
      <c r="A546" s="1">
        <v>0.49095223322199999</v>
      </c>
      <c r="B546" s="1">
        <v>1.16948831053</v>
      </c>
      <c r="C546" s="1">
        <f t="shared" si="9"/>
        <v>1.4816921571533959</v>
      </c>
    </row>
    <row r="547" spans="1:3" x14ac:dyDescent="0.2">
      <c r="A547" s="1">
        <v>8.2627130556499999</v>
      </c>
      <c r="B547" s="1">
        <v>347.52627994800002</v>
      </c>
      <c r="C547" s="1">
        <f t="shared" si="9"/>
        <v>332.32034751485094</v>
      </c>
    </row>
    <row r="548" spans="1:3" x14ac:dyDescent="0.2">
      <c r="A548" s="1">
        <v>1.7680457275399999</v>
      </c>
      <c r="B548" s="1">
        <v>33.935293228200003</v>
      </c>
      <c r="C548" s="1">
        <f t="shared" si="9"/>
        <v>18.465435742209188</v>
      </c>
    </row>
    <row r="549" spans="1:3" x14ac:dyDescent="0.2">
      <c r="A549" s="1">
        <v>9.8043191706399995</v>
      </c>
      <c r="B549" s="1">
        <v>409.95485551299998</v>
      </c>
      <c r="C549" s="1">
        <f t="shared" si="9"/>
        <v>450.53768670399148</v>
      </c>
    </row>
    <row r="550" spans="1:3" x14ac:dyDescent="0.2">
      <c r="A550" s="1">
        <v>8.5704434520900001</v>
      </c>
      <c r="B550" s="1">
        <v>361.18431265100003</v>
      </c>
      <c r="C550" s="1">
        <f t="shared" si="9"/>
        <v>354.90251449986124</v>
      </c>
    </row>
    <row r="551" spans="1:3" x14ac:dyDescent="0.2">
      <c r="A551" s="1">
        <v>4.6087148745400004</v>
      </c>
      <c r="B551" s="1">
        <v>86.042283545499998</v>
      </c>
      <c r="C551" s="1">
        <f t="shared" si="9"/>
        <v>98.983503626047337</v>
      </c>
    </row>
    <row r="552" spans="1:3" x14ac:dyDescent="0.2">
      <c r="A552" s="1">
        <v>3.38657793999</v>
      </c>
      <c r="B552" s="1">
        <v>52.408783450400001</v>
      </c>
      <c r="C552" s="1">
        <f t="shared" si="9"/>
        <v>55.364132593344635</v>
      </c>
    </row>
    <row r="553" spans="1:3" x14ac:dyDescent="0.2">
      <c r="A553" s="1">
        <v>7.3647878412600001</v>
      </c>
      <c r="B553" s="1">
        <v>284.19458942900002</v>
      </c>
      <c r="C553" s="1">
        <f t="shared" si="9"/>
        <v>266.14857828423823</v>
      </c>
    </row>
    <row r="554" spans="1:3" x14ac:dyDescent="0.2">
      <c r="A554" s="1">
        <v>3.2940308358200001</v>
      </c>
      <c r="B554" s="1">
        <v>51.045855002400003</v>
      </c>
      <c r="C554" s="1">
        <f t="shared" si="9"/>
        <v>52.737386907586199</v>
      </c>
    </row>
    <row r="555" spans="1:3" x14ac:dyDescent="0.2">
      <c r="A555" s="1">
        <v>3.6702151978600002</v>
      </c>
      <c r="B555" s="1">
        <v>57.670961800299999</v>
      </c>
      <c r="C555" s="1">
        <f t="shared" si="9"/>
        <v>63.979236994920214</v>
      </c>
    </row>
    <row r="556" spans="1:3" x14ac:dyDescent="0.2">
      <c r="A556" s="1">
        <v>5.9070034052400002</v>
      </c>
      <c r="B556" s="1">
        <v>153.09549432599999</v>
      </c>
      <c r="C556" s="1">
        <f t="shared" si="9"/>
        <v>165.69302331105015</v>
      </c>
    </row>
    <row r="557" spans="1:3" x14ac:dyDescent="0.2">
      <c r="A557" s="1">
        <v>1.64475083322</v>
      </c>
      <c r="B557" s="1">
        <v>30.951577690499999</v>
      </c>
      <c r="C557" s="1">
        <f t="shared" si="9"/>
        <v>16.149377356119849</v>
      </c>
    </row>
    <row r="558" spans="1:3" x14ac:dyDescent="0.2">
      <c r="A558" s="1">
        <v>6.3546372038200003</v>
      </c>
      <c r="B558" s="1">
        <v>189.10099155399999</v>
      </c>
      <c r="C558" s="1">
        <f t="shared" si="9"/>
        <v>194.2281827720212</v>
      </c>
    </row>
    <row r="559" spans="1:3" x14ac:dyDescent="0.2">
      <c r="A559" s="1">
        <v>4.6108129599299996</v>
      </c>
      <c r="B559" s="1">
        <v>86.102789293699999</v>
      </c>
      <c r="C559" s="1">
        <f t="shared" si="9"/>
        <v>99.073328642494488</v>
      </c>
    </row>
    <row r="560" spans="1:3" x14ac:dyDescent="0.2">
      <c r="A560" s="1">
        <v>8.2108200113599992</v>
      </c>
      <c r="B560" s="1">
        <v>344.84745496199997</v>
      </c>
      <c r="C560" s="1">
        <f t="shared" si="9"/>
        <v>328.51524721244994</v>
      </c>
    </row>
    <row r="561" spans="1:3" x14ac:dyDescent="0.2">
      <c r="A561" s="1">
        <v>5.4540180514900003</v>
      </c>
      <c r="B561" s="1">
        <v>124.226385603</v>
      </c>
      <c r="C561" s="1">
        <f t="shared" si="9"/>
        <v>139.74123194750021</v>
      </c>
    </row>
    <row r="562" spans="1:3" x14ac:dyDescent="0.2">
      <c r="A562" s="1">
        <v>5.3361003025700002</v>
      </c>
      <c r="B562" s="1">
        <v>117.92768008900001</v>
      </c>
      <c r="C562" s="1">
        <f t="shared" si="9"/>
        <v>133.47583286403724</v>
      </c>
    </row>
    <row r="563" spans="1:3" x14ac:dyDescent="0.2">
      <c r="A563" s="1">
        <v>4.7909144917699997</v>
      </c>
      <c r="B563" s="1">
        <v>93.069211429500001</v>
      </c>
      <c r="C563" s="1">
        <f t="shared" si="9"/>
        <v>106.98454939704614</v>
      </c>
    </row>
    <row r="564" spans="1:3" x14ac:dyDescent="0.2">
      <c r="A564" s="1">
        <v>0.52874651129299999</v>
      </c>
      <c r="B564" s="1">
        <v>1.1400813161500001</v>
      </c>
      <c r="C564" s="1">
        <f t="shared" si="9"/>
        <v>1.4887218046279356</v>
      </c>
    </row>
    <row r="565" spans="1:3" x14ac:dyDescent="0.2">
      <c r="A565" s="1">
        <v>3.1871607622</v>
      </c>
      <c r="B565" s="1">
        <v>49.669829209900001</v>
      </c>
      <c r="C565" s="1">
        <f t="shared" si="9"/>
        <v>49.810802625748821</v>
      </c>
    </row>
    <row r="566" spans="1:3" x14ac:dyDescent="0.2">
      <c r="A566" s="1">
        <v>5.6323343359400004</v>
      </c>
      <c r="B566" s="1">
        <v>134.70176636100001</v>
      </c>
      <c r="C566" s="1">
        <f t="shared" si="9"/>
        <v>149.5975891530465</v>
      </c>
    </row>
    <row r="567" spans="1:3" x14ac:dyDescent="0.2">
      <c r="A567" s="1">
        <v>6.0958485387600003</v>
      </c>
      <c r="B567" s="1">
        <v>167.40344184700001</v>
      </c>
      <c r="C567" s="1">
        <f t="shared" si="9"/>
        <v>177.39561353306286</v>
      </c>
    </row>
    <row r="568" spans="1:3" x14ac:dyDescent="0.2">
      <c r="A568" s="1">
        <v>2.6209350803000002</v>
      </c>
      <c r="B568" s="1">
        <v>44.955815143300001</v>
      </c>
      <c r="C568" s="1">
        <f t="shared" si="9"/>
        <v>35.956640250648199</v>
      </c>
    </row>
    <row r="569" spans="1:3" x14ac:dyDescent="0.2">
      <c r="A569" s="1">
        <v>5.0162649862400004</v>
      </c>
      <c r="B569" s="1">
        <v>102.57628368899999</v>
      </c>
      <c r="C569" s="1">
        <f t="shared" si="9"/>
        <v>117.4569290128573</v>
      </c>
    </row>
    <row r="570" spans="1:3" x14ac:dyDescent="0.2">
      <c r="A570" s="1">
        <v>4.4896136912599998</v>
      </c>
      <c r="B570" s="1">
        <v>81.662159089499994</v>
      </c>
      <c r="C570" s="1">
        <f t="shared" si="9"/>
        <v>93.971255339053116</v>
      </c>
    </row>
    <row r="571" spans="1:3" x14ac:dyDescent="0.2">
      <c r="A571" s="1">
        <v>6.5531993156199997</v>
      </c>
      <c r="B571" s="1">
        <v>207.171310143</v>
      </c>
      <c r="C571" s="1">
        <f t="shared" si="9"/>
        <v>207.70541886871428</v>
      </c>
    </row>
    <row r="572" spans="1:3" x14ac:dyDescent="0.2">
      <c r="A572" s="1">
        <v>7.5517553017000001</v>
      </c>
      <c r="B572" s="1">
        <v>300.36414800199998</v>
      </c>
      <c r="C572" s="1">
        <f t="shared" si="9"/>
        <v>279.9635214687321</v>
      </c>
    </row>
    <row r="573" spans="1:3" x14ac:dyDescent="0.2">
      <c r="A573" s="1">
        <v>2.3235232023800001</v>
      </c>
      <c r="B573" s="1">
        <v>42.6251589389</v>
      </c>
      <c r="C573" s="1">
        <f t="shared" si="9"/>
        <v>29.529312206438505</v>
      </c>
    </row>
    <row r="574" spans="1:3" x14ac:dyDescent="0.2">
      <c r="A574" s="1">
        <v>7.5839985223699999</v>
      </c>
      <c r="B574" s="1">
        <v>302.94206717399999</v>
      </c>
      <c r="C574" s="1">
        <f t="shared" si="9"/>
        <v>282.34738354673192</v>
      </c>
    </row>
    <row r="575" spans="1:3" x14ac:dyDescent="0.2">
      <c r="A575" s="1">
        <v>1.1739260961</v>
      </c>
      <c r="B575" s="1">
        <v>16.623085755599998</v>
      </c>
      <c r="C575" s="1">
        <f t="shared" si="9"/>
        <v>8.022432823069412</v>
      </c>
    </row>
    <row r="576" spans="1:3" x14ac:dyDescent="0.2">
      <c r="A576" s="1">
        <v>7.7483238868899997</v>
      </c>
      <c r="B576" s="1">
        <v>315.61937309699999</v>
      </c>
      <c r="C576" s="1">
        <f t="shared" si="9"/>
        <v>294.48985433336532</v>
      </c>
    </row>
    <row r="577" spans="1:3" x14ac:dyDescent="0.2">
      <c r="A577" s="1">
        <v>4.2870208696500001</v>
      </c>
      <c r="B577" s="1">
        <v>74.723933939800006</v>
      </c>
      <c r="C577" s="1">
        <f t="shared" si="9"/>
        <v>85.832108942114928</v>
      </c>
    </row>
    <row r="578" spans="1:3" x14ac:dyDescent="0.2">
      <c r="A578" s="1">
        <v>0.65508689039400003</v>
      </c>
      <c r="B578" s="1">
        <v>2.30065918785</v>
      </c>
      <c r="C578" s="1">
        <f t="shared" si="9"/>
        <v>1.9635275644076353</v>
      </c>
    </row>
    <row r="579" spans="1:3" x14ac:dyDescent="0.2">
      <c r="A579" s="1">
        <v>3.9401652596900001</v>
      </c>
      <c r="B579" s="1">
        <v>64.288423635499996</v>
      </c>
      <c r="C579" s="1">
        <f t="shared" ref="C579:C642" si="10">(($F$5+$F$1)* SIN(A579) + ($F$6+$F$2)* LN(A579))^2 + ($F$7+$F$3)*A579^2</f>
        <v>73.007195830502567</v>
      </c>
    </row>
    <row r="580" spans="1:3" x14ac:dyDescent="0.2">
      <c r="A580" s="1">
        <v>3.0714976415300002</v>
      </c>
      <c r="B580" s="1">
        <v>48.430419911800001</v>
      </c>
      <c r="C580" s="1">
        <f t="shared" si="10"/>
        <v>46.766059942897648</v>
      </c>
    </row>
    <row r="581" spans="1:3" x14ac:dyDescent="0.2">
      <c r="A581" s="1">
        <v>7.15546567084</v>
      </c>
      <c r="B581" s="1">
        <v>264.89074676799999</v>
      </c>
      <c r="C581" s="1">
        <f t="shared" si="10"/>
        <v>250.74890155970471</v>
      </c>
    </row>
    <row r="582" spans="1:3" x14ac:dyDescent="0.2">
      <c r="A582" s="1">
        <v>3.6193565651599999</v>
      </c>
      <c r="B582" s="1">
        <v>56.613810290399996</v>
      </c>
      <c r="C582" s="1">
        <f t="shared" si="10"/>
        <v>62.370010409112695</v>
      </c>
    </row>
    <row r="583" spans="1:3" x14ac:dyDescent="0.2">
      <c r="A583" s="1">
        <v>1.85766298061</v>
      </c>
      <c r="B583" s="1">
        <v>35.859791556099999</v>
      </c>
      <c r="C583" s="1">
        <f t="shared" si="10"/>
        <v>20.182250938994589</v>
      </c>
    </row>
    <row r="584" spans="1:3" x14ac:dyDescent="0.2">
      <c r="A584" s="1">
        <v>1.72835625518</v>
      </c>
      <c r="B584" s="1">
        <v>33.019476581799999</v>
      </c>
      <c r="C584" s="1">
        <f t="shared" si="10"/>
        <v>17.713796751557656</v>
      </c>
    </row>
    <row r="585" spans="1:3" x14ac:dyDescent="0.2">
      <c r="A585" s="1">
        <v>9.4597089695300003</v>
      </c>
      <c r="B585" s="1">
        <v>393.89843624100001</v>
      </c>
      <c r="C585" s="1">
        <f t="shared" si="10"/>
        <v>422.39423490386451</v>
      </c>
    </row>
    <row r="586" spans="1:3" x14ac:dyDescent="0.2">
      <c r="A586" s="1">
        <v>7.77471929897</v>
      </c>
      <c r="B586" s="1">
        <v>317.56247865099999</v>
      </c>
      <c r="C586" s="1">
        <f t="shared" si="10"/>
        <v>296.43835145023183</v>
      </c>
    </row>
    <row r="587" spans="1:3" x14ac:dyDescent="0.2">
      <c r="A587" s="1">
        <v>2.07164484711</v>
      </c>
      <c r="B587" s="1">
        <v>39.589778400900002</v>
      </c>
      <c r="C587" s="1">
        <f t="shared" si="10"/>
        <v>24.385204320275939</v>
      </c>
    </row>
    <row r="588" spans="1:3" x14ac:dyDescent="0.2">
      <c r="A588" s="1">
        <v>8.5760863843599999</v>
      </c>
      <c r="B588" s="1">
        <v>361.46211900700001</v>
      </c>
      <c r="C588" s="1">
        <f t="shared" si="10"/>
        <v>355.31771576445175</v>
      </c>
    </row>
    <row r="589" spans="1:3" x14ac:dyDescent="0.2">
      <c r="A589" s="1">
        <v>7.2436193909300002</v>
      </c>
      <c r="B589" s="1">
        <v>273.19554522499999</v>
      </c>
      <c r="C589" s="1">
        <f t="shared" si="10"/>
        <v>257.220451304525</v>
      </c>
    </row>
    <row r="590" spans="1:3" x14ac:dyDescent="0.2">
      <c r="A590" s="1">
        <v>7.1169233520499997</v>
      </c>
      <c r="B590" s="1">
        <v>261.27005725200002</v>
      </c>
      <c r="C590" s="1">
        <f t="shared" si="10"/>
        <v>247.92789754789797</v>
      </c>
    </row>
    <row r="591" spans="1:3" x14ac:dyDescent="0.2">
      <c r="A591" s="1">
        <v>3.8307104489200001</v>
      </c>
      <c r="B591" s="1">
        <v>61.442071201899999</v>
      </c>
      <c r="C591" s="1">
        <f t="shared" si="10"/>
        <v>69.247212515643852</v>
      </c>
    </row>
    <row r="592" spans="1:3" x14ac:dyDescent="0.2">
      <c r="A592" s="1">
        <v>0.81075510857900002</v>
      </c>
      <c r="B592" s="1">
        <v>5.5438232546900004</v>
      </c>
      <c r="C592" s="1">
        <f t="shared" si="10"/>
        <v>3.2434427998899862</v>
      </c>
    </row>
    <row r="593" spans="1:3" x14ac:dyDescent="0.2">
      <c r="A593" s="1">
        <v>9.4115702432700008</v>
      </c>
      <c r="B593" s="1">
        <v>391.98315391400001</v>
      </c>
      <c r="C593" s="1">
        <f t="shared" si="10"/>
        <v>418.57531782517339</v>
      </c>
    </row>
    <row r="594" spans="1:3" x14ac:dyDescent="0.2">
      <c r="A594" s="1">
        <v>5.0047865169100003</v>
      </c>
      <c r="B594" s="1">
        <v>102.05083557099999</v>
      </c>
      <c r="C594" s="1">
        <f t="shared" si="10"/>
        <v>116.90765459052929</v>
      </c>
    </row>
    <row r="595" spans="1:3" x14ac:dyDescent="0.2">
      <c r="A595" s="1">
        <v>5.6049593768200001</v>
      </c>
      <c r="B595" s="1">
        <v>133.04856187199999</v>
      </c>
      <c r="C595" s="1">
        <f t="shared" si="10"/>
        <v>148.05425338634794</v>
      </c>
    </row>
    <row r="596" spans="1:3" x14ac:dyDescent="0.2">
      <c r="A596" s="1">
        <v>5.98214561114</v>
      </c>
      <c r="B596" s="1">
        <v>158.622266811</v>
      </c>
      <c r="C596" s="1">
        <f t="shared" si="10"/>
        <v>170.28848276391906</v>
      </c>
    </row>
    <row r="597" spans="1:3" x14ac:dyDescent="0.2">
      <c r="A597" s="1">
        <v>7.7602990474600002</v>
      </c>
      <c r="B597" s="1">
        <v>316.57805440700002</v>
      </c>
      <c r="C597" s="1">
        <f t="shared" si="10"/>
        <v>295.37394107280983</v>
      </c>
    </row>
    <row r="598" spans="1:3" x14ac:dyDescent="0.2">
      <c r="A598" s="1">
        <v>3.3639672406700001</v>
      </c>
      <c r="B598" s="1">
        <v>52.061652554399998</v>
      </c>
      <c r="C598" s="1">
        <f t="shared" si="10"/>
        <v>54.714271032017493</v>
      </c>
    </row>
    <row r="599" spans="1:3" x14ac:dyDescent="0.2">
      <c r="A599" s="1">
        <v>9.3255220205500006E-2</v>
      </c>
      <c r="B599" s="1">
        <v>37.961475199799999</v>
      </c>
      <c r="C599" s="1">
        <f t="shared" si="10"/>
        <v>14.00968723365748</v>
      </c>
    </row>
    <row r="600" spans="1:3" x14ac:dyDescent="0.2">
      <c r="A600" s="1">
        <v>8.8522459320899998</v>
      </c>
      <c r="B600" s="1">
        <v>371.68397819699999</v>
      </c>
      <c r="C600" s="1">
        <f t="shared" si="10"/>
        <v>375.7573812892735</v>
      </c>
    </row>
    <row r="601" spans="1:3" x14ac:dyDescent="0.2">
      <c r="A601" s="1">
        <v>8.3022080264200007</v>
      </c>
      <c r="B601" s="1">
        <v>349.38607604999999</v>
      </c>
      <c r="C601" s="1">
        <f t="shared" si="10"/>
        <v>335.21582791763973</v>
      </c>
    </row>
    <row r="602" spans="1:3" x14ac:dyDescent="0.2">
      <c r="A602" s="1">
        <v>5.2060855269699999</v>
      </c>
      <c r="B602" s="1">
        <v>111.388134889</v>
      </c>
      <c r="C602" s="1">
        <f t="shared" si="10"/>
        <v>126.79519051167838</v>
      </c>
    </row>
    <row r="603" spans="1:3" x14ac:dyDescent="0.2">
      <c r="A603" s="1">
        <v>9.7676142046999992</v>
      </c>
      <c r="B603" s="1">
        <v>408.12933818699997</v>
      </c>
      <c r="C603" s="1">
        <f t="shared" si="10"/>
        <v>447.46840020711238</v>
      </c>
    </row>
    <row r="604" spans="1:3" x14ac:dyDescent="0.2">
      <c r="A604" s="1">
        <v>9.4596685875799995</v>
      </c>
      <c r="B604" s="1">
        <v>393.92694676100001</v>
      </c>
      <c r="C604" s="1">
        <f t="shared" si="10"/>
        <v>422.39102061627489</v>
      </c>
    </row>
    <row r="605" spans="1:3" x14ac:dyDescent="0.2">
      <c r="A605" s="1">
        <v>0.74100206750399999</v>
      </c>
      <c r="B605" s="1">
        <v>3.9010045853099999</v>
      </c>
      <c r="C605" s="1">
        <f t="shared" si="10"/>
        <v>2.5925029501231793</v>
      </c>
    </row>
    <row r="606" spans="1:3" x14ac:dyDescent="0.2">
      <c r="A606" s="1">
        <v>5.8351240986199997</v>
      </c>
      <c r="B606" s="1">
        <v>148.018194389</v>
      </c>
      <c r="C606" s="1">
        <f t="shared" si="10"/>
        <v>161.37389006709182</v>
      </c>
    </row>
    <row r="607" spans="1:3" x14ac:dyDescent="0.2">
      <c r="A607" s="1">
        <v>3.8975140329500002</v>
      </c>
      <c r="B607" s="1">
        <v>63.160103930799998</v>
      </c>
      <c r="C607" s="1">
        <f t="shared" si="10"/>
        <v>71.525797191675551</v>
      </c>
    </row>
    <row r="608" spans="1:3" x14ac:dyDescent="0.2">
      <c r="A608" s="1">
        <v>1.1210538166399999</v>
      </c>
      <c r="B608" s="1">
        <v>14.880844593200001</v>
      </c>
      <c r="C608" s="1">
        <f t="shared" si="10"/>
        <v>7.2166240732961828</v>
      </c>
    </row>
    <row r="609" spans="1:3" x14ac:dyDescent="0.2">
      <c r="A609" s="1">
        <v>3.42795411093</v>
      </c>
      <c r="B609" s="1">
        <v>53.072599238199999</v>
      </c>
      <c r="C609" s="1">
        <f t="shared" si="10"/>
        <v>56.567127973909734</v>
      </c>
    </row>
    <row r="610" spans="1:3" x14ac:dyDescent="0.2">
      <c r="A610" s="1">
        <v>9.1186049893500005</v>
      </c>
      <c r="B610" s="1">
        <v>380.94176149999998</v>
      </c>
      <c r="C610" s="1">
        <f t="shared" si="10"/>
        <v>395.83516252656347</v>
      </c>
    </row>
    <row r="611" spans="1:3" x14ac:dyDescent="0.2">
      <c r="A611" s="1">
        <v>5.4672242835200002</v>
      </c>
      <c r="B611" s="1">
        <v>124.98604252299999</v>
      </c>
      <c r="C611" s="1">
        <f t="shared" si="10"/>
        <v>140.45534517652646</v>
      </c>
    </row>
    <row r="612" spans="1:3" x14ac:dyDescent="0.2">
      <c r="A612" s="1">
        <v>1.4664546026</v>
      </c>
      <c r="B612" s="1">
        <v>25.958645260299999</v>
      </c>
      <c r="C612" s="1">
        <f t="shared" si="10"/>
        <v>12.91299807133983</v>
      </c>
    </row>
    <row r="613" spans="1:3" x14ac:dyDescent="0.2">
      <c r="A613" s="1">
        <v>7.0513753489199997</v>
      </c>
      <c r="B613" s="1">
        <v>255.07559919600001</v>
      </c>
      <c r="C613" s="1">
        <f t="shared" si="10"/>
        <v>243.1445534112674</v>
      </c>
    </row>
    <row r="614" spans="1:3" x14ac:dyDescent="0.2">
      <c r="A614" s="1">
        <v>2.5232368381199999</v>
      </c>
      <c r="B614" s="1">
        <v>44.2872245509</v>
      </c>
      <c r="C614" s="1">
        <f t="shared" si="10"/>
        <v>33.794997661249639</v>
      </c>
    </row>
    <row r="615" spans="1:3" x14ac:dyDescent="0.2">
      <c r="A615" s="1">
        <v>0.88702821173000002</v>
      </c>
      <c r="B615" s="1">
        <v>7.6005990632299998</v>
      </c>
      <c r="C615" s="1">
        <f t="shared" si="10"/>
        <v>4.0744556557586673</v>
      </c>
    </row>
    <row r="616" spans="1:3" x14ac:dyDescent="0.2">
      <c r="A616" s="1">
        <v>6.3212858802999996</v>
      </c>
      <c r="B616" s="1">
        <v>186.19589177399999</v>
      </c>
      <c r="C616" s="1">
        <f t="shared" si="10"/>
        <v>192.01014326623121</v>
      </c>
    </row>
    <row r="617" spans="1:3" x14ac:dyDescent="0.2">
      <c r="A617" s="1">
        <v>8.2458040987499999</v>
      </c>
      <c r="B617" s="1">
        <v>346.58545964400003</v>
      </c>
      <c r="C617" s="1">
        <f t="shared" si="10"/>
        <v>331.08060096860009</v>
      </c>
    </row>
    <row r="618" spans="1:3" x14ac:dyDescent="0.2">
      <c r="A618" s="1">
        <v>6.8120700689899998</v>
      </c>
      <c r="B618" s="1">
        <v>231.88140246500001</v>
      </c>
      <c r="C618" s="1">
        <f t="shared" si="10"/>
        <v>225.8823545356264</v>
      </c>
    </row>
    <row r="619" spans="1:3" x14ac:dyDescent="0.2">
      <c r="A619" s="1">
        <v>7.4050077329199997</v>
      </c>
      <c r="B619" s="1">
        <v>287.77953724999998</v>
      </c>
      <c r="C619" s="1">
        <f t="shared" si="10"/>
        <v>269.1178629914665</v>
      </c>
    </row>
    <row r="620" spans="1:3" x14ac:dyDescent="0.2">
      <c r="A620" s="1">
        <v>1.5363351602499999</v>
      </c>
      <c r="B620" s="1">
        <v>27.980888561099999</v>
      </c>
      <c r="C620" s="1">
        <f t="shared" si="10"/>
        <v>14.16343844586509</v>
      </c>
    </row>
    <row r="621" spans="1:3" x14ac:dyDescent="0.2">
      <c r="A621" s="1">
        <v>4.4924512460699999</v>
      </c>
      <c r="B621" s="1">
        <v>81.765120739400004</v>
      </c>
      <c r="C621" s="1">
        <f t="shared" si="10"/>
        <v>94.08869760935309</v>
      </c>
    </row>
    <row r="622" spans="1:3" x14ac:dyDescent="0.2">
      <c r="A622" s="1">
        <v>6.1019269541999996</v>
      </c>
      <c r="B622" s="1">
        <v>167.835098114</v>
      </c>
      <c r="C622" s="1">
        <f t="shared" si="10"/>
        <v>177.78066817535191</v>
      </c>
    </row>
    <row r="623" spans="1:3" x14ac:dyDescent="0.2">
      <c r="A623" s="1">
        <v>8.09091898366</v>
      </c>
      <c r="B623" s="1">
        <v>338.12236970200001</v>
      </c>
      <c r="C623" s="1">
        <f t="shared" si="10"/>
        <v>319.71679511199096</v>
      </c>
    </row>
    <row r="624" spans="1:3" x14ac:dyDescent="0.2">
      <c r="A624" s="1">
        <v>9.3006472970300003</v>
      </c>
      <c r="B624" s="1">
        <v>387.65406193500002</v>
      </c>
      <c r="C624" s="1">
        <f t="shared" si="10"/>
        <v>409.8690763861361</v>
      </c>
    </row>
    <row r="625" spans="1:3" x14ac:dyDescent="0.2">
      <c r="A625" s="1">
        <v>0.48520965917499997</v>
      </c>
      <c r="B625" s="1">
        <v>1.1920988933100001</v>
      </c>
      <c r="C625" s="1">
        <f t="shared" si="10"/>
        <v>1.4872413739582888</v>
      </c>
    </row>
    <row r="626" spans="1:3" x14ac:dyDescent="0.2">
      <c r="A626" s="1">
        <v>2.4162586633699998</v>
      </c>
      <c r="B626" s="1">
        <v>43.447516458800003</v>
      </c>
      <c r="C626" s="1">
        <f t="shared" si="10"/>
        <v>31.486561815660938</v>
      </c>
    </row>
    <row r="627" spans="1:3" x14ac:dyDescent="0.2">
      <c r="A627" s="1">
        <v>1.1397698679499999</v>
      </c>
      <c r="B627" s="1">
        <v>15.4973775175</v>
      </c>
      <c r="C627" s="1">
        <f t="shared" si="10"/>
        <v>7.498496558769328</v>
      </c>
    </row>
    <row r="628" spans="1:3" x14ac:dyDescent="0.2">
      <c r="A628" s="1">
        <v>0.57557766806599997</v>
      </c>
      <c r="B628" s="1">
        <v>1.3683869477799999</v>
      </c>
      <c r="C628" s="1">
        <f t="shared" si="10"/>
        <v>1.5913252450947144</v>
      </c>
    </row>
    <row r="629" spans="1:3" x14ac:dyDescent="0.2">
      <c r="A629" s="1">
        <v>1.7151277998800001</v>
      </c>
      <c r="B629" s="1">
        <v>32.703634944900003</v>
      </c>
      <c r="C629" s="1">
        <f t="shared" si="10"/>
        <v>17.464521536969009</v>
      </c>
    </row>
    <row r="630" spans="1:3" x14ac:dyDescent="0.2">
      <c r="A630" s="1">
        <v>5.3668746195699999</v>
      </c>
      <c r="B630" s="1">
        <v>119.532108896</v>
      </c>
      <c r="C630" s="1">
        <f t="shared" si="10"/>
        <v>135.09186143294764</v>
      </c>
    </row>
    <row r="631" spans="1:3" x14ac:dyDescent="0.2">
      <c r="A631" s="1">
        <v>8.4053395064699998</v>
      </c>
      <c r="B631" s="1">
        <v>354.18759128400001</v>
      </c>
      <c r="C631" s="1">
        <f t="shared" si="10"/>
        <v>342.77751184960505</v>
      </c>
    </row>
    <row r="632" spans="1:3" x14ac:dyDescent="0.2">
      <c r="A632" s="1">
        <v>8.2172934886700002</v>
      </c>
      <c r="B632" s="1">
        <v>345.141321242</v>
      </c>
      <c r="C632" s="1">
        <f t="shared" si="10"/>
        <v>328.98998567569862</v>
      </c>
    </row>
    <row r="633" spans="1:3" x14ac:dyDescent="0.2">
      <c r="A633" s="1">
        <v>0.47787815209000001</v>
      </c>
      <c r="B633" s="1">
        <v>1.22990305155</v>
      </c>
      <c r="C633" s="1">
        <f t="shared" si="10"/>
        <v>1.4970367529178794</v>
      </c>
    </row>
    <row r="634" spans="1:3" x14ac:dyDescent="0.2">
      <c r="A634" s="1">
        <v>6.7166944982899999</v>
      </c>
      <c r="B634" s="1">
        <v>222.612785602</v>
      </c>
      <c r="C634" s="1">
        <f t="shared" si="10"/>
        <v>219.11542761692507</v>
      </c>
    </row>
    <row r="635" spans="1:3" x14ac:dyDescent="0.2">
      <c r="A635" s="1">
        <v>3.2103170775100001</v>
      </c>
      <c r="B635" s="1">
        <v>49.945048493100003</v>
      </c>
      <c r="C635" s="1">
        <f t="shared" si="10"/>
        <v>50.435470972995411</v>
      </c>
    </row>
    <row r="636" spans="1:3" x14ac:dyDescent="0.2">
      <c r="A636" s="1">
        <v>6.4298836609099999</v>
      </c>
      <c r="B636" s="1">
        <v>195.86537205799999</v>
      </c>
      <c r="C636" s="1">
        <f t="shared" si="10"/>
        <v>199.28215011728884</v>
      </c>
    </row>
    <row r="637" spans="1:3" x14ac:dyDescent="0.2">
      <c r="A637" s="1">
        <v>7.0650826130400004</v>
      </c>
      <c r="B637" s="1">
        <v>256.31559083799999</v>
      </c>
      <c r="C637" s="1">
        <f t="shared" si="10"/>
        <v>244.14322828896491</v>
      </c>
    </row>
    <row r="638" spans="1:3" x14ac:dyDescent="0.2">
      <c r="A638" s="1">
        <v>9.1888148299699992</v>
      </c>
      <c r="B638" s="1">
        <v>383.49268009799999</v>
      </c>
      <c r="C638" s="1">
        <f t="shared" si="10"/>
        <v>401.21312733306615</v>
      </c>
    </row>
    <row r="639" spans="1:3" x14ac:dyDescent="0.2">
      <c r="A639" s="1">
        <v>0.77121990043900002</v>
      </c>
      <c r="B639" s="1">
        <v>4.5810712319900002</v>
      </c>
      <c r="C639" s="1">
        <f t="shared" si="10"/>
        <v>2.8605232331125405</v>
      </c>
    </row>
    <row r="640" spans="1:3" x14ac:dyDescent="0.2">
      <c r="A640" s="1">
        <v>0.62112194010800004</v>
      </c>
      <c r="B640" s="1">
        <v>1.8276200955299999</v>
      </c>
      <c r="C640" s="1">
        <f t="shared" si="10"/>
        <v>1.7769322022141818</v>
      </c>
    </row>
    <row r="641" spans="1:3" x14ac:dyDescent="0.2">
      <c r="A641" s="1">
        <v>1.6425952690700001</v>
      </c>
      <c r="B641" s="1">
        <v>30.889322453799998</v>
      </c>
      <c r="C641" s="1">
        <f t="shared" si="10"/>
        <v>16.109401089759984</v>
      </c>
    </row>
    <row r="642" spans="1:3" x14ac:dyDescent="0.2">
      <c r="A642" s="1">
        <v>9.3213630570300001</v>
      </c>
      <c r="B642" s="1">
        <v>388.41564558599998</v>
      </c>
      <c r="C642" s="1">
        <f t="shared" si="10"/>
        <v>411.48552225199649</v>
      </c>
    </row>
    <row r="643" spans="1:3" x14ac:dyDescent="0.2">
      <c r="A643" s="1">
        <v>8.0073778124500006</v>
      </c>
      <c r="B643" s="1">
        <v>333.17542264999997</v>
      </c>
      <c r="C643" s="1">
        <f t="shared" ref="C643:C706" si="11">(($F$5+$F$1)* SIN(A643) + ($F$6+$F$2)* LN(A643))^2 + ($F$7+$F$3)*A643^2</f>
        <v>313.57826226379086</v>
      </c>
    </row>
    <row r="644" spans="1:3" x14ac:dyDescent="0.2">
      <c r="A644" s="1">
        <v>1.0116063716799999</v>
      </c>
      <c r="B644" s="1">
        <v>11.354568624300001</v>
      </c>
      <c r="C644" s="1">
        <f t="shared" si="11"/>
        <v>5.6510605048153639</v>
      </c>
    </row>
    <row r="645" spans="1:3" x14ac:dyDescent="0.2">
      <c r="A645" s="1">
        <v>8.1148569535800004</v>
      </c>
      <c r="B645" s="1">
        <v>339.58323846299999</v>
      </c>
      <c r="C645" s="1">
        <f t="shared" si="11"/>
        <v>321.47436428426596</v>
      </c>
    </row>
    <row r="646" spans="1:3" x14ac:dyDescent="0.2">
      <c r="A646" s="1">
        <v>7.8470482443999998</v>
      </c>
      <c r="B646" s="1">
        <v>322.69862142300002</v>
      </c>
      <c r="C646" s="1">
        <f t="shared" si="11"/>
        <v>301.77381089512915</v>
      </c>
    </row>
    <row r="647" spans="1:3" x14ac:dyDescent="0.2">
      <c r="A647" s="1">
        <v>5.5100582241199998</v>
      </c>
      <c r="B647" s="1">
        <v>127.406512261</v>
      </c>
      <c r="C647" s="1">
        <f t="shared" si="11"/>
        <v>142.78891495934664</v>
      </c>
    </row>
    <row r="648" spans="1:3" x14ac:dyDescent="0.2">
      <c r="A648" s="1">
        <v>1.58149538212</v>
      </c>
      <c r="B648" s="1">
        <v>29.245434876000001</v>
      </c>
      <c r="C648" s="1">
        <f t="shared" si="11"/>
        <v>14.984340512041618</v>
      </c>
    </row>
    <row r="649" spans="1:3" x14ac:dyDescent="0.2">
      <c r="A649" s="1">
        <v>0.54720476890900005</v>
      </c>
      <c r="B649" s="1">
        <v>1.19779738349</v>
      </c>
      <c r="C649" s="1">
        <f t="shared" si="11"/>
        <v>1.5175781983855234</v>
      </c>
    </row>
    <row r="650" spans="1:3" x14ac:dyDescent="0.2">
      <c r="A650" s="1">
        <v>3.14683642407</v>
      </c>
      <c r="B650" s="1">
        <v>49.220468087699999</v>
      </c>
      <c r="C650" s="1">
        <f t="shared" si="11"/>
        <v>48.735193830705668</v>
      </c>
    </row>
    <row r="651" spans="1:3" x14ac:dyDescent="0.2">
      <c r="A651" s="1">
        <v>6.7587786135699996</v>
      </c>
      <c r="B651" s="1">
        <v>226.68101100199999</v>
      </c>
      <c r="C651" s="1">
        <f t="shared" si="11"/>
        <v>222.09209791259525</v>
      </c>
    </row>
    <row r="652" spans="1:3" x14ac:dyDescent="0.2">
      <c r="A652" s="1">
        <v>1.6313758460000001</v>
      </c>
      <c r="B652" s="1">
        <v>30.599385286499999</v>
      </c>
      <c r="C652" s="1">
        <f t="shared" si="11"/>
        <v>15.901635136203563</v>
      </c>
    </row>
    <row r="653" spans="1:3" x14ac:dyDescent="0.2">
      <c r="A653" s="1">
        <v>3.3234263422099999</v>
      </c>
      <c r="B653" s="1">
        <v>51.465707924999997</v>
      </c>
      <c r="C653" s="1">
        <f t="shared" si="11"/>
        <v>53.562245089415811</v>
      </c>
    </row>
    <row r="654" spans="1:3" x14ac:dyDescent="0.2">
      <c r="A654" s="1">
        <v>3.44480386108</v>
      </c>
      <c r="B654" s="1">
        <v>53.339949298999997</v>
      </c>
      <c r="C654" s="1">
        <f t="shared" si="11"/>
        <v>57.062182395170794</v>
      </c>
    </row>
    <row r="655" spans="1:3" x14ac:dyDescent="0.2">
      <c r="A655" s="1">
        <v>0.39134950215800002</v>
      </c>
      <c r="B655" s="1">
        <v>2.4381415456600002</v>
      </c>
      <c r="C655" s="1">
        <f t="shared" si="11"/>
        <v>1.8789475755351561</v>
      </c>
    </row>
    <row r="656" spans="1:3" x14ac:dyDescent="0.2">
      <c r="A656" s="1">
        <v>9.3213695511400001</v>
      </c>
      <c r="B656" s="1">
        <v>388.43963960999997</v>
      </c>
      <c r="C656" s="1">
        <f t="shared" si="11"/>
        <v>411.48602965261585</v>
      </c>
    </row>
    <row r="657" spans="1:3" x14ac:dyDescent="0.2">
      <c r="A657" s="1">
        <v>4.9681252771800004</v>
      </c>
      <c r="B657" s="1">
        <v>100.447784621</v>
      </c>
      <c r="C657" s="1">
        <f t="shared" si="11"/>
        <v>115.16487154489164</v>
      </c>
    </row>
    <row r="658" spans="1:3" x14ac:dyDescent="0.2">
      <c r="A658" s="1">
        <v>6.9245960138899996</v>
      </c>
      <c r="B658" s="1">
        <v>242.80226327599999</v>
      </c>
      <c r="C658" s="1">
        <f t="shared" si="11"/>
        <v>233.95469257623887</v>
      </c>
    </row>
    <row r="659" spans="1:3" x14ac:dyDescent="0.2">
      <c r="A659" s="1">
        <v>6.3997231208100001</v>
      </c>
      <c r="B659" s="1">
        <v>193.145876093</v>
      </c>
      <c r="C659" s="1">
        <f t="shared" si="11"/>
        <v>197.24828019326478</v>
      </c>
    </row>
    <row r="660" spans="1:3" x14ac:dyDescent="0.2">
      <c r="A660" s="1">
        <v>7.4031609610800002</v>
      </c>
      <c r="B660" s="1">
        <v>287.62427709600001</v>
      </c>
      <c r="C660" s="1">
        <f t="shared" si="11"/>
        <v>268.98147753924786</v>
      </c>
    </row>
    <row r="661" spans="1:3" x14ac:dyDescent="0.2">
      <c r="A661" s="1">
        <v>5.1311692950500003</v>
      </c>
      <c r="B661" s="1">
        <v>107.77793395499999</v>
      </c>
      <c r="C661" s="1">
        <f t="shared" si="11"/>
        <v>123.05168342048263</v>
      </c>
    </row>
    <row r="662" spans="1:3" x14ac:dyDescent="0.2">
      <c r="A662" s="1">
        <v>3.7642154900799998</v>
      </c>
      <c r="B662" s="1">
        <v>59.797970020900003</v>
      </c>
      <c r="C662" s="1">
        <f t="shared" si="11"/>
        <v>67.029448244373995</v>
      </c>
    </row>
    <row r="663" spans="1:3" x14ac:dyDescent="0.2">
      <c r="A663" s="1">
        <v>4.8080960954999998</v>
      </c>
      <c r="B663" s="1">
        <v>93.755447126099995</v>
      </c>
      <c r="C663" s="1">
        <f t="shared" si="11"/>
        <v>107.76024735292562</v>
      </c>
    </row>
    <row r="664" spans="1:3" x14ac:dyDescent="0.2">
      <c r="A664" s="1">
        <v>5.4847024692100002</v>
      </c>
      <c r="B664" s="1">
        <v>125.96848135800001</v>
      </c>
      <c r="C664" s="1">
        <f t="shared" si="11"/>
        <v>141.40433593445607</v>
      </c>
    </row>
    <row r="665" spans="1:3" x14ac:dyDescent="0.2">
      <c r="A665" s="1">
        <v>1.0110404989499999</v>
      </c>
      <c r="B665" s="1">
        <v>11.3378672446</v>
      </c>
      <c r="C665" s="1">
        <f t="shared" si="11"/>
        <v>5.6433671238470353</v>
      </c>
    </row>
    <row r="666" spans="1:3" x14ac:dyDescent="0.2">
      <c r="A666" s="1">
        <v>8.7522262496300005</v>
      </c>
      <c r="B666" s="1">
        <v>368.16038967200001</v>
      </c>
      <c r="C666" s="1">
        <f t="shared" si="11"/>
        <v>368.32183091789767</v>
      </c>
    </row>
    <row r="667" spans="1:3" x14ac:dyDescent="0.2">
      <c r="A667" s="1">
        <v>6.5139168769999998</v>
      </c>
      <c r="B667" s="1">
        <v>203.518510953</v>
      </c>
      <c r="C667" s="1">
        <f t="shared" si="11"/>
        <v>205.00400204582542</v>
      </c>
    </row>
    <row r="668" spans="1:3" x14ac:dyDescent="0.2">
      <c r="A668" s="1">
        <v>4.6943369599000002</v>
      </c>
      <c r="B668" s="1">
        <v>89.292773280899993</v>
      </c>
      <c r="C668" s="1">
        <f t="shared" si="11"/>
        <v>102.69269183312635</v>
      </c>
    </row>
    <row r="669" spans="1:3" x14ac:dyDescent="0.2">
      <c r="A669" s="1">
        <v>6.7874334977400004</v>
      </c>
      <c r="B669" s="1">
        <v>229.512550656</v>
      </c>
      <c r="C669" s="1">
        <f t="shared" si="11"/>
        <v>224.12731988860949</v>
      </c>
    </row>
    <row r="670" spans="1:3" x14ac:dyDescent="0.2">
      <c r="A670" s="1">
        <v>4.1953438320199998</v>
      </c>
      <c r="B670" s="1">
        <v>71.774663110299997</v>
      </c>
      <c r="C670" s="1">
        <f t="shared" si="11"/>
        <v>82.306982343591756</v>
      </c>
    </row>
    <row r="671" spans="1:3" x14ac:dyDescent="0.2">
      <c r="A671" s="1">
        <v>1.2118428104300001</v>
      </c>
      <c r="B671" s="1">
        <v>17.877994295699999</v>
      </c>
      <c r="C671" s="1">
        <f t="shared" si="11"/>
        <v>8.6176117799669605</v>
      </c>
    </row>
    <row r="672" spans="1:3" x14ac:dyDescent="0.2">
      <c r="A672" s="1">
        <v>9.4635372728</v>
      </c>
      <c r="B672" s="1">
        <v>394.16199646000001</v>
      </c>
      <c r="C672" s="1">
        <f t="shared" si="11"/>
        <v>422.69903973104192</v>
      </c>
    </row>
    <row r="673" spans="1:3" x14ac:dyDescent="0.2">
      <c r="A673" s="1">
        <v>2.9114555343799999</v>
      </c>
      <c r="B673" s="1">
        <v>47.024346633100002</v>
      </c>
      <c r="C673" s="1">
        <f t="shared" si="11"/>
        <v>42.748195506336565</v>
      </c>
    </row>
    <row r="674" spans="1:3" x14ac:dyDescent="0.2">
      <c r="A674" s="1">
        <v>5.0488658763299998</v>
      </c>
      <c r="B674" s="1">
        <v>104.007891766</v>
      </c>
      <c r="C674" s="1">
        <f t="shared" si="11"/>
        <v>119.02643198613397</v>
      </c>
    </row>
    <row r="675" spans="1:3" x14ac:dyDescent="0.2">
      <c r="A675" s="1">
        <v>5.7748178435500002</v>
      </c>
      <c r="B675" s="1">
        <v>143.84822986</v>
      </c>
      <c r="C675" s="1">
        <f t="shared" si="11"/>
        <v>157.80856857537029</v>
      </c>
    </row>
    <row r="676" spans="1:3" x14ac:dyDescent="0.2">
      <c r="A676" s="1">
        <v>1.4818434686499999</v>
      </c>
      <c r="B676" s="1">
        <v>26.418456125599999</v>
      </c>
      <c r="C676" s="1">
        <f t="shared" si="11"/>
        <v>13.18616859339895</v>
      </c>
    </row>
    <row r="677" spans="1:3" x14ac:dyDescent="0.2">
      <c r="A677" s="1">
        <v>8.7835499413400004</v>
      </c>
      <c r="B677" s="1">
        <v>369.16346612000001</v>
      </c>
      <c r="C677" s="1">
        <f t="shared" si="11"/>
        <v>370.64567994896521</v>
      </c>
    </row>
    <row r="678" spans="1:3" x14ac:dyDescent="0.2">
      <c r="A678" s="1">
        <v>3.8859080534100001</v>
      </c>
      <c r="B678" s="1">
        <v>62.845303223899997</v>
      </c>
      <c r="C678" s="1">
        <f t="shared" si="11"/>
        <v>71.126284175298593</v>
      </c>
    </row>
    <row r="679" spans="1:3" x14ac:dyDescent="0.2">
      <c r="A679" s="1">
        <v>6.3429436219699999</v>
      </c>
      <c r="B679" s="1">
        <v>188.036911788</v>
      </c>
      <c r="C679" s="1">
        <f t="shared" si="11"/>
        <v>193.44892858772332</v>
      </c>
    </row>
    <row r="680" spans="1:3" x14ac:dyDescent="0.2">
      <c r="A680" s="1">
        <v>4.0029044646500003</v>
      </c>
      <c r="B680" s="1">
        <v>66.001857221199998</v>
      </c>
      <c r="C680" s="1">
        <f t="shared" si="11"/>
        <v>75.224161976430125</v>
      </c>
    </row>
    <row r="681" spans="1:3" x14ac:dyDescent="0.2">
      <c r="A681" s="1">
        <v>2.62134362804</v>
      </c>
      <c r="B681" s="1">
        <v>44.9686709745</v>
      </c>
      <c r="C681" s="1">
        <f t="shared" si="11"/>
        <v>35.965795738766026</v>
      </c>
    </row>
    <row r="682" spans="1:3" x14ac:dyDescent="0.2">
      <c r="A682" s="1">
        <v>0.74692190535699998</v>
      </c>
      <c r="B682" s="1">
        <v>4.02976584539</v>
      </c>
      <c r="C682" s="1">
        <f t="shared" si="11"/>
        <v>2.6432386324874249</v>
      </c>
    </row>
    <row r="683" spans="1:3" x14ac:dyDescent="0.2">
      <c r="A683" s="1">
        <v>6.9359891354599998</v>
      </c>
      <c r="B683" s="1">
        <v>243.88289944100001</v>
      </c>
      <c r="C683" s="1">
        <f t="shared" si="11"/>
        <v>234.77674940911743</v>
      </c>
    </row>
    <row r="684" spans="1:3" x14ac:dyDescent="0.2">
      <c r="A684" s="1">
        <v>3.1848773079799999</v>
      </c>
      <c r="B684" s="1">
        <v>49.664754118799998</v>
      </c>
      <c r="C684" s="1">
        <f t="shared" si="11"/>
        <v>49.74948219610183</v>
      </c>
    </row>
    <row r="685" spans="1:3" x14ac:dyDescent="0.2">
      <c r="A685" s="1">
        <v>0.45035924417000001</v>
      </c>
      <c r="B685" s="1">
        <v>1.4521952918500001</v>
      </c>
      <c r="C685" s="1">
        <f t="shared" si="11"/>
        <v>1.5625027096439084</v>
      </c>
    </row>
    <row r="686" spans="1:3" x14ac:dyDescent="0.2">
      <c r="A686" s="1">
        <v>0.67040867154399997</v>
      </c>
      <c r="B686" s="1">
        <v>2.54550510901</v>
      </c>
      <c r="C686" s="1">
        <f t="shared" si="11"/>
        <v>2.0599607782500176</v>
      </c>
    </row>
    <row r="687" spans="1:3" x14ac:dyDescent="0.2">
      <c r="A687" s="1">
        <v>1.1832772415799999</v>
      </c>
      <c r="B687" s="1">
        <v>16.936212623799999</v>
      </c>
      <c r="C687" s="1">
        <f t="shared" si="11"/>
        <v>8.1679313789959167</v>
      </c>
    </row>
    <row r="688" spans="1:3" x14ac:dyDescent="0.2">
      <c r="A688" s="1">
        <v>7.9978578281499999</v>
      </c>
      <c r="B688" s="1">
        <v>332.54587594999998</v>
      </c>
      <c r="C688" s="1">
        <f t="shared" si="11"/>
        <v>312.87823090473847</v>
      </c>
    </row>
    <row r="689" spans="1:3" x14ac:dyDescent="0.2">
      <c r="A689" s="1">
        <v>1.30856320449</v>
      </c>
      <c r="B689" s="1">
        <v>21.020955358999998</v>
      </c>
      <c r="C689" s="1">
        <f t="shared" si="11"/>
        <v>10.193534796103092</v>
      </c>
    </row>
    <row r="690" spans="1:3" x14ac:dyDescent="0.2">
      <c r="A690" s="1">
        <v>1.58841021667</v>
      </c>
      <c r="B690" s="1">
        <v>29.433490043799999</v>
      </c>
      <c r="C690" s="1">
        <f t="shared" si="11"/>
        <v>15.110859385220053</v>
      </c>
    </row>
    <row r="691" spans="1:3" x14ac:dyDescent="0.2">
      <c r="A691" s="1">
        <v>5.4042353428599998</v>
      </c>
      <c r="B691" s="1">
        <v>121.53813785600001</v>
      </c>
      <c r="C691" s="1">
        <f t="shared" si="11"/>
        <v>137.0718557479303</v>
      </c>
    </row>
    <row r="692" spans="1:3" x14ac:dyDescent="0.2">
      <c r="A692" s="1">
        <v>1.83425308749</v>
      </c>
      <c r="B692" s="1">
        <v>35.383886238999999</v>
      </c>
      <c r="C692" s="1">
        <f t="shared" si="11"/>
        <v>19.731234942228049</v>
      </c>
    </row>
    <row r="693" spans="1:3" x14ac:dyDescent="0.2">
      <c r="A693" s="1">
        <v>2.1297324713500001</v>
      </c>
      <c r="B693" s="1">
        <v>40.411076955200002</v>
      </c>
      <c r="C693" s="1">
        <f t="shared" si="11"/>
        <v>25.551459360438312</v>
      </c>
    </row>
    <row r="694" spans="1:3" x14ac:dyDescent="0.2">
      <c r="A694" s="1">
        <v>9.7075161132699996</v>
      </c>
      <c r="B694" s="1">
        <v>405.03855776099999</v>
      </c>
      <c r="C694" s="1">
        <f t="shared" si="11"/>
        <v>442.48129624406562</v>
      </c>
    </row>
    <row r="695" spans="1:3" x14ac:dyDescent="0.2">
      <c r="A695" s="1">
        <v>7.8548238856600001</v>
      </c>
      <c r="B695" s="1">
        <v>323.30394917000001</v>
      </c>
      <c r="C695" s="1">
        <f t="shared" si="11"/>
        <v>302.34703442043781</v>
      </c>
    </row>
    <row r="696" spans="1:3" x14ac:dyDescent="0.2">
      <c r="A696" s="1">
        <v>2.6846537873199998</v>
      </c>
      <c r="B696" s="1">
        <v>45.395517024900002</v>
      </c>
      <c r="C696" s="1">
        <f t="shared" si="11"/>
        <v>37.396979384520534</v>
      </c>
    </row>
    <row r="697" spans="1:3" x14ac:dyDescent="0.2">
      <c r="A697" s="1">
        <v>9.7875324361999994</v>
      </c>
      <c r="B697" s="1">
        <v>409.13828782899998</v>
      </c>
      <c r="C697" s="1">
        <f t="shared" si="11"/>
        <v>449.13174638980735</v>
      </c>
    </row>
    <row r="698" spans="1:3" x14ac:dyDescent="0.2">
      <c r="A698" s="1">
        <v>1.4695539098099999</v>
      </c>
      <c r="B698" s="1">
        <v>26.040775685100002</v>
      </c>
      <c r="C698" s="1">
        <f t="shared" si="11"/>
        <v>12.967910351511188</v>
      </c>
    </row>
    <row r="699" spans="1:3" x14ac:dyDescent="0.2">
      <c r="A699" s="1">
        <v>4.1554392885700002</v>
      </c>
      <c r="B699" s="1">
        <v>70.537166411100003</v>
      </c>
      <c r="C699" s="1">
        <f t="shared" si="11"/>
        <v>80.803096688229544</v>
      </c>
    </row>
    <row r="700" spans="1:3" x14ac:dyDescent="0.2">
      <c r="A700" s="1">
        <v>5.4518392734100001</v>
      </c>
      <c r="B700" s="1">
        <v>124.09920724</v>
      </c>
      <c r="C700" s="1">
        <f t="shared" si="11"/>
        <v>139.62365867298348</v>
      </c>
    </row>
    <row r="701" spans="1:3" x14ac:dyDescent="0.2">
      <c r="A701" s="1">
        <v>2.1940617319500002</v>
      </c>
      <c r="B701" s="1">
        <v>41.234540106700003</v>
      </c>
      <c r="C701" s="1">
        <f t="shared" si="11"/>
        <v>26.85647242366252</v>
      </c>
    </row>
    <row r="702" spans="1:3" x14ac:dyDescent="0.2">
      <c r="A702" s="1">
        <v>6.7098033576000002</v>
      </c>
      <c r="B702" s="1">
        <v>222.01373423000001</v>
      </c>
      <c r="C702" s="1">
        <f t="shared" si="11"/>
        <v>218.62945890914114</v>
      </c>
    </row>
    <row r="703" spans="1:3" x14ac:dyDescent="0.2">
      <c r="A703" s="1">
        <v>3.0237462524200001</v>
      </c>
      <c r="B703" s="1">
        <v>47.968909678199999</v>
      </c>
      <c r="C703" s="1">
        <f t="shared" si="11"/>
        <v>45.544391588155122</v>
      </c>
    </row>
    <row r="704" spans="1:3" x14ac:dyDescent="0.2">
      <c r="A704" s="1">
        <v>3.1275331681599998</v>
      </c>
      <c r="B704" s="1">
        <v>49.017595886800002</v>
      </c>
      <c r="C704" s="1">
        <f t="shared" si="11"/>
        <v>48.225699473631799</v>
      </c>
    </row>
    <row r="705" spans="1:3" x14ac:dyDescent="0.2">
      <c r="A705" s="1">
        <v>6.04650413341</v>
      </c>
      <c r="B705" s="1">
        <v>163.507027145</v>
      </c>
      <c r="C705" s="1">
        <f t="shared" si="11"/>
        <v>174.28884905957332</v>
      </c>
    </row>
    <row r="706" spans="1:3" x14ac:dyDescent="0.2">
      <c r="A706" s="1">
        <v>6.1054239385900004</v>
      </c>
      <c r="B706" s="1">
        <v>168.12600570000001</v>
      </c>
      <c r="C706" s="1">
        <f t="shared" si="11"/>
        <v>178.00242703430015</v>
      </c>
    </row>
    <row r="707" spans="1:3" x14ac:dyDescent="0.2">
      <c r="A707" s="1">
        <v>7.39924751599</v>
      </c>
      <c r="B707" s="1">
        <v>287.25372454900003</v>
      </c>
      <c r="C707" s="1">
        <f t="shared" ref="C707:C770" si="12">(($F$5+$F$1)* SIN(A707) + ($F$6+$F$2)* LN(A707))^2 + ($F$7+$F$3)*A707^2</f>
        <v>268.6924799809708</v>
      </c>
    </row>
    <row r="708" spans="1:3" x14ac:dyDescent="0.2">
      <c r="A708" s="1">
        <v>2.8340024925499998</v>
      </c>
      <c r="B708" s="1">
        <v>46.421029578999999</v>
      </c>
      <c r="C708" s="1">
        <f t="shared" si="12"/>
        <v>40.878562198621367</v>
      </c>
    </row>
    <row r="709" spans="1:3" x14ac:dyDescent="0.2">
      <c r="A709" s="1">
        <v>1.8645930641799999</v>
      </c>
      <c r="B709" s="1">
        <v>36.009753690300002</v>
      </c>
      <c r="C709" s="1">
        <f t="shared" si="12"/>
        <v>20.316104427131968</v>
      </c>
    </row>
    <row r="710" spans="1:3" x14ac:dyDescent="0.2">
      <c r="A710" s="1">
        <v>3.0043405056100001</v>
      </c>
      <c r="B710" s="1">
        <v>47.8051321935</v>
      </c>
      <c r="C710" s="1">
        <f t="shared" si="12"/>
        <v>45.053595760033872</v>
      </c>
    </row>
    <row r="711" spans="1:3" x14ac:dyDescent="0.2">
      <c r="A711" s="1">
        <v>0.61252747017099995</v>
      </c>
      <c r="B711" s="1">
        <v>1.7250701481699999</v>
      </c>
      <c r="C711" s="1">
        <f t="shared" si="12"/>
        <v>1.7359966343496411</v>
      </c>
    </row>
    <row r="712" spans="1:3" x14ac:dyDescent="0.2">
      <c r="A712" s="1">
        <v>9.8836616066600005</v>
      </c>
      <c r="B712" s="1">
        <v>414.06183213600002</v>
      </c>
      <c r="C712" s="1">
        <f t="shared" si="12"/>
        <v>457.23432563809678</v>
      </c>
    </row>
    <row r="713" spans="1:3" x14ac:dyDescent="0.2">
      <c r="A713" s="1">
        <v>3.6801971361399999</v>
      </c>
      <c r="B713" s="1">
        <v>57.895934000899999</v>
      </c>
      <c r="C713" s="1">
        <f t="shared" si="12"/>
        <v>64.298449540582084</v>
      </c>
    </row>
    <row r="714" spans="1:3" x14ac:dyDescent="0.2">
      <c r="A714" s="1">
        <v>6.4355022597199998</v>
      </c>
      <c r="B714" s="1">
        <v>196.33805651099999</v>
      </c>
      <c r="C714" s="1">
        <f t="shared" si="12"/>
        <v>199.66221678090869</v>
      </c>
    </row>
    <row r="715" spans="1:3" x14ac:dyDescent="0.2">
      <c r="A715" s="1">
        <v>3.53467579423</v>
      </c>
      <c r="B715" s="1">
        <v>54.940646974499998</v>
      </c>
      <c r="C715" s="1">
        <f t="shared" si="12"/>
        <v>59.753795032272365</v>
      </c>
    </row>
    <row r="716" spans="1:3" x14ac:dyDescent="0.2">
      <c r="A716" s="1">
        <v>5.8369247792600003</v>
      </c>
      <c r="B716" s="1">
        <v>148.076530306</v>
      </c>
      <c r="C716" s="1">
        <f t="shared" si="12"/>
        <v>161.48116784406199</v>
      </c>
    </row>
    <row r="717" spans="1:3" x14ac:dyDescent="0.2">
      <c r="A717" s="1">
        <v>3.9702172019500002</v>
      </c>
      <c r="B717" s="1">
        <v>65.113144849299999</v>
      </c>
      <c r="C717" s="1">
        <f t="shared" si="12"/>
        <v>74.063485341295717</v>
      </c>
    </row>
    <row r="718" spans="1:3" x14ac:dyDescent="0.2">
      <c r="A718" s="1">
        <v>9.1652854134500004</v>
      </c>
      <c r="B718" s="1">
        <v>382.61244185499999</v>
      </c>
      <c r="C718" s="1">
        <f t="shared" si="12"/>
        <v>399.40621943067003</v>
      </c>
    </row>
    <row r="719" spans="1:3" x14ac:dyDescent="0.2">
      <c r="A719" s="1">
        <v>4.3942702679999996</v>
      </c>
      <c r="B719" s="1">
        <v>78.312553901200005</v>
      </c>
      <c r="C719" s="1">
        <f t="shared" si="12"/>
        <v>90.080630618705072</v>
      </c>
    </row>
    <row r="720" spans="1:3" x14ac:dyDescent="0.2">
      <c r="A720" s="1">
        <v>8.6813893037599996</v>
      </c>
      <c r="B720" s="1">
        <v>365.53310367799997</v>
      </c>
      <c r="C720" s="1">
        <f t="shared" si="12"/>
        <v>363.08043643460041</v>
      </c>
    </row>
    <row r="721" spans="1:3" x14ac:dyDescent="0.2">
      <c r="A721" s="1">
        <v>0.62170769610800003</v>
      </c>
      <c r="B721" s="1">
        <v>1.8349401304899999</v>
      </c>
      <c r="C721" s="1">
        <f t="shared" si="12"/>
        <v>1.7798175679221535</v>
      </c>
    </row>
    <row r="722" spans="1:3" x14ac:dyDescent="0.2">
      <c r="A722" s="1">
        <v>2.7748023865999998</v>
      </c>
      <c r="B722" s="1">
        <v>46.019892218199999</v>
      </c>
      <c r="C722" s="1">
        <f t="shared" si="12"/>
        <v>39.479858070978473</v>
      </c>
    </row>
    <row r="723" spans="1:3" x14ac:dyDescent="0.2">
      <c r="A723" s="1">
        <v>4.4109527031200004</v>
      </c>
      <c r="B723" s="1">
        <v>78.892652364699998</v>
      </c>
      <c r="C723" s="1">
        <f t="shared" si="12"/>
        <v>90.753623755977983</v>
      </c>
    </row>
    <row r="724" spans="1:3" x14ac:dyDescent="0.2">
      <c r="A724" s="1">
        <v>6.78854273422</v>
      </c>
      <c r="B724" s="1">
        <v>229.582825738</v>
      </c>
      <c r="C724" s="1">
        <f t="shared" si="12"/>
        <v>224.20623637572015</v>
      </c>
    </row>
    <row r="725" spans="1:3" x14ac:dyDescent="0.2">
      <c r="A725" s="1">
        <v>3.76586974222</v>
      </c>
      <c r="B725" s="1">
        <v>59.85887486</v>
      </c>
      <c r="C725" s="1">
        <f t="shared" si="12"/>
        <v>67.0840154336598</v>
      </c>
    </row>
    <row r="726" spans="1:3" x14ac:dyDescent="0.2">
      <c r="A726" s="1">
        <v>6.2428627156400003</v>
      </c>
      <c r="B726" s="1">
        <v>179.456175473</v>
      </c>
      <c r="C726" s="1">
        <f t="shared" si="12"/>
        <v>186.84998723224177</v>
      </c>
    </row>
    <row r="727" spans="1:3" x14ac:dyDescent="0.2">
      <c r="A727" s="1">
        <v>1.8345249165199999</v>
      </c>
      <c r="B727" s="1">
        <v>35.390123181699998</v>
      </c>
      <c r="C727" s="1">
        <f t="shared" si="12"/>
        <v>19.736461835833243</v>
      </c>
    </row>
    <row r="728" spans="1:3" x14ac:dyDescent="0.2">
      <c r="A728" s="1">
        <v>1.8189056474600001</v>
      </c>
      <c r="B728" s="1">
        <v>35.051697349999998</v>
      </c>
      <c r="C728" s="1">
        <f t="shared" si="12"/>
        <v>19.436516144347998</v>
      </c>
    </row>
    <row r="729" spans="1:3" x14ac:dyDescent="0.2">
      <c r="A729" s="1">
        <v>4.5332684347900001</v>
      </c>
      <c r="B729" s="1">
        <v>83.248952751700003</v>
      </c>
      <c r="C729" s="1">
        <f t="shared" si="12"/>
        <v>95.788683932025336</v>
      </c>
    </row>
    <row r="730" spans="1:3" x14ac:dyDescent="0.2">
      <c r="A730" s="1">
        <v>5.7021687558599998</v>
      </c>
      <c r="B730" s="1">
        <v>139.12946374500001</v>
      </c>
      <c r="C730" s="1">
        <f t="shared" si="12"/>
        <v>153.58461197722576</v>
      </c>
    </row>
    <row r="731" spans="1:3" x14ac:dyDescent="0.2">
      <c r="A731" s="1">
        <v>3.9191370186999999</v>
      </c>
      <c r="B731" s="1">
        <v>63.7220710649</v>
      </c>
      <c r="C731" s="1">
        <f t="shared" si="12"/>
        <v>72.274226697602529</v>
      </c>
    </row>
    <row r="732" spans="1:3" x14ac:dyDescent="0.2">
      <c r="A732" s="1">
        <v>4.8657211809399996</v>
      </c>
      <c r="B732" s="1">
        <v>96.131771811799993</v>
      </c>
      <c r="C732" s="1">
        <f t="shared" si="12"/>
        <v>110.3889721501383</v>
      </c>
    </row>
    <row r="733" spans="1:3" x14ac:dyDescent="0.2">
      <c r="A733" s="1">
        <v>8.2142167051600001</v>
      </c>
      <c r="B733" s="1">
        <v>344.94932024399998</v>
      </c>
      <c r="C733" s="1">
        <f t="shared" si="12"/>
        <v>328.76434966468008</v>
      </c>
    </row>
    <row r="734" spans="1:3" x14ac:dyDescent="0.2">
      <c r="A734" s="1">
        <v>5.9066570712899997</v>
      </c>
      <c r="B734" s="1">
        <v>153.04028559700001</v>
      </c>
      <c r="C734" s="1">
        <f t="shared" si="12"/>
        <v>165.67203189157232</v>
      </c>
    </row>
    <row r="735" spans="1:3" x14ac:dyDescent="0.2">
      <c r="A735" s="1">
        <v>2.3074433886099999</v>
      </c>
      <c r="B735" s="1">
        <v>42.449299138199997</v>
      </c>
      <c r="C735" s="1">
        <f t="shared" si="12"/>
        <v>29.193721932443786</v>
      </c>
    </row>
    <row r="736" spans="1:3" x14ac:dyDescent="0.2">
      <c r="A736" s="1">
        <v>1.0392211195200001</v>
      </c>
      <c r="B736" s="1">
        <v>12.2293109474</v>
      </c>
      <c r="C736" s="1">
        <f t="shared" si="12"/>
        <v>6.031795141547545</v>
      </c>
    </row>
    <row r="737" spans="1:3" x14ac:dyDescent="0.2">
      <c r="A737" s="1">
        <v>3.4493426615799998</v>
      </c>
      <c r="B737" s="1">
        <v>53.431272257400003</v>
      </c>
      <c r="C737" s="1">
        <f t="shared" si="12"/>
        <v>57.196048075314145</v>
      </c>
    </row>
    <row r="738" spans="1:3" x14ac:dyDescent="0.2">
      <c r="A738" s="1">
        <v>4.8362893045700002</v>
      </c>
      <c r="B738" s="1">
        <v>94.941312768000003</v>
      </c>
      <c r="C738" s="1">
        <f t="shared" si="12"/>
        <v>109.04111910558625</v>
      </c>
    </row>
    <row r="739" spans="1:3" x14ac:dyDescent="0.2">
      <c r="A739" s="1">
        <v>7.2553775676899995E-2</v>
      </c>
      <c r="B739" s="1">
        <v>47.7056070127</v>
      </c>
      <c r="C739" s="1">
        <f t="shared" si="12"/>
        <v>17.394763481912111</v>
      </c>
    </row>
    <row r="740" spans="1:3" x14ac:dyDescent="0.2">
      <c r="A740" s="1">
        <v>9.6518279165200003</v>
      </c>
      <c r="B740" s="1">
        <v>402.36367686699998</v>
      </c>
      <c r="C740" s="1">
        <f t="shared" si="12"/>
        <v>437.9017200064531</v>
      </c>
    </row>
    <row r="741" spans="1:3" x14ac:dyDescent="0.2">
      <c r="A741" s="1">
        <v>1.83800211591</v>
      </c>
      <c r="B741" s="1">
        <v>35.449356974499999</v>
      </c>
      <c r="C741" s="1">
        <f t="shared" si="12"/>
        <v>19.803344713702156</v>
      </c>
    </row>
    <row r="742" spans="1:3" x14ac:dyDescent="0.2">
      <c r="A742" s="1">
        <v>8.1076503193599994</v>
      </c>
      <c r="B742" s="1">
        <v>339.17560639599998</v>
      </c>
      <c r="C742" s="1">
        <f t="shared" si="12"/>
        <v>320.94529894047241</v>
      </c>
    </row>
    <row r="743" spans="1:3" x14ac:dyDescent="0.2">
      <c r="A743" s="1">
        <v>5.8126378586899996</v>
      </c>
      <c r="B743" s="1">
        <v>146.43911695099999</v>
      </c>
      <c r="C743" s="1">
        <f t="shared" si="12"/>
        <v>160.03825039395124</v>
      </c>
    </row>
    <row r="744" spans="1:3" x14ac:dyDescent="0.2">
      <c r="A744" s="1">
        <v>6.0677356392800004</v>
      </c>
      <c r="B744" s="1">
        <v>165.15547564299999</v>
      </c>
      <c r="C744" s="1">
        <f t="shared" si="12"/>
        <v>175.62141908613356</v>
      </c>
    </row>
    <row r="745" spans="1:3" x14ac:dyDescent="0.2">
      <c r="A745" s="1">
        <v>2.86378569796</v>
      </c>
      <c r="B745" s="1">
        <v>46.650714010999998</v>
      </c>
      <c r="C745" s="1">
        <f t="shared" si="12"/>
        <v>41.592035328628477</v>
      </c>
    </row>
    <row r="746" spans="1:3" x14ac:dyDescent="0.2">
      <c r="A746" s="1">
        <v>6.5846576589500003</v>
      </c>
      <c r="B746" s="1">
        <v>210.091952682</v>
      </c>
      <c r="C746" s="1">
        <f t="shared" si="12"/>
        <v>209.88046990990935</v>
      </c>
    </row>
    <row r="747" spans="1:3" x14ac:dyDescent="0.2">
      <c r="A747" s="1">
        <v>1.1637408543400001</v>
      </c>
      <c r="B747" s="1">
        <v>16.286314073700002</v>
      </c>
      <c r="C747" s="1">
        <f t="shared" si="12"/>
        <v>7.8649461454295402</v>
      </c>
    </row>
    <row r="748" spans="1:3" x14ac:dyDescent="0.2">
      <c r="A748" s="1">
        <v>5.6302998654399996</v>
      </c>
      <c r="B748" s="1">
        <v>134.58160713500001</v>
      </c>
      <c r="C748" s="1">
        <f t="shared" si="12"/>
        <v>149.48251182107074</v>
      </c>
    </row>
    <row r="749" spans="1:3" x14ac:dyDescent="0.2">
      <c r="A749" s="1">
        <v>5.8718490661500002</v>
      </c>
      <c r="B749" s="1">
        <v>150.553813558</v>
      </c>
      <c r="C749" s="1">
        <f t="shared" si="12"/>
        <v>163.57121657336438</v>
      </c>
    </row>
    <row r="750" spans="1:3" x14ac:dyDescent="0.2">
      <c r="A750" s="1">
        <v>9.77503400322</v>
      </c>
      <c r="B750" s="1">
        <v>408.46307723500001</v>
      </c>
      <c r="C750" s="1">
        <f t="shared" si="12"/>
        <v>448.08740310055379</v>
      </c>
    </row>
    <row r="751" spans="1:3" x14ac:dyDescent="0.2">
      <c r="A751" s="1">
        <v>1.52965622983</v>
      </c>
      <c r="B751" s="1">
        <v>27.7940035339</v>
      </c>
      <c r="C751" s="1">
        <f t="shared" si="12"/>
        <v>14.042852357651419</v>
      </c>
    </row>
    <row r="752" spans="1:3" x14ac:dyDescent="0.2">
      <c r="A752" s="1">
        <v>3.97988082591</v>
      </c>
      <c r="B752" s="1">
        <v>65.367117416200003</v>
      </c>
      <c r="C752" s="1">
        <f t="shared" si="12"/>
        <v>74.405349674839698</v>
      </c>
    </row>
    <row r="753" spans="1:3" x14ac:dyDescent="0.2">
      <c r="A753" s="1">
        <v>6.5328088574900001</v>
      </c>
      <c r="B753" s="1">
        <v>205.301335569</v>
      </c>
      <c r="C753" s="1">
        <f t="shared" si="12"/>
        <v>206.30112926793393</v>
      </c>
    </row>
    <row r="754" spans="1:3" x14ac:dyDescent="0.2">
      <c r="A754" s="1">
        <v>4.0880809776499998</v>
      </c>
      <c r="B754" s="1">
        <v>68.497258488599996</v>
      </c>
      <c r="C754" s="1">
        <f t="shared" si="12"/>
        <v>78.306379968334312</v>
      </c>
    </row>
    <row r="755" spans="1:3" x14ac:dyDescent="0.2">
      <c r="A755" s="1">
        <v>1.94634454348</v>
      </c>
      <c r="B755" s="1">
        <v>37.550248897099998</v>
      </c>
      <c r="C755" s="1">
        <f t="shared" si="12"/>
        <v>21.906601702639247</v>
      </c>
    </row>
    <row r="756" spans="1:3" x14ac:dyDescent="0.2">
      <c r="A756" s="1">
        <v>2.2827473597800001</v>
      </c>
      <c r="B756" s="1">
        <v>42.2143222073</v>
      </c>
      <c r="C756" s="1">
        <f t="shared" si="12"/>
        <v>28.680371481450265</v>
      </c>
    </row>
    <row r="757" spans="1:3" x14ac:dyDescent="0.2">
      <c r="A757" s="1">
        <v>4.1447437060699999</v>
      </c>
      <c r="B757" s="1">
        <v>70.182753734200006</v>
      </c>
      <c r="C757" s="1">
        <f t="shared" si="12"/>
        <v>80.403147246384762</v>
      </c>
    </row>
    <row r="758" spans="1:3" x14ac:dyDescent="0.2">
      <c r="A758" s="1">
        <v>3.6874341690999999</v>
      </c>
      <c r="B758" s="1">
        <v>58.071154789600001</v>
      </c>
      <c r="C758" s="1">
        <f t="shared" si="12"/>
        <v>64.530577199438653</v>
      </c>
    </row>
    <row r="759" spans="1:3" x14ac:dyDescent="0.2">
      <c r="A759" s="1">
        <v>2.9747282104099999</v>
      </c>
      <c r="B759" s="1">
        <v>47.5502872864</v>
      </c>
      <c r="C759" s="1">
        <f t="shared" si="12"/>
        <v>44.310850002747486</v>
      </c>
    </row>
    <row r="760" spans="1:3" x14ac:dyDescent="0.2">
      <c r="A760" s="1">
        <v>5.6642534696000002</v>
      </c>
      <c r="B760" s="1">
        <v>136.683889497</v>
      </c>
      <c r="C760" s="1">
        <f t="shared" si="12"/>
        <v>151.41102508102088</v>
      </c>
    </row>
    <row r="761" spans="1:3" x14ac:dyDescent="0.2">
      <c r="A761" s="1">
        <v>0.45892326636699998</v>
      </c>
      <c r="B761" s="1">
        <v>1.3697551461599999</v>
      </c>
      <c r="C761" s="1">
        <f t="shared" si="12"/>
        <v>1.5370892746650595</v>
      </c>
    </row>
    <row r="762" spans="1:3" x14ac:dyDescent="0.2">
      <c r="A762" s="1">
        <v>7.6101780220100004</v>
      </c>
      <c r="B762" s="1">
        <v>305.02240983000002</v>
      </c>
      <c r="C762" s="1">
        <f t="shared" si="12"/>
        <v>284.2828055196814</v>
      </c>
    </row>
    <row r="763" spans="1:3" x14ac:dyDescent="0.2">
      <c r="A763" s="1">
        <v>4.3849084770199998</v>
      </c>
      <c r="B763" s="1">
        <v>78.0031034764</v>
      </c>
      <c r="C763" s="1">
        <f t="shared" si="12"/>
        <v>89.704398940798185</v>
      </c>
    </row>
    <row r="764" spans="1:3" x14ac:dyDescent="0.2">
      <c r="A764" s="1">
        <v>2.6540185694599998</v>
      </c>
      <c r="B764" s="1">
        <v>45.201216275699998</v>
      </c>
      <c r="C764" s="1">
        <f t="shared" si="12"/>
        <v>36.701324745189702</v>
      </c>
    </row>
    <row r="765" spans="1:3" x14ac:dyDescent="0.2">
      <c r="A765" s="1">
        <v>1.90094422865</v>
      </c>
      <c r="B765" s="1">
        <v>36.714405315999997</v>
      </c>
      <c r="C765" s="1">
        <f t="shared" si="12"/>
        <v>21.020725048941539</v>
      </c>
    </row>
    <row r="766" spans="1:3" x14ac:dyDescent="0.2">
      <c r="A766" s="1">
        <v>7.4732566481099996</v>
      </c>
      <c r="B766" s="1">
        <v>293.68224451100002</v>
      </c>
      <c r="C766" s="1">
        <f t="shared" si="12"/>
        <v>274.16040204966743</v>
      </c>
    </row>
    <row r="767" spans="1:3" x14ac:dyDescent="0.2">
      <c r="A767" s="1">
        <v>9.4169422908300007</v>
      </c>
      <c r="B767" s="1">
        <v>392.26178442600002</v>
      </c>
      <c r="C767" s="1">
        <f t="shared" si="12"/>
        <v>419.00023511549767</v>
      </c>
    </row>
    <row r="768" spans="1:3" x14ac:dyDescent="0.2">
      <c r="A768" s="1">
        <v>9.23898425374</v>
      </c>
      <c r="B768" s="1">
        <v>385.337229256</v>
      </c>
      <c r="C768" s="1">
        <f t="shared" si="12"/>
        <v>405.08203094813973</v>
      </c>
    </row>
    <row r="769" spans="1:3" x14ac:dyDescent="0.2">
      <c r="A769" s="1">
        <v>0.47361775662400002</v>
      </c>
      <c r="B769" s="1">
        <v>1.25608689343</v>
      </c>
      <c r="C769" s="1">
        <f t="shared" si="12"/>
        <v>1.5041588816435361</v>
      </c>
    </row>
    <row r="770" spans="1:3" x14ac:dyDescent="0.2">
      <c r="A770" s="1">
        <v>1.8262691657500001</v>
      </c>
      <c r="B770" s="1">
        <v>35.209974388100001</v>
      </c>
      <c r="C770" s="1">
        <f t="shared" si="12"/>
        <v>19.577822602982529</v>
      </c>
    </row>
    <row r="771" spans="1:3" x14ac:dyDescent="0.2">
      <c r="A771" s="1">
        <v>0.447940954467</v>
      </c>
      <c r="B771" s="1">
        <v>1.4782500681199999</v>
      </c>
      <c r="C771" s="1">
        <f t="shared" ref="C771:C834" si="13">(($F$5+$F$1)* SIN(A771) + ($F$6+$F$2)* LN(A771))^2 + ($F$7+$F$3)*A771^2</f>
        <v>1.5705397573798048</v>
      </c>
    </row>
    <row r="772" spans="1:3" x14ac:dyDescent="0.2">
      <c r="A772" s="1">
        <v>6.8525294987300001</v>
      </c>
      <c r="B772" s="1">
        <v>235.82543705500001</v>
      </c>
      <c r="C772" s="1">
        <f t="shared" si="13"/>
        <v>228.77454467764008</v>
      </c>
    </row>
    <row r="773" spans="1:3" x14ac:dyDescent="0.2">
      <c r="A773" s="1">
        <v>6.5115363927100001</v>
      </c>
      <c r="B773" s="1">
        <v>203.23863990999999</v>
      </c>
      <c r="C773" s="1">
        <f t="shared" si="13"/>
        <v>204.84083132514729</v>
      </c>
    </row>
    <row r="774" spans="1:3" x14ac:dyDescent="0.2">
      <c r="A774" s="1">
        <v>0.10737734741</v>
      </c>
      <c r="B774" s="1">
        <v>32.852824281300002</v>
      </c>
      <c r="C774" s="1">
        <f t="shared" si="13"/>
        <v>12.254975760685271</v>
      </c>
    </row>
    <row r="775" spans="1:3" x14ac:dyDescent="0.2">
      <c r="A775" s="1">
        <v>1.34460087696</v>
      </c>
      <c r="B775" s="1">
        <v>22.1768215532</v>
      </c>
      <c r="C775" s="1">
        <f t="shared" si="13"/>
        <v>10.799608140546358</v>
      </c>
    </row>
    <row r="776" spans="1:3" x14ac:dyDescent="0.2">
      <c r="A776" s="1">
        <v>3.0551801737300002</v>
      </c>
      <c r="B776" s="1">
        <v>48.261879431300002</v>
      </c>
      <c r="C776" s="1">
        <f t="shared" si="13"/>
        <v>46.346334231680068</v>
      </c>
    </row>
    <row r="777" spans="1:3" x14ac:dyDescent="0.2">
      <c r="A777" s="1">
        <v>3.3419062779900002</v>
      </c>
      <c r="B777" s="1">
        <v>51.719583122899998</v>
      </c>
      <c r="C777" s="1">
        <f t="shared" si="13"/>
        <v>54.085291853170446</v>
      </c>
    </row>
    <row r="778" spans="1:3" x14ac:dyDescent="0.2">
      <c r="A778" s="1">
        <v>3.73181383927</v>
      </c>
      <c r="B778" s="1">
        <v>59.066499937300001</v>
      </c>
      <c r="C778" s="1">
        <f t="shared" si="13"/>
        <v>65.96685857449576</v>
      </c>
    </row>
    <row r="779" spans="1:3" x14ac:dyDescent="0.2">
      <c r="A779" s="1">
        <v>2.0484638743099999</v>
      </c>
      <c r="B779" s="1">
        <v>39.240749053499997</v>
      </c>
      <c r="C779" s="1">
        <f t="shared" si="13"/>
        <v>23.922884615544408</v>
      </c>
    </row>
    <row r="780" spans="1:3" x14ac:dyDescent="0.2">
      <c r="A780" s="1">
        <v>0.53785308355700001</v>
      </c>
      <c r="B780" s="1">
        <v>1.1628359820700001</v>
      </c>
      <c r="C780" s="1">
        <f t="shared" si="13"/>
        <v>1.5009910279847714</v>
      </c>
    </row>
    <row r="781" spans="1:3" x14ac:dyDescent="0.2">
      <c r="A781" s="1">
        <v>5.8777287531600004</v>
      </c>
      <c r="B781" s="1">
        <v>150.966222031</v>
      </c>
      <c r="C781" s="1">
        <f t="shared" si="13"/>
        <v>163.92484129479638</v>
      </c>
    </row>
    <row r="782" spans="1:3" x14ac:dyDescent="0.2">
      <c r="A782" s="1">
        <v>2.14119291499</v>
      </c>
      <c r="B782" s="1">
        <v>40.550168186699999</v>
      </c>
      <c r="C782" s="1">
        <f t="shared" si="13"/>
        <v>25.782896449472368</v>
      </c>
    </row>
    <row r="783" spans="1:3" x14ac:dyDescent="0.2">
      <c r="A783" s="1">
        <v>0.50579145552299998</v>
      </c>
      <c r="B783" s="1">
        <v>1.1326402417500001</v>
      </c>
      <c r="C783" s="1">
        <f t="shared" si="13"/>
        <v>1.4756751051223722</v>
      </c>
    </row>
    <row r="784" spans="1:3" x14ac:dyDescent="0.2">
      <c r="A784" s="1">
        <v>8.2022073400700002</v>
      </c>
      <c r="B784" s="1">
        <v>344.34549648500001</v>
      </c>
      <c r="C784" s="1">
        <f t="shared" si="13"/>
        <v>327.88359335601956</v>
      </c>
    </row>
    <row r="785" spans="1:3" x14ac:dyDescent="0.2">
      <c r="A785" s="1">
        <v>6.2201163048200003</v>
      </c>
      <c r="B785" s="1">
        <v>177.52221073499999</v>
      </c>
      <c r="C785" s="1">
        <f t="shared" si="13"/>
        <v>185.36820751579899</v>
      </c>
    </row>
    <row r="786" spans="1:3" x14ac:dyDescent="0.2">
      <c r="A786" s="1">
        <v>1.3201492371000001</v>
      </c>
      <c r="B786" s="1">
        <v>21.397626371899999</v>
      </c>
      <c r="C786" s="1">
        <f t="shared" si="13"/>
        <v>10.38734781740183</v>
      </c>
    </row>
    <row r="787" spans="1:3" x14ac:dyDescent="0.2">
      <c r="A787" s="1">
        <v>6.0092651398800001</v>
      </c>
      <c r="B787" s="1">
        <v>160.626293049</v>
      </c>
      <c r="C787" s="1">
        <f t="shared" si="13"/>
        <v>171.96697552661166</v>
      </c>
    </row>
    <row r="788" spans="1:3" x14ac:dyDescent="0.2">
      <c r="A788" s="1">
        <v>4.6887047965999997</v>
      </c>
      <c r="B788" s="1">
        <v>89.065238312800005</v>
      </c>
      <c r="C788" s="1">
        <f t="shared" si="13"/>
        <v>102.44595396109567</v>
      </c>
    </row>
    <row r="789" spans="1:3" x14ac:dyDescent="0.2">
      <c r="A789" s="1">
        <v>6.4029342643399998</v>
      </c>
      <c r="B789" s="1">
        <v>193.38499992499999</v>
      </c>
      <c r="C789" s="1">
        <f t="shared" si="13"/>
        <v>197.46431201814366</v>
      </c>
    </row>
    <row r="790" spans="1:3" x14ac:dyDescent="0.2">
      <c r="A790" s="1">
        <v>6.8605858731799998</v>
      </c>
      <c r="B790" s="1">
        <v>236.595792026</v>
      </c>
      <c r="C790" s="1">
        <f t="shared" si="13"/>
        <v>229.35187007779825</v>
      </c>
    </row>
    <row r="791" spans="1:3" x14ac:dyDescent="0.2">
      <c r="A791" s="1">
        <v>5.6582457047499997</v>
      </c>
      <c r="B791" s="1">
        <v>136.30814909200001</v>
      </c>
      <c r="C791" s="1">
        <f t="shared" si="13"/>
        <v>151.06855808109057</v>
      </c>
    </row>
    <row r="792" spans="1:3" x14ac:dyDescent="0.2">
      <c r="A792" s="1">
        <v>9.3618644315099999</v>
      </c>
      <c r="B792" s="1">
        <v>390.00367433100001</v>
      </c>
      <c r="C792" s="1">
        <f t="shared" si="13"/>
        <v>414.65827375008661</v>
      </c>
    </row>
    <row r="793" spans="1:3" x14ac:dyDescent="0.2">
      <c r="A793" s="1">
        <v>1.91661006784</v>
      </c>
      <c r="B793" s="1">
        <v>37.009224585699997</v>
      </c>
      <c r="C793" s="1">
        <f t="shared" si="13"/>
        <v>21.325674601900346</v>
      </c>
    </row>
    <row r="794" spans="1:3" x14ac:dyDescent="0.2">
      <c r="A794" s="1">
        <v>0.71231882121300005</v>
      </c>
      <c r="B794" s="1">
        <v>3.3097765183300001</v>
      </c>
      <c r="C794" s="1">
        <f t="shared" si="13"/>
        <v>2.3595096955533563</v>
      </c>
    </row>
    <row r="795" spans="1:3" x14ac:dyDescent="0.2">
      <c r="A795" s="1">
        <v>2.3581913615799999</v>
      </c>
      <c r="B795" s="1">
        <v>42.934133560600003</v>
      </c>
      <c r="C795" s="1">
        <f t="shared" si="13"/>
        <v>30.256562113533739</v>
      </c>
    </row>
    <row r="796" spans="1:3" x14ac:dyDescent="0.2">
      <c r="A796" s="1">
        <v>9.56603451312</v>
      </c>
      <c r="B796" s="1">
        <v>398.46048427199997</v>
      </c>
      <c r="C796" s="1">
        <f t="shared" si="13"/>
        <v>430.92222348166575</v>
      </c>
    </row>
    <row r="797" spans="1:3" x14ac:dyDescent="0.2">
      <c r="A797" s="1">
        <v>1.65454176119</v>
      </c>
      <c r="B797" s="1">
        <v>31.194184267699999</v>
      </c>
      <c r="C797" s="1">
        <f t="shared" si="13"/>
        <v>16.331191195683388</v>
      </c>
    </row>
    <row r="798" spans="1:3" x14ac:dyDescent="0.2">
      <c r="A798" s="1">
        <v>0.66802695141199997</v>
      </c>
      <c r="B798" s="1">
        <v>2.5062794035899998</v>
      </c>
      <c r="C798" s="1">
        <f t="shared" si="13"/>
        <v>2.0444921779057719</v>
      </c>
    </row>
    <row r="799" spans="1:3" x14ac:dyDescent="0.2">
      <c r="A799" s="1">
        <v>7.5845967450999998</v>
      </c>
      <c r="B799" s="1">
        <v>302.92021718000001</v>
      </c>
      <c r="C799" s="1">
        <f t="shared" si="13"/>
        <v>282.39161128118275</v>
      </c>
    </row>
    <row r="800" spans="1:3" x14ac:dyDescent="0.2">
      <c r="A800" s="1">
        <v>8.5452773621000002</v>
      </c>
      <c r="B800" s="1">
        <v>360.22446171199999</v>
      </c>
      <c r="C800" s="1">
        <f t="shared" si="13"/>
        <v>353.05162019117478</v>
      </c>
    </row>
    <row r="801" spans="1:3" x14ac:dyDescent="0.2">
      <c r="A801" s="1">
        <v>5.0922005877099998</v>
      </c>
      <c r="B801" s="1">
        <v>105.98671555599999</v>
      </c>
      <c r="C801" s="1">
        <f t="shared" si="13"/>
        <v>121.13451958920014</v>
      </c>
    </row>
    <row r="802" spans="1:3" x14ac:dyDescent="0.2">
      <c r="A802" s="1">
        <v>9.8444339026099996</v>
      </c>
      <c r="B802" s="1">
        <v>412.07640438599998</v>
      </c>
      <c r="C802" s="1">
        <f t="shared" si="13"/>
        <v>453.91275301786311</v>
      </c>
    </row>
    <row r="803" spans="1:3" x14ac:dyDescent="0.2">
      <c r="A803" s="1">
        <v>2.7339583941400001</v>
      </c>
      <c r="B803" s="1">
        <v>45.729320762500002</v>
      </c>
      <c r="C803" s="1">
        <f t="shared" si="13"/>
        <v>38.529352851524919</v>
      </c>
    </row>
    <row r="804" spans="1:3" x14ac:dyDescent="0.2">
      <c r="A804" s="1">
        <v>7.14302322153</v>
      </c>
      <c r="B804" s="1">
        <v>263.72052120799998</v>
      </c>
      <c r="C804" s="1">
        <f t="shared" si="13"/>
        <v>249.8375859461292</v>
      </c>
    </row>
    <row r="805" spans="1:3" x14ac:dyDescent="0.2">
      <c r="A805" s="1">
        <v>2.9292023897199999</v>
      </c>
      <c r="B805" s="1">
        <v>47.152506934599998</v>
      </c>
      <c r="C805" s="1">
        <f t="shared" si="13"/>
        <v>43.183204907922509</v>
      </c>
    </row>
    <row r="806" spans="1:3" x14ac:dyDescent="0.2">
      <c r="A806" s="1">
        <v>6.6166287639999997</v>
      </c>
      <c r="B806" s="1">
        <v>213.09630822299999</v>
      </c>
      <c r="C806" s="1">
        <f t="shared" si="13"/>
        <v>212.10127373689789</v>
      </c>
    </row>
    <row r="807" spans="1:3" x14ac:dyDescent="0.2">
      <c r="A807" s="1">
        <v>5.8623370596299997</v>
      </c>
      <c r="B807" s="1">
        <v>149.86782711500001</v>
      </c>
      <c r="C807" s="1">
        <f t="shared" si="13"/>
        <v>163.00020098308167</v>
      </c>
    </row>
    <row r="808" spans="1:3" x14ac:dyDescent="0.2">
      <c r="A808" s="1">
        <v>8.34010655316</v>
      </c>
      <c r="B808" s="1">
        <v>351.28066615699998</v>
      </c>
      <c r="C808" s="1">
        <f t="shared" si="13"/>
        <v>337.99422365359737</v>
      </c>
    </row>
    <row r="809" spans="1:3" x14ac:dyDescent="0.2">
      <c r="A809" s="1">
        <v>6.9164954100799996</v>
      </c>
      <c r="B809" s="1">
        <v>241.98405904099999</v>
      </c>
      <c r="C809" s="1">
        <f t="shared" si="13"/>
        <v>233.37070132003876</v>
      </c>
    </row>
    <row r="810" spans="1:3" x14ac:dyDescent="0.2">
      <c r="A810" s="1">
        <v>7.3586152925299997</v>
      </c>
      <c r="B810" s="1">
        <v>283.70102719099998</v>
      </c>
      <c r="C810" s="1">
        <f t="shared" si="13"/>
        <v>265.69308355913569</v>
      </c>
    </row>
    <row r="811" spans="1:3" x14ac:dyDescent="0.2">
      <c r="A811" s="1">
        <v>7.1101098071999997</v>
      </c>
      <c r="B811" s="1">
        <v>260.70175829300001</v>
      </c>
      <c r="C811" s="1">
        <f t="shared" si="13"/>
        <v>247.42981001367946</v>
      </c>
    </row>
    <row r="812" spans="1:3" x14ac:dyDescent="0.2">
      <c r="A812" s="1">
        <v>4.4067391990699996</v>
      </c>
      <c r="B812" s="1">
        <v>78.767606805699998</v>
      </c>
      <c r="C812" s="1">
        <f t="shared" si="13"/>
        <v>90.583335315168938</v>
      </c>
    </row>
    <row r="813" spans="1:3" x14ac:dyDescent="0.2">
      <c r="A813" s="1">
        <v>2.6422432222699999</v>
      </c>
      <c r="B813" s="1">
        <v>45.110207341699997</v>
      </c>
      <c r="C813" s="1">
        <f t="shared" si="13"/>
        <v>36.435501213602173</v>
      </c>
    </row>
    <row r="814" spans="1:3" x14ac:dyDescent="0.2">
      <c r="A814" s="1">
        <v>4.2910894226899998</v>
      </c>
      <c r="B814" s="1">
        <v>74.864506975599994</v>
      </c>
      <c r="C814" s="1">
        <f t="shared" si="13"/>
        <v>85.990820870314167</v>
      </c>
    </row>
    <row r="815" spans="1:3" x14ac:dyDescent="0.2">
      <c r="A815" s="1">
        <v>0.50266086142499999</v>
      </c>
      <c r="B815" s="1">
        <v>1.1380486435499999</v>
      </c>
      <c r="C815" s="1">
        <f t="shared" si="13"/>
        <v>1.4759683575305071</v>
      </c>
    </row>
    <row r="816" spans="1:3" x14ac:dyDescent="0.2">
      <c r="A816" s="1">
        <v>3.6329323178899999</v>
      </c>
      <c r="B816" s="1">
        <v>56.888150806299997</v>
      </c>
      <c r="C816" s="1">
        <f t="shared" si="13"/>
        <v>62.796759845101917</v>
      </c>
    </row>
    <row r="817" spans="1:3" x14ac:dyDescent="0.2">
      <c r="A817" s="1">
        <v>9.8936240417800008</v>
      </c>
      <c r="B817" s="1">
        <v>414.64583872399999</v>
      </c>
      <c r="C817" s="1">
        <f t="shared" si="13"/>
        <v>458.08124579160864</v>
      </c>
    </row>
    <row r="818" spans="1:3" x14ac:dyDescent="0.2">
      <c r="A818" s="1">
        <v>7.6681352435300001</v>
      </c>
      <c r="B818" s="1">
        <v>309.57863814699999</v>
      </c>
      <c r="C818" s="1">
        <f t="shared" si="13"/>
        <v>288.56657037041504</v>
      </c>
    </row>
    <row r="819" spans="1:3" x14ac:dyDescent="0.2">
      <c r="A819" s="1">
        <v>3.4587073793699998</v>
      </c>
      <c r="B819" s="1">
        <v>53.585379791100003</v>
      </c>
      <c r="C819" s="1">
        <f t="shared" si="13"/>
        <v>57.472938161753703</v>
      </c>
    </row>
    <row r="820" spans="1:3" x14ac:dyDescent="0.2">
      <c r="A820" s="1">
        <v>3.1073620062499998</v>
      </c>
      <c r="B820" s="1">
        <v>48.791451750699999</v>
      </c>
      <c r="C820" s="1">
        <f t="shared" si="13"/>
        <v>47.696977346374752</v>
      </c>
    </row>
    <row r="821" spans="1:3" x14ac:dyDescent="0.2">
      <c r="A821" s="1">
        <v>0.74454458558000003</v>
      </c>
      <c r="B821" s="1">
        <v>3.97783837824</v>
      </c>
      <c r="C821" s="1">
        <f t="shared" si="13"/>
        <v>2.622757948593526</v>
      </c>
    </row>
    <row r="822" spans="1:3" x14ac:dyDescent="0.2">
      <c r="A822" s="1">
        <v>6.4377071465400002</v>
      </c>
      <c r="B822" s="1">
        <v>196.50031007499999</v>
      </c>
      <c r="C822" s="1">
        <f t="shared" si="13"/>
        <v>199.81146508623539</v>
      </c>
    </row>
    <row r="823" spans="1:3" x14ac:dyDescent="0.2">
      <c r="A823" s="1">
        <v>4.91154156217</v>
      </c>
      <c r="B823" s="1">
        <v>98.042689814400006</v>
      </c>
      <c r="C823" s="1">
        <f t="shared" si="13"/>
        <v>112.50927887261091</v>
      </c>
    </row>
    <row r="824" spans="1:3" x14ac:dyDescent="0.2">
      <c r="A824" s="1">
        <v>5.3602835827400002</v>
      </c>
      <c r="B824" s="1">
        <v>119.17460358699999</v>
      </c>
      <c r="C824" s="1">
        <f t="shared" si="13"/>
        <v>134.7446210589552</v>
      </c>
    </row>
    <row r="825" spans="1:3" x14ac:dyDescent="0.2">
      <c r="A825" s="1">
        <v>2.6716047768700002</v>
      </c>
      <c r="B825" s="1">
        <v>45.303284637700003</v>
      </c>
      <c r="C825" s="1">
        <f t="shared" si="13"/>
        <v>37.099938835279858</v>
      </c>
    </row>
    <row r="826" spans="1:3" x14ac:dyDescent="0.2">
      <c r="A826" s="1">
        <v>3.1082913743599998</v>
      </c>
      <c r="B826" s="1">
        <v>48.810489122699998</v>
      </c>
      <c r="C826" s="1">
        <f t="shared" si="13"/>
        <v>47.721255709518942</v>
      </c>
    </row>
    <row r="827" spans="1:3" x14ac:dyDescent="0.2">
      <c r="A827" s="1">
        <v>6.5005025918300001</v>
      </c>
      <c r="B827" s="1">
        <v>202.27266789000001</v>
      </c>
      <c r="C827" s="1">
        <f t="shared" si="13"/>
        <v>204.08532550902549</v>
      </c>
    </row>
    <row r="828" spans="1:3" x14ac:dyDescent="0.2">
      <c r="A828" s="1">
        <v>9.2899640950800002</v>
      </c>
      <c r="B828" s="1">
        <v>387.16981178100002</v>
      </c>
      <c r="C828" s="1">
        <f t="shared" si="13"/>
        <v>409.03711416090414</v>
      </c>
    </row>
    <row r="829" spans="1:3" x14ac:dyDescent="0.2">
      <c r="A829" s="1">
        <v>0.360871003877</v>
      </c>
      <c r="B829" s="1">
        <v>3.2826367722600001</v>
      </c>
      <c r="C829" s="1">
        <f t="shared" si="13"/>
        <v>2.1561151478608425</v>
      </c>
    </row>
    <row r="830" spans="1:3" x14ac:dyDescent="0.2">
      <c r="A830" s="1">
        <v>1.03700539538</v>
      </c>
      <c r="B830" s="1">
        <v>12.1577846548</v>
      </c>
      <c r="C830" s="1">
        <f t="shared" si="13"/>
        <v>6.0008699833896424</v>
      </c>
    </row>
    <row r="831" spans="1:3" x14ac:dyDescent="0.2">
      <c r="A831" s="1">
        <v>8.0599677043</v>
      </c>
      <c r="B831" s="1">
        <v>336.40584478099998</v>
      </c>
      <c r="C831" s="1">
        <f t="shared" si="13"/>
        <v>317.44342746544021</v>
      </c>
    </row>
    <row r="832" spans="1:3" x14ac:dyDescent="0.2">
      <c r="A832" s="1">
        <v>0.70239267053099996</v>
      </c>
      <c r="B832" s="1">
        <v>3.1163563302399999</v>
      </c>
      <c r="C832" s="1">
        <f t="shared" si="13"/>
        <v>2.2840274938437495</v>
      </c>
    </row>
    <row r="833" spans="1:3" x14ac:dyDescent="0.2">
      <c r="A833" s="1">
        <v>7.4938028344300003</v>
      </c>
      <c r="B833" s="1">
        <v>295.44873217000003</v>
      </c>
      <c r="C833" s="1">
        <f t="shared" si="13"/>
        <v>275.67910210128338</v>
      </c>
    </row>
    <row r="834" spans="1:3" x14ac:dyDescent="0.2">
      <c r="A834" s="1">
        <v>0.89494226726100001</v>
      </c>
      <c r="B834" s="1">
        <v>7.8258220555599998</v>
      </c>
      <c r="C834" s="1">
        <f t="shared" si="13"/>
        <v>4.1670161000895458</v>
      </c>
    </row>
    <row r="835" spans="1:3" x14ac:dyDescent="0.2">
      <c r="A835" s="1">
        <v>5.6147548434600001</v>
      </c>
      <c r="B835" s="1">
        <v>133.60075741599999</v>
      </c>
      <c r="C835" s="1">
        <f t="shared" ref="C835:C898" si="14">(($F$5+$F$1)* SIN(A835) + ($F$6+$F$2)* LN(A835))^2 + ($F$7+$F$3)*A835^2</f>
        <v>148.60523433454404</v>
      </c>
    </row>
    <row r="836" spans="1:3" x14ac:dyDescent="0.2">
      <c r="A836" s="1">
        <v>1.75720624306</v>
      </c>
      <c r="B836" s="1">
        <v>33.6897432791</v>
      </c>
      <c r="C836" s="1">
        <f t="shared" si="14"/>
        <v>18.259610266251627</v>
      </c>
    </row>
    <row r="837" spans="1:3" x14ac:dyDescent="0.2">
      <c r="A837" s="1">
        <v>7.39283786839</v>
      </c>
      <c r="B837" s="1">
        <v>286.753444102</v>
      </c>
      <c r="C837" s="1">
        <f t="shared" si="14"/>
        <v>268.21918447123517</v>
      </c>
    </row>
    <row r="838" spans="1:3" x14ac:dyDescent="0.2">
      <c r="A838" s="1">
        <v>4.7690060331600002</v>
      </c>
      <c r="B838" s="1">
        <v>92.225440657299998</v>
      </c>
      <c r="C838" s="1">
        <f t="shared" si="14"/>
        <v>106.00080071350085</v>
      </c>
    </row>
    <row r="839" spans="1:3" x14ac:dyDescent="0.2">
      <c r="A839" s="1">
        <v>0.20364145838100001</v>
      </c>
      <c r="B839" s="1">
        <v>13.7879554894</v>
      </c>
      <c r="C839" s="1">
        <f t="shared" si="14"/>
        <v>5.7026002327540759</v>
      </c>
    </row>
    <row r="840" spans="1:3" x14ac:dyDescent="0.2">
      <c r="A840" s="1">
        <v>5.0602426917500001</v>
      </c>
      <c r="B840" s="1">
        <v>104.562542665</v>
      </c>
      <c r="C840" s="1">
        <f t="shared" si="14"/>
        <v>119.577455694722</v>
      </c>
    </row>
    <row r="841" spans="1:3" x14ac:dyDescent="0.2">
      <c r="A841" s="1">
        <v>9.1348546189800004</v>
      </c>
      <c r="B841" s="1">
        <v>381.50098108200001</v>
      </c>
      <c r="C841" s="1">
        <f t="shared" si="14"/>
        <v>397.07623994285541</v>
      </c>
    </row>
    <row r="842" spans="1:3" x14ac:dyDescent="0.2">
      <c r="A842" s="1">
        <v>6.5549388433300004</v>
      </c>
      <c r="B842" s="1">
        <v>207.31996311899999</v>
      </c>
      <c r="C842" s="1">
        <f t="shared" si="14"/>
        <v>207.8254229641478</v>
      </c>
    </row>
    <row r="843" spans="1:3" x14ac:dyDescent="0.2">
      <c r="A843" s="1">
        <v>0.53218291279999996</v>
      </c>
      <c r="B843" s="1">
        <v>1.1472931017000001</v>
      </c>
      <c r="C843" s="1">
        <f t="shared" si="14"/>
        <v>1.4928934053881493</v>
      </c>
    </row>
    <row r="844" spans="1:3" x14ac:dyDescent="0.2">
      <c r="A844" s="1">
        <v>3.4009879327000001</v>
      </c>
      <c r="B844" s="1">
        <v>52.618078983499998</v>
      </c>
      <c r="C844" s="1">
        <f t="shared" si="14"/>
        <v>55.781065087049278</v>
      </c>
    </row>
    <row r="845" spans="1:3" x14ac:dyDescent="0.2">
      <c r="A845" s="1">
        <v>4.3504878328099998</v>
      </c>
      <c r="B845" s="1">
        <v>76.812594919000006</v>
      </c>
      <c r="C845" s="1">
        <f t="shared" si="14"/>
        <v>88.329962921461558</v>
      </c>
    </row>
    <row r="846" spans="1:3" x14ac:dyDescent="0.2">
      <c r="A846" s="1">
        <v>2.3333763912799999</v>
      </c>
      <c r="B846" s="1">
        <v>42.706637446800002</v>
      </c>
      <c r="C846" s="1">
        <f t="shared" si="14"/>
        <v>29.735485229954286</v>
      </c>
    </row>
    <row r="847" spans="1:3" x14ac:dyDescent="0.2">
      <c r="A847" s="1">
        <v>3.2081761176499999</v>
      </c>
      <c r="B847" s="1">
        <v>49.931434089299998</v>
      </c>
      <c r="C847" s="1">
        <f t="shared" si="14"/>
        <v>50.377499641365674</v>
      </c>
    </row>
    <row r="848" spans="1:3" x14ac:dyDescent="0.2">
      <c r="A848" s="1">
        <v>8.9756499453299998</v>
      </c>
      <c r="B848" s="1">
        <v>376.027602183</v>
      </c>
      <c r="C848" s="1">
        <f t="shared" si="14"/>
        <v>385.00224175772513</v>
      </c>
    </row>
    <row r="849" spans="1:3" x14ac:dyDescent="0.2">
      <c r="A849" s="1">
        <v>8.6846472758999997</v>
      </c>
      <c r="B849" s="1">
        <v>365.58411560500002</v>
      </c>
      <c r="C849" s="1">
        <f t="shared" si="14"/>
        <v>363.3211177511497</v>
      </c>
    </row>
    <row r="850" spans="1:3" x14ac:dyDescent="0.2">
      <c r="A850" s="1">
        <v>9.8883539868800003</v>
      </c>
      <c r="B850" s="1">
        <v>414.43158807399999</v>
      </c>
      <c r="C850" s="1">
        <f t="shared" si="14"/>
        <v>457.63306099274342</v>
      </c>
    </row>
    <row r="851" spans="1:3" x14ac:dyDescent="0.2">
      <c r="A851" s="1">
        <v>0.81117381524700005</v>
      </c>
      <c r="B851" s="1">
        <v>5.5523977996299996</v>
      </c>
      <c r="C851" s="1">
        <f t="shared" si="14"/>
        <v>3.2476831939889403</v>
      </c>
    </row>
    <row r="852" spans="1:3" x14ac:dyDescent="0.2">
      <c r="A852" s="1">
        <v>6.42551285428</v>
      </c>
      <c r="B852" s="1">
        <v>195.41432195799999</v>
      </c>
      <c r="C852" s="1">
        <f t="shared" si="14"/>
        <v>198.98674371594336</v>
      </c>
    </row>
    <row r="853" spans="1:3" x14ac:dyDescent="0.2">
      <c r="A853" s="1">
        <v>6.2000288238900003</v>
      </c>
      <c r="B853" s="1">
        <v>175.79132536</v>
      </c>
      <c r="C853" s="1">
        <f t="shared" si="14"/>
        <v>184.06532825079847</v>
      </c>
    </row>
    <row r="854" spans="1:3" x14ac:dyDescent="0.2">
      <c r="A854" s="1">
        <v>7.3361083579499997</v>
      </c>
      <c r="B854" s="1">
        <v>281.69367598100001</v>
      </c>
      <c r="C854" s="1">
        <f t="shared" si="14"/>
        <v>264.03273744133094</v>
      </c>
    </row>
    <row r="855" spans="1:3" x14ac:dyDescent="0.2">
      <c r="A855" s="1">
        <v>4.4190792337299998</v>
      </c>
      <c r="B855" s="1">
        <v>79.159207863899994</v>
      </c>
      <c r="C855" s="1">
        <f t="shared" si="14"/>
        <v>91.082648482434792</v>
      </c>
    </row>
    <row r="856" spans="1:3" x14ac:dyDescent="0.2">
      <c r="A856" s="1">
        <v>0.37149303945399997</v>
      </c>
      <c r="B856" s="1">
        <v>2.9580064139900002</v>
      </c>
      <c r="C856" s="1">
        <f t="shared" si="14"/>
        <v>2.0494645592335186</v>
      </c>
    </row>
    <row r="857" spans="1:3" x14ac:dyDescent="0.2">
      <c r="A857" s="1">
        <v>1.83699344422</v>
      </c>
      <c r="B857" s="1">
        <v>35.439379069200001</v>
      </c>
      <c r="C857" s="1">
        <f t="shared" si="14"/>
        <v>19.783939176536236</v>
      </c>
    </row>
    <row r="858" spans="1:3" x14ac:dyDescent="0.2">
      <c r="A858" s="1">
        <v>1.52003798352</v>
      </c>
      <c r="B858" s="1">
        <v>27.525088208100001</v>
      </c>
      <c r="C858" s="1">
        <f t="shared" si="14"/>
        <v>13.869583238261548</v>
      </c>
    </row>
    <row r="859" spans="1:3" x14ac:dyDescent="0.2">
      <c r="A859" s="1">
        <v>3.11397618166</v>
      </c>
      <c r="B859" s="1">
        <v>48.856244181599997</v>
      </c>
      <c r="C859" s="1">
        <f t="shared" si="14"/>
        <v>47.869934890091756</v>
      </c>
    </row>
    <row r="860" spans="1:3" x14ac:dyDescent="0.2">
      <c r="A860" s="1">
        <v>4.8587379735500003</v>
      </c>
      <c r="B860" s="1">
        <v>95.823543275999995</v>
      </c>
      <c r="C860" s="1">
        <f t="shared" si="14"/>
        <v>110.06817816429624</v>
      </c>
    </row>
    <row r="861" spans="1:3" x14ac:dyDescent="0.2">
      <c r="A861" s="1">
        <v>5.30063315628</v>
      </c>
      <c r="B861" s="1">
        <v>116.075455557</v>
      </c>
      <c r="C861" s="1">
        <f t="shared" si="14"/>
        <v>131.62996865617094</v>
      </c>
    </row>
    <row r="862" spans="1:3" x14ac:dyDescent="0.2">
      <c r="A862" s="1">
        <v>4.3459816510899998</v>
      </c>
      <c r="B862" s="1">
        <v>76.658323980999995</v>
      </c>
      <c r="C862" s="1">
        <f t="shared" si="14"/>
        <v>88.151058419467176</v>
      </c>
    </row>
    <row r="863" spans="1:3" x14ac:dyDescent="0.2">
      <c r="A863" s="1">
        <v>8.6940851186800003</v>
      </c>
      <c r="B863" s="1">
        <v>366.01387791799999</v>
      </c>
      <c r="C863" s="1">
        <f t="shared" si="14"/>
        <v>364.01853116965754</v>
      </c>
    </row>
    <row r="864" spans="1:3" x14ac:dyDescent="0.2">
      <c r="A864" s="1">
        <v>5.1364097222399998</v>
      </c>
      <c r="B864" s="1">
        <v>108.022821702</v>
      </c>
      <c r="C864" s="1">
        <f t="shared" si="14"/>
        <v>123.31106085595368</v>
      </c>
    </row>
    <row r="865" spans="1:3" x14ac:dyDescent="0.2">
      <c r="A865" s="1">
        <v>0.689612272335</v>
      </c>
      <c r="B865" s="1">
        <v>2.8800154260099999</v>
      </c>
      <c r="C865" s="1">
        <f t="shared" si="14"/>
        <v>2.1909156095635764</v>
      </c>
    </row>
    <row r="866" spans="1:3" x14ac:dyDescent="0.2">
      <c r="A866" s="1">
        <v>2.4428529392099998</v>
      </c>
      <c r="B866" s="1">
        <v>43.655625759700001</v>
      </c>
      <c r="C866" s="1">
        <f t="shared" si="14"/>
        <v>32.055115528702714</v>
      </c>
    </row>
    <row r="867" spans="1:3" x14ac:dyDescent="0.2">
      <c r="A867" s="1">
        <v>2.6077632604100001</v>
      </c>
      <c r="B867" s="1">
        <v>44.874769109600003</v>
      </c>
      <c r="C867" s="1">
        <f t="shared" si="14"/>
        <v>35.661996824164724</v>
      </c>
    </row>
    <row r="868" spans="1:3" x14ac:dyDescent="0.2">
      <c r="A868" s="1">
        <v>9.1762192883699996</v>
      </c>
      <c r="B868" s="1">
        <v>383.07900286</v>
      </c>
      <c r="C868" s="1">
        <f t="shared" si="14"/>
        <v>400.24528141523376</v>
      </c>
    </row>
    <row r="869" spans="1:3" x14ac:dyDescent="0.2">
      <c r="A869" s="1">
        <v>0.77760004559600004</v>
      </c>
      <c r="B869" s="1">
        <v>4.7323403055200002</v>
      </c>
      <c r="C869" s="1">
        <f t="shared" si="14"/>
        <v>2.9199164783889064</v>
      </c>
    </row>
    <row r="870" spans="1:3" x14ac:dyDescent="0.2">
      <c r="A870" s="1">
        <v>2.0015733099399999</v>
      </c>
      <c r="B870" s="1">
        <v>38.503718264100002</v>
      </c>
      <c r="C870" s="1">
        <f t="shared" si="14"/>
        <v>22.992970448577971</v>
      </c>
    </row>
    <row r="871" spans="1:3" x14ac:dyDescent="0.2">
      <c r="A871" s="1">
        <v>6.6804988162300001</v>
      </c>
      <c r="B871" s="1">
        <v>219.21778796699999</v>
      </c>
      <c r="C871" s="1">
        <f t="shared" si="14"/>
        <v>216.5675970102462</v>
      </c>
    </row>
    <row r="872" spans="1:3" x14ac:dyDescent="0.2">
      <c r="A872" s="1">
        <v>6.6096949410699999</v>
      </c>
      <c r="B872" s="1">
        <v>212.49329092400001</v>
      </c>
      <c r="C872" s="1">
        <f t="shared" si="14"/>
        <v>211.61876585880253</v>
      </c>
    </row>
    <row r="873" spans="1:3" x14ac:dyDescent="0.2">
      <c r="A873" s="1">
        <v>6.5063876677900003</v>
      </c>
      <c r="B873" s="1">
        <v>202.78633725700001</v>
      </c>
      <c r="C873" s="1">
        <f t="shared" si="14"/>
        <v>204.48812232540485</v>
      </c>
    </row>
    <row r="874" spans="1:3" x14ac:dyDescent="0.2">
      <c r="A874" s="1">
        <v>7.9603663645699996</v>
      </c>
      <c r="B874" s="1">
        <v>330.24954151499998</v>
      </c>
      <c r="C874" s="1">
        <f t="shared" si="14"/>
        <v>310.12030132261839</v>
      </c>
    </row>
    <row r="875" spans="1:3" x14ac:dyDescent="0.2">
      <c r="A875" s="1">
        <v>5.7097579935600002</v>
      </c>
      <c r="B875" s="1">
        <v>139.61114519899999</v>
      </c>
      <c r="C875" s="1">
        <f t="shared" si="14"/>
        <v>154.02222737804451</v>
      </c>
    </row>
    <row r="876" spans="1:3" x14ac:dyDescent="0.2">
      <c r="A876" s="1">
        <v>7.3993746356000001</v>
      </c>
      <c r="B876" s="1">
        <v>287.26076820499998</v>
      </c>
      <c r="C876" s="1">
        <f t="shared" si="14"/>
        <v>268.70186714125413</v>
      </c>
    </row>
    <row r="877" spans="1:3" x14ac:dyDescent="0.2">
      <c r="A877" s="1">
        <v>8.6024508700400002</v>
      </c>
      <c r="B877" s="1">
        <v>362.425223534</v>
      </c>
      <c r="C877" s="1">
        <f t="shared" si="14"/>
        <v>357.25853658507083</v>
      </c>
    </row>
    <row r="878" spans="1:3" x14ac:dyDescent="0.2">
      <c r="A878" s="1">
        <v>1.2028942888700001</v>
      </c>
      <c r="B878" s="1">
        <v>17.580130562699999</v>
      </c>
      <c r="C878" s="1">
        <f t="shared" si="14"/>
        <v>8.4759148379093965</v>
      </c>
    </row>
    <row r="879" spans="1:3" x14ac:dyDescent="0.2">
      <c r="A879" s="1">
        <v>3.3380572063599998</v>
      </c>
      <c r="B879" s="1">
        <v>51.661564896599998</v>
      </c>
      <c r="C879" s="1">
        <f t="shared" si="14"/>
        <v>53.976062424439597</v>
      </c>
    </row>
    <row r="880" spans="1:3" x14ac:dyDescent="0.2">
      <c r="A880" s="1">
        <v>9.1369071162799997</v>
      </c>
      <c r="B880" s="1">
        <v>381.56040710299999</v>
      </c>
      <c r="C880" s="1">
        <f t="shared" si="14"/>
        <v>397.2331525939943</v>
      </c>
    </row>
    <row r="881" spans="1:3" x14ac:dyDescent="0.2">
      <c r="A881" s="1">
        <v>9.2465420906200002</v>
      </c>
      <c r="B881" s="1">
        <v>385.51273132199998</v>
      </c>
      <c r="C881" s="1">
        <f t="shared" si="14"/>
        <v>405.66683954621345</v>
      </c>
    </row>
    <row r="882" spans="1:3" x14ac:dyDescent="0.2">
      <c r="A882" s="1">
        <v>4.0676502691499996</v>
      </c>
      <c r="B882" s="1">
        <v>67.870838031900007</v>
      </c>
      <c r="C882" s="1">
        <f t="shared" si="14"/>
        <v>77.55944993106462</v>
      </c>
    </row>
    <row r="883" spans="1:3" x14ac:dyDescent="0.2">
      <c r="A883" s="1">
        <v>1.7000127807200001</v>
      </c>
      <c r="B883" s="1">
        <v>32.329156533899997</v>
      </c>
      <c r="C883" s="1">
        <f t="shared" si="14"/>
        <v>17.180479390772252</v>
      </c>
    </row>
    <row r="884" spans="1:3" x14ac:dyDescent="0.2">
      <c r="A884" s="1">
        <v>5.3210678231699999</v>
      </c>
      <c r="B884" s="1">
        <v>117.09451108</v>
      </c>
      <c r="C884" s="1">
        <f t="shared" si="14"/>
        <v>132.69131402400927</v>
      </c>
    </row>
    <row r="885" spans="1:3" x14ac:dyDescent="0.2">
      <c r="A885" s="1">
        <v>3.2225628039699999E-2</v>
      </c>
      <c r="B885" s="1">
        <v>85.2457072415</v>
      </c>
      <c r="C885" s="1">
        <f t="shared" si="14"/>
        <v>30.569735607994321</v>
      </c>
    </row>
    <row r="886" spans="1:3" x14ac:dyDescent="0.2">
      <c r="A886" s="1">
        <v>4.3078672250099999</v>
      </c>
      <c r="B886" s="1">
        <v>75.398102641999998</v>
      </c>
      <c r="C886" s="1">
        <f t="shared" si="14"/>
        <v>86.647356358184339</v>
      </c>
    </row>
    <row r="887" spans="1:3" x14ac:dyDescent="0.2">
      <c r="A887" s="1">
        <v>3.26928271866</v>
      </c>
      <c r="B887" s="1">
        <v>50.712796599000001</v>
      </c>
      <c r="C887" s="1">
        <f t="shared" si="14"/>
        <v>52.049666949164944</v>
      </c>
    </row>
    <row r="888" spans="1:3" x14ac:dyDescent="0.2">
      <c r="A888" s="1">
        <v>0.50760313184899997</v>
      </c>
      <c r="B888" s="1">
        <v>1.13107437682</v>
      </c>
      <c r="C888" s="1">
        <f t="shared" si="14"/>
        <v>1.4757387457518973</v>
      </c>
    </row>
    <row r="889" spans="1:3" x14ac:dyDescent="0.2">
      <c r="A889" s="1">
        <v>2.8885763279200001</v>
      </c>
      <c r="B889" s="1">
        <v>46.834242139200001</v>
      </c>
      <c r="C889" s="1">
        <f t="shared" si="14"/>
        <v>42.19107906682278</v>
      </c>
    </row>
    <row r="890" spans="1:3" x14ac:dyDescent="0.2">
      <c r="A890" s="1">
        <v>5.8882120477099997</v>
      </c>
      <c r="B890" s="1">
        <v>151.742658971</v>
      </c>
      <c r="C890" s="1">
        <f t="shared" si="14"/>
        <v>164.5565945653743</v>
      </c>
    </row>
    <row r="891" spans="1:3" x14ac:dyDescent="0.2">
      <c r="A891" s="1">
        <v>8.2047696891299999</v>
      </c>
      <c r="B891" s="1">
        <v>344.41419714199998</v>
      </c>
      <c r="C891" s="1">
        <f t="shared" si="14"/>
        <v>328.07152060626601</v>
      </c>
    </row>
    <row r="892" spans="1:3" x14ac:dyDescent="0.2">
      <c r="A892" s="1">
        <v>6.4860953063900002</v>
      </c>
      <c r="B892" s="1">
        <v>200.90214048000001</v>
      </c>
      <c r="C892" s="1">
        <f t="shared" si="14"/>
        <v>203.10084792828982</v>
      </c>
    </row>
    <row r="893" spans="1:3" x14ac:dyDescent="0.2">
      <c r="A893" s="1">
        <v>0.48093216399299998</v>
      </c>
      <c r="B893" s="1">
        <v>1.2128506104500001</v>
      </c>
      <c r="C893" s="1">
        <f t="shared" si="14"/>
        <v>1.4925819208460009</v>
      </c>
    </row>
    <row r="894" spans="1:3" x14ac:dyDescent="0.2">
      <c r="A894" s="1">
        <v>1.07566874237</v>
      </c>
      <c r="B894" s="1">
        <v>13.407854715699999</v>
      </c>
      <c r="C894" s="1">
        <f t="shared" si="14"/>
        <v>6.5495137419461678</v>
      </c>
    </row>
    <row r="895" spans="1:3" x14ac:dyDescent="0.2">
      <c r="A895" s="1">
        <v>6.5017721964300002</v>
      </c>
      <c r="B895" s="1">
        <v>202.43724296400001</v>
      </c>
      <c r="C895" s="1">
        <f t="shared" si="14"/>
        <v>204.17218988831834</v>
      </c>
    </row>
    <row r="896" spans="1:3" x14ac:dyDescent="0.2">
      <c r="A896" s="1">
        <v>7.13837054677</v>
      </c>
      <c r="B896" s="1">
        <v>263.30686880600001</v>
      </c>
      <c r="C896" s="1">
        <f t="shared" si="14"/>
        <v>249.49696203800221</v>
      </c>
    </row>
    <row r="897" spans="1:3" x14ac:dyDescent="0.2">
      <c r="A897" s="1">
        <v>2.8548861437299999</v>
      </c>
      <c r="B897" s="1">
        <v>46.5852108853</v>
      </c>
      <c r="C897" s="1">
        <f t="shared" si="14"/>
        <v>41.378138196955405</v>
      </c>
    </row>
    <row r="898" spans="1:3" x14ac:dyDescent="0.2">
      <c r="A898" s="1">
        <v>7.36564503526</v>
      </c>
      <c r="B898" s="1">
        <v>284.26196146799998</v>
      </c>
      <c r="C898" s="1">
        <f t="shared" si="14"/>
        <v>266.21183833308476</v>
      </c>
    </row>
    <row r="899" spans="1:3" x14ac:dyDescent="0.2">
      <c r="A899" s="1">
        <v>0.240471960565</v>
      </c>
      <c r="B899" s="1">
        <v>10.0079348982</v>
      </c>
      <c r="C899" s="1">
        <f t="shared" ref="C899:C962" si="15">(($F$5+$F$1)* SIN(A899) + ($F$6+$F$2)* LN(A899))^2 + ($F$7+$F$3)*A899^2</f>
        <v>4.4167361072161366</v>
      </c>
    </row>
    <row r="900" spans="1:3" x14ac:dyDescent="0.2">
      <c r="A900" s="1">
        <v>5.7804559291600004</v>
      </c>
      <c r="B900" s="1">
        <v>144.215528156</v>
      </c>
      <c r="C900" s="1">
        <f t="shared" si="15"/>
        <v>158.13962795492779</v>
      </c>
    </row>
    <row r="901" spans="1:3" x14ac:dyDescent="0.2">
      <c r="A901" s="1">
        <v>3.5782343143099999</v>
      </c>
      <c r="B901" s="1">
        <v>55.792814854100001</v>
      </c>
      <c r="C901" s="1">
        <f t="shared" si="15"/>
        <v>61.089734888086163</v>
      </c>
    </row>
    <row r="902" spans="1:3" x14ac:dyDescent="0.2">
      <c r="A902" s="1">
        <v>9.0753090514100005</v>
      </c>
      <c r="B902" s="1">
        <v>379.46115720400002</v>
      </c>
      <c r="C902" s="1">
        <f t="shared" si="15"/>
        <v>392.53853270831678</v>
      </c>
    </row>
    <row r="903" spans="1:3" x14ac:dyDescent="0.2">
      <c r="A903" s="1">
        <v>7.33754491997</v>
      </c>
      <c r="B903" s="1">
        <v>281.81597283100001</v>
      </c>
      <c r="C903" s="1">
        <f t="shared" si="15"/>
        <v>264.13868746468836</v>
      </c>
    </row>
    <row r="904" spans="1:3" x14ac:dyDescent="0.2">
      <c r="A904" s="1">
        <v>7.43080593048</v>
      </c>
      <c r="B904" s="1">
        <v>290.02864842100001</v>
      </c>
      <c r="C904" s="1">
        <f t="shared" si="15"/>
        <v>271.02346490180179</v>
      </c>
    </row>
    <row r="905" spans="1:3" x14ac:dyDescent="0.2">
      <c r="A905" s="1">
        <v>2.36030008481</v>
      </c>
      <c r="B905" s="1">
        <v>42.961435659000003</v>
      </c>
      <c r="C905" s="1">
        <f t="shared" si="15"/>
        <v>30.300965130329967</v>
      </c>
    </row>
    <row r="906" spans="1:3" x14ac:dyDescent="0.2">
      <c r="A906" s="1">
        <v>9.0396974090800004</v>
      </c>
      <c r="B906" s="1">
        <v>378.26430276000002</v>
      </c>
      <c r="C906" s="1">
        <f t="shared" si="15"/>
        <v>389.83756506743862</v>
      </c>
    </row>
    <row r="907" spans="1:3" x14ac:dyDescent="0.2">
      <c r="A907" s="1">
        <v>3.5741430167899999</v>
      </c>
      <c r="B907" s="1">
        <v>55.703530911800001</v>
      </c>
      <c r="C907" s="1">
        <f t="shared" si="15"/>
        <v>60.963373923797768</v>
      </c>
    </row>
    <row r="908" spans="1:3" x14ac:dyDescent="0.2">
      <c r="A908" s="1">
        <v>3.7864745091400001</v>
      </c>
      <c r="B908" s="1">
        <v>60.354618919799996</v>
      </c>
      <c r="C908" s="1">
        <f t="shared" si="15"/>
        <v>67.766271891882482</v>
      </c>
    </row>
    <row r="909" spans="1:3" x14ac:dyDescent="0.2">
      <c r="A909" s="1">
        <v>7.3595011058899997</v>
      </c>
      <c r="B909" s="1">
        <v>283.79443268400001</v>
      </c>
      <c r="C909" s="1">
        <f t="shared" si="15"/>
        <v>265.75844731659447</v>
      </c>
    </row>
    <row r="910" spans="1:3" x14ac:dyDescent="0.2">
      <c r="A910" s="1">
        <v>1.7342852747399999</v>
      </c>
      <c r="B910" s="1">
        <v>33.152359837900001</v>
      </c>
      <c r="C910" s="1">
        <f t="shared" si="15"/>
        <v>17.82572710055754</v>
      </c>
    </row>
    <row r="911" spans="1:3" x14ac:dyDescent="0.2">
      <c r="A911" s="1">
        <v>7.9214454265900001</v>
      </c>
      <c r="B911" s="1">
        <v>327.77119424900002</v>
      </c>
      <c r="C911" s="1">
        <f t="shared" si="15"/>
        <v>307.25536815947379</v>
      </c>
    </row>
    <row r="912" spans="1:3" x14ac:dyDescent="0.2">
      <c r="A912" s="1">
        <v>8.1528520487399998</v>
      </c>
      <c r="B912" s="1">
        <v>341.72355782699998</v>
      </c>
      <c r="C912" s="1">
        <f t="shared" si="15"/>
        <v>324.26294486348831</v>
      </c>
    </row>
    <row r="913" spans="1:3" x14ac:dyDescent="0.2">
      <c r="A913" s="1">
        <v>7.1738467487099999</v>
      </c>
      <c r="B913" s="1">
        <v>266.625925881</v>
      </c>
      <c r="C913" s="1">
        <f t="shared" si="15"/>
        <v>252.09620429815621</v>
      </c>
    </row>
    <row r="914" spans="1:3" x14ac:dyDescent="0.2">
      <c r="A914" s="1">
        <v>9.7713962789500002</v>
      </c>
      <c r="B914" s="1">
        <v>408.30060530700001</v>
      </c>
      <c r="C914" s="1">
        <f t="shared" si="15"/>
        <v>447.78383185274498</v>
      </c>
    </row>
    <row r="915" spans="1:3" x14ac:dyDescent="0.2">
      <c r="A915" s="1">
        <v>2.0419157891799999</v>
      </c>
      <c r="B915" s="1">
        <v>39.153569071299998</v>
      </c>
      <c r="C915" s="1">
        <f t="shared" si="15"/>
        <v>23.792604209070948</v>
      </c>
    </row>
    <row r="916" spans="1:3" x14ac:dyDescent="0.2">
      <c r="A916" s="1">
        <v>5.8731248308800001</v>
      </c>
      <c r="B916" s="1">
        <v>150.64461408899999</v>
      </c>
      <c r="C916" s="1">
        <f t="shared" si="15"/>
        <v>163.64790259466284</v>
      </c>
    </row>
    <row r="917" spans="1:3" x14ac:dyDescent="0.2">
      <c r="A917" s="1">
        <v>6.8449423078300002</v>
      </c>
      <c r="B917" s="1">
        <v>235.07545662800001</v>
      </c>
      <c r="C917" s="1">
        <f t="shared" si="15"/>
        <v>228.23126666172237</v>
      </c>
    </row>
    <row r="918" spans="1:3" x14ac:dyDescent="0.2">
      <c r="A918" s="1">
        <v>4.7952836632100002</v>
      </c>
      <c r="B918" s="1">
        <v>93.242847570899997</v>
      </c>
      <c r="C918" s="1">
        <f t="shared" si="15"/>
        <v>107.18145389549997</v>
      </c>
    </row>
    <row r="919" spans="1:3" x14ac:dyDescent="0.2">
      <c r="A919" s="1">
        <v>4.0442366425899996</v>
      </c>
      <c r="B919" s="1">
        <v>67.202829642599994</v>
      </c>
      <c r="C919" s="1">
        <f t="shared" si="15"/>
        <v>76.709384196021333</v>
      </c>
    </row>
    <row r="920" spans="1:3" x14ac:dyDescent="0.2">
      <c r="A920" s="1">
        <v>4.1872892786899998</v>
      </c>
      <c r="B920" s="1">
        <v>71.518882220899997</v>
      </c>
      <c r="C920" s="1">
        <f t="shared" si="15"/>
        <v>82.001942169097191</v>
      </c>
    </row>
    <row r="921" spans="1:3" x14ac:dyDescent="0.2">
      <c r="A921" s="1">
        <v>2.49784090134</v>
      </c>
      <c r="B921" s="1">
        <v>44.090588889099998</v>
      </c>
      <c r="C921" s="1">
        <f t="shared" si="15"/>
        <v>33.241723316076694</v>
      </c>
    </row>
    <row r="922" spans="1:3" x14ac:dyDescent="0.2">
      <c r="A922" s="1">
        <v>8.7271860810900002</v>
      </c>
      <c r="B922" s="1">
        <v>367.174270971</v>
      </c>
      <c r="C922" s="1">
        <f t="shared" si="15"/>
        <v>366.4669649451908</v>
      </c>
    </row>
    <row r="923" spans="1:3" x14ac:dyDescent="0.2">
      <c r="A923" s="1">
        <v>2.3628420637200001</v>
      </c>
      <c r="B923" s="1">
        <v>42.995089200300001</v>
      </c>
      <c r="C923" s="1">
        <f t="shared" si="15"/>
        <v>30.354517063445396</v>
      </c>
    </row>
    <row r="924" spans="1:3" x14ac:dyDescent="0.2">
      <c r="A924" s="1">
        <v>8.6511081245499994</v>
      </c>
      <c r="B924" s="1">
        <v>364.36565497999999</v>
      </c>
      <c r="C924" s="1">
        <f t="shared" si="15"/>
        <v>360.84502007646586</v>
      </c>
    </row>
    <row r="925" spans="1:3" x14ac:dyDescent="0.2">
      <c r="A925" s="1">
        <v>4.3193455332199999</v>
      </c>
      <c r="B925" s="1">
        <v>75.785994478600003</v>
      </c>
      <c r="C925" s="1">
        <f t="shared" si="15"/>
        <v>87.098412302256364</v>
      </c>
    </row>
    <row r="926" spans="1:3" x14ac:dyDescent="0.2">
      <c r="A926" s="1">
        <v>8.0521563605700006</v>
      </c>
      <c r="B926" s="1">
        <v>335.902203816</v>
      </c>
      <c r="C926" s="1">
        <f t="shared" si="15"/>
        <v>316.86952184394448</v>
      </c>
    </row>
    <row r="927" spans="1:3" x14ac:dyDescent="0.2">
      <c r="A927" s="1">
        <v>3.4170511644500001</v>
      </c>
      <c r="B927" s="1">
        <v>52.882347475899998</v>
      </c>
      <c r="C927" s="1">
        <f t="shared" si="15"/>
        <v>56.248388640174404</v>
      </c>
    </row>
    <row r="928" spans="1:3" x14ac:dyDescent="0.2">
      <c r="A928" s="1">
        <v>5.3165296245300002</v>
      </c>
      <c r="B928" s="1">
        <v>116.889022395</v>
      </c>
      <c r="C928" s="1">
        <f t="shared" si="15"/>
        <v>132.45509951900604</v>
      </c>
    </row>
    <row r="929" spans="1:3" x14ac:dyDescent="0.2">
      <c r="A929" s="1">
        <v>5.7560719179299999</v>
      </c>
      <c r="B929" s="1">
        <v>142.65057608999999</v>
      </c>
      <c r="C929" s="1">
        <f t="shared" si="15"/>
        <v>156.71120227143564</v>
      </c>
    </row>
    <row r="930" spans="1:3" x14ac:dyDescent="0.2">
      <c r="A930" s="1">
        <v>4.2768711371999997</v>
      </c>
      <c r="B930" s="1">
        <v>74.3799313082</v>
      </c>
      <c r="C930" s="1">
        <f t="shared" si="15"/>
        <v>85.437016020702615</v>
      </c>
    </row>
    <row r="931" spans="1:3" x14ac:dyDescent="0.2">
      <c r="A931" s="1">
        <v>6.3891373817100003</v>
      </c>
      <c r="B931" s="1">
        <v>192.18992699200001</v>
      </c>
      <c r="C931" s="1">
        <f t="shared" si="15"/>
        <v>196.53698837310864</v>
      </c>
    </row>
    <row r="932" spans="1:3" x14ac:dyDescent="0.2">
      <c r="A932" s="1">
        <v>7.1609950084599996</v>
      </c>
      <c r="B932" s="1">
        <v>265.50469835199999</v>
      </c>
      <c r="C932" s="1">
        <f t="shared" si="15"/>
        <v>251.15406640099718</v>
      </c>
    </row>
    <row r="933" spans="1:3" x14ac:dyDescent="0.2">
      <c r="A933" s="1">
        <v>5.8856487091099998</v>
      </c>
      <c r="B933" s="1">
        <v>151.57483175600001</v>
      </c>
      <c r="C933" s="1">
        <f t="shared" si="15"/>
        <v>164.40197241160186</v>
      </c>
    </row>
    <row r="934" spans="1:3" x14ac:dyDescent="0.2">
      <c r="A934" s="1">
        <v>7.28356842046</v>
      </c>
      <c r="B934" s="1">
        <v>276.85967941600001</v>
      </c>
      <c r="C934" s="1">
        <f t="shared" si="15"/>
        <v>260.16053979123501</v>
      </c>
    </row>
    <row r="935" spans="1:3" x14ac:dyDescent="0.2">
      <c r="A935" s="1">
        <v>2.6010933711700002</v>
      </c>
      <c r="B935" s="1">
        <v>44.841224445500004</v>
      </c>
      <c r="C935" s="1">
        <f t="shared" si="15"/>
        <v>35.513189297197584</v>
      </c>
    </row>
    <row r="936" spans="1:3" x14ac:dyDescent="0.2">
      <c r="A936" s="1">
        <v>2.0691451643000001</v>
      </c>
      <c r="B936" s="1">
        <v>39.557700027099997</v>
      </c>
      <c r="C936" s="1">
        <f t="shared" si="15"/>
        <v>24.33526696840422</v>
      </c>
    </row>
    <row r="937" spans="1:3" x14ac:dyDescent="0.2">
      <c r="A937" s="1">
        <v>1.2868156509199999</v>
      </c>
      <c r="B937" s="1">
        <v>20.319770524199999</v>
      </c>
      <c r="C937" s="1">
        <f t="shared" si="15"/>
        <v>9.832500241115218</v>
      </c>
    </row>
    <row r="938" spans="1:3" x14ac:dyDescent="0.2">
      <c r="A938" s="1">
        <v>4.0678284462500001</v>
      </c>
      <c r="B938" s="1">
        <v>67.874682084100002</v>
      </c>
      <c r="C938" s="1">
        <f t="shared" si="15"/>
        <v>77.565943131329732</v>
      </c>
    </row>
    <row r="939" spans="1:3" x14ac:dyDescent="0.2">
      <c r="A939" s="1">
        <v>2.47779012629</v>
      </c>
      <c r="B939" s="1">
        <v>43.933744520200001</v>
      </c>
      <c r="C939" s="1">
        <f t="shared" si="15"/>
        <v>32.807272860363767</v>
      </c>
    </row>
    <row r="940" spans="1:3" x14ac:dyDescent="0.2">
      <c r="A940" s="1">
        <v>2.7197668674500002</v>
      </c>
      <c r="B940" s="1">
        <v>45.637715300700002</v>
      </c>
      <c r="C940" s="1">
        <f t="shared" si="15"/>
        <v>38.201764496364092</v>
      </c>
    </row>
    <row r="941" spans="1:3" x14ac:dyDescent="0.2">
      <c r="A941" s="1">
        <v>2.9492663391199998</v>
      </c>
      <c r="B941" s="1">
        <v>47.325129251900002</v>
      </c>
      <c r="C941" s="1">
        <f t="shared" si="15"/>
        <v>43.678077045973396</v>
      </c>
    </row>
    <row r="942" spans="1:3" x14ac:dyDescent="0.2">
      <c r="A942" s="1">
        <v>4.8266930552899998</v>
      </c>
      <c r="B942" s="1">
        <v>94.554837773299994</v>
      </c>
      <c r="C942" s="1">
        <f t="shared" si="15"/>
        <v>108.6040196161633</v>
      </c>
    </row>
    <row r="943" spans="1:3" x14ac:dyDescent="0.2">
      <c r="A943" s="1">
        <v>5.6131066727799999</v>
      </c>
      <c r="B943" s="1">
        <v>133.563818696</v>
      </c>
      <c r="C943" s="1">
        <f t="shared" si="15"/>
        <v>148.51242854102358</v>
      </c>
    </row>
    <row r="944" spans="1:3" x14ac:dyDescent="0.2">
      <c r="A944" s="1">
        <v>8.1807306178099992</v>
      </c>
      <c r="B944" s="1">
        <v>343.10267601999999</v>
      </c>
      <c r="C944" s="1">
        <f t="shared" si="15"/>
        <v>326.3082931364396</v>
      </c>
    </row>
    <row r="945" spans="1:3" x14ac:dyDescent="0.2">
      <c r="A945" s="1">
        <v>3.58035729727</v>
      </c>
      <c r="B945" s="1">
        <v>55.830480369</v>
      </c>
      <c r="C945" s="1">
        <f t="shared" si="15"/>
        <v>61.155376063948701</v>
      </c>
    </row>
    <row r="946" spans="1:3" x14ac:dyDescent="0.2">
      <c r="A946" s="1">
        <v>2.6564598096399998</v>
      </c>
      <c r="B946" s="1">
        <v>45.198616887</v>
      </c>
      <c r="C946" s="1">
        <f t="shared" si="15"/>
        <v>36.756542526588852</v>
      </c>
    </row>
    <row r="947" spans="1:3" x14ac:dyDescent="0.2">
      <c r="A947" s="1">
        <v>0.59231923169900003</v>
      </c>
      <c r="B947" s="1">
        <v>1.51256535004</v>
      </c>
      <c r="C947" s="1">
        <f t="shared" si="15"/>
        <v>1.6503868648392541</v>
      </c>
    </row>
    <row r="948" spans="1:3" x14ac:dyDescent="0.2">
      <c r="A948" s="1">
        <v>9.7360309708199999</v>
      </c>
      <c r="B948" s="1">
        <v>406.401674211</v>
      </c>
      <c r="C948" s="1">
        <f t="shared" si="15"/>
        <v>444.84165799541921</v>
      </c>
    </row>
    <row r="949" spans="1:3" x14ac:dyDescent="0.2">
      <c r="A949" s="1">
        <v>7.72592641564</v>
      </c>
      <c r="B949" s="1">
        <v>314.00669537900001</v>
      </c>
      <c r="C949" s="1">
        <f t="shared" si="15"/>
        <v>292.83595980118531</v>
      </c>
    </row>
    <row r="950" spans="1:3" x14ac:dyDescent="0.2">
      <c r="A950" s="1">
        <v>4.0147828823499996</v>
      </c>
      <c r="B950" s="1">
        <v>66.355052596500002</v>
      </c>
      <c r="C950" s="1">
        <f t="shared" si="15"/>
        <v>75.648986887701625</v>
      </c>
    </row>
    <row r="951" spans="1:3" x14ac:dyDescent="0.2">
      <c r="A951" s="1">
        <v>6.3789738053600002</v>
      </c>
      <c r="B951" s="1">
        <v>191.29775593900001</v>
      </c>
      <c r="C951" s="1">
        <f t="shared" si="15"/>
        <v>195.8553276033962</v>
      </c>
    </row>
    <row r="952" spans="1:3" x14ac:dyDescent="0.2">
      <c r="A952" s="1">
        <v>0.69771814509899999</v>
      </c>
      <c r="B952" s="1">
        <v>3.0283758130999998</v>
      </c>
      <c r="C952" s="1">
        <f t="shared" si="15"/>
        <v>2.2494321872328715</v>
      </c>
    </row>
    <row r="953" spans="1:3" x14ac:dyDescent="0.2">
      <c r="A953" s="1">
        <v>4.9553105286500001</v>
      </c>
      <c r="B953" s="1">
        <v>99.909334067800003</v>
      </c>
      <c r="C953" s="1">
        <f t="shared" si="15"/>
        <v>114.55982093948393</v>
      </c>
    </row>
    <row r="954" spans="1:3" x14ac:dyDescent="0.2">
      <c r="A954" s="1">
        <v>1.6496405803900001</v>
      </c>
      <c r="B954" s="1">
        <v>31.071288193499999</v>
      </c>
      <c r="C954" s="1">
        <f t="shared" si="15"/>
        <v>16.240130131680324</v>
      </c>
    </row>
    <row r="955" spans="1:3" x14ac:dyDescent="0.2">
      <c r="A955" s="1">
        <v>5.7268155354400001</v>
      </c>
      <c r="B955" s="1">
        <v>140.665973237</v>
      </c>
      <c r="C955" s="1">
        <f t="shared" si="15"/>
        <v>155.00890752256254</v>
      </c>
    </row>
    <row r="956" spans="1:3" x14ac:dyDescent="0.2">
      <c r="A956" s="1">
        <v>3.4908454675799998</v>
      </c>
      <c r="B956" s="1">
        <v>54.150749148300001</v>
      </c>
      <c r="C956" s="1">
        <f t="shared" si="15"/>
        <v>58.430282591594839</v>
      </c>
    </row>
    <row r="957" spans="1:3" x14ac:dyDescent="0.2">
      <c r="A957" s="1">
        <v>2.52913990894</v>
      </c>
      <c r="B957" s="1">
        <v>44.325404143100002</v>
      </c>
      <c r="C957" s="1">
        <f t="shared" si="15"/>
        <v>33.924093140374211</v>
      </c>
    </row>
    <row r="958" spans="1:3" x14ac:dyDescent="0.2">
      <c r="A958" s="1">
        <v>5.2380329239300003E-3</v>
      </c>
      <c r="B958" s="1">
        <v>203.360450063</v>
      </c>
      <c r="C958" s="1">
        <f t="shared" si="15"/>
        <v>72.298468540753433</v>
      </c>
    </row>
    <row r="959" spans="1:3" x14ac:dyDescent="0.2">
      <c r="A959" s="1">
        <v>3.9531694923499998</v>
      </c>
      <c r="B959" s="1">
        <v>64.632501807099999</v>
      </c>
      <c r="C959" s="1">
        <f t="shared" si="15"/>
        <v>73.463009054224301</v>
      </c>
    </row>
    <row r="960" spans="1:3" x14ac:dyDescent="0.2">
      <c r="A960" s="1">
        <v>4.4664345117300002</v>
      </c>
      <c r="B960" s="1">
        <v>80.856339153199997</v>
      </c>
      <c r="C960" s="1">
        <f t="shared" si="15"/>
        <v>93.01548792518787</v>
      </c>
    </row>
    <row r="961" spans="1:3" x14ac:dyDescent="0.2">
      <c r="A961" s="1">
        <v>5.45891354882</v>
      </c>
      <c r="B961" s="1">
        <v>124.500419392</v>
      </c>
      <c r="C961" s="1">
        <f t="shared" si="15"/>
        <v>140.00565718141453</v>
      </c>
    </row>
    <row r="962" spans="1:3" x14ac:dyDescent="0.2">
      <c r="A962" s="1">
        <v>2.6491035254600002</v>
      </c>
      <c r="B962" s="1">
        <v>45.160345949000003</v>
      </c>
      <c r="C962" s="1">
        <f t="shared" si="15"/>
        <v>36.590265226822588</v>
      </c>
    </row>
    <row r="963" spans="1:3" x14ac:dyDescent="0.2">
      <c r="A963" s="1">
        <v>7.5300717829200003</v>
      </c>
      <c r="B963" s="1">
        <v>298.44838018399997</v>
      </c>
      <c r="C963" s="1">
        <f t="shared" ref="C963:C1001" si="16">(($F$5+$F$1)* SIN(A963) + ($F$6+$F$2)* LN(A963))^2 + ($F$7+$F$3)*A963^2</f>
        <v>278.36037980438385</v>
      </c>
    </row>
    <row r="964" spans="1:3" x14ac:dyDescent="0.2">
      <c r="A964" s="1">
        <v>2.8193541526499999E-2</v>
      </c>
      <c r="B964" s="1">
        <v>92.448505588800003</v>
      </c>
      <c r="C964" s="1">
        <f t="shared" si="16"/>
        <v>33.062895365499131</v>
      </c>
    </row>
    <row r="965" spans="1:3" x14ac:dyDescent="0.2">
      <c r="A965" s="1">
        <v>3.1814031221199999</v>
      </c>
      <c r="B965" s="1">
        <v>49.615467404500002</v>
      </c>
      <c r="C965" s="1">
        <f t="shared" si="16"/>
        <v>49.656280959678483</v>
      </c>
    </row>
    <row r="966" spans="1:3" x14ac:dyDescent="0.2">
      <c r="A966" s="1">
        <v>6.7607901469499998</v>
      </c>
      <c r="B966" s="1">
        <v>226.86228492500001</v>
      </c>
      <c r="C966" s="1">
        <f t="shared" si="16"/>
        <v>222.23474955041911</v>
      </c>
    </row>
    <row r="967" spans="1:3" x14ac:dyDescent="0.2">
      <c r="A967" s="1">
        <v>4.6608694210000001</v>
      </c>
      <c r="B967" s="1">
        <v>87.978450201399994</v>
      </c>
      <c r="C967" s="1">
        <f t="shared" si="16"/>
        <v>101.23222513026316</v>
      </c>
    </row>
    <row r="968" spans="1:3" x14ac:dyDescent="0.2">
      <c r="A968" s="1">
        <v>0.200744295174</v>
      </c>
      <c r="B968" s="1">
        <v>14.124325514000001</v>
      </c>
      <c r="C968" s="1">
        <f t="shared" si="16"/>
        <v>5.8221381879607375</v>
      </c>
    </row>
    <row r="969" spans="1:3" x14ac:dyDescent="0.2">
      <c r="A969" s="1">
        <v>4.2113703338499997</v>
      </c>
      <c r="B969" s="1">
        <v>72.277283651999994</v>
      </c>
      <c r="C969" s="1">
        <f t="shared" si="16"/>
        <v>82.916174594781026</v>
      </c>
    </row>
    <row r="970" spans="1:3" x14ac:dyDescent="0.2">
      <c r="A970" s="1">
        <v>6.7955847287499997</v>
      </c>
      <c r="B970" s="1">
        <v>230.255983888</v>
      </c>
      <c r="C970" s="1">
        <f t="shared" si="16"/>
        <v>224.70746469356243</v>
      </c>
    </row>
    <row r="971" spans="1:3" x14ac:dyDescent="0.2">
      <c r="A971" s="1">
        <v>4.8973667117300002</v>
      </c>
      <c r="B971" s="1">
        <v>97.453486886199997</v>
      </c>
      <c r="C971" s="1">
        <f t="shared" si="16"/>
        <v>111.85048143145556</v>
      </c>
    </row>
    <row r="972" spans="1:3" x14ac:dyDescent="0.2">
      <c r="A972" s="1">
        <v>9.9581162214999992</v>
      </c>
      <c r="B972" s="1">
        <v>418.20535985200002</v>
      </c>
      <c r="C972" s="1">
        <f t="shared" si="16"/>
        <v>463.5970909951717</v>
      </c>
    </row>
    <row r="973" spans="1:3" x14ac:dyDescent="0.2">
      <c r="A973" s="1">
        <v>8.60229142737</v>
      </c>
      <c r="B973" s="1">
        <v>362.53486151099997</v>
      </c>
      <c r="C973" s="1">
        <f t="shared" si="16"/>
        <v>357.24679430730708</v>
      </c>
    </row>
    <row r="974" spans="1:3" x14ac:dyDescent="0.2">
      <c r="A974" s="1">
        <v>2.6990812720699999</v>
      </c>
      <c r="B974" s="1">
        <v>45.496885513999999</v>
      </c>
      <c r="C974" s="1">
        <f t="shared" si="16"/>
        <v>37.726676375657775</v>
      </c>
    </row>
    <row r="975" spans="1:3" x14ac:dyDescent="0.2">
      <c r="A975" s="1">
        <v>0.26400482980099998</v>
      </c>
      <c r="B975" s="1">
        <v>8.1226747433100002</v>
      </c>
      <c r="C975" s="1">
        <f t="shared" si="16"/>
        <v>3.7802100373320111</v>
      </c>
    </row>
    <row r="976" spans="1:3" x14ac:dyDescent="0.2">
      <c r="A976" s="1">
        <v>8.1494928428600009</v>
      </c>
      <c r="B976" s="1">
        <v>341.494723389</v>
      </c>
      <c r="C976" s="1">
        <f t="shared" si="16"/>
        <v>324.01645187321748</v>
      </c>
    </row>
    <row r="977" spans="1:3" x14ac:dyDescent="0.2">
      <c r="A977" s="1">
        <v>3.4108523207500001</v>
      </c>
      <c r="B977" s="1">
        <v>52.773069354100002</v>
      </c>
      <c r="C977" s="1">
        <f t="shared" si="16"/>
        <v>56.067726985343462</v>
      </c>
    </row>
    <row r="978" spans="1:3" x14ac:dyDescent="0.2">
      <c r="A978" s="1">
        <v>8.7924141852600002</v>
      </c>
      <c r="B978" s="1">
        <v>369.46124498299997</v>
      </c>
      <c r="C978" s="1">
        <f t="shared" si="16"/>
        <v>371.30405562308482</v>
      </c>
    </row>
    <row r="979" spans="1:3" x14ac:dyDescent="0.2">
      <c r="A979" s="1">
        <v>3.5718511039999998</v>
      </c>
      <c r="B979" s="1">
        <v>55.663729640900002</v>
      </c>
      <c r="C979" s="1">
        <f t="shared" si="16"/>
        <v>60.892667523164263</v>
      </c>
    </row>
    <row r="980" spans="1:3" x14ac:dyDescent="0.2">
      <c r="A980" s="1">
        <v>3.5107121159900001</v>
      </c>
      <c r="B980" s="1">
        <v>54.505331163400001</v>
      </c>
      <c r="C980" s="1">
        <f t="shared" si="16"/>
        <v>59.027614278048041</v>
      </c>
    </row>
    <row r="981" spans="1:3" x14ac:dyDescent="0.2">
      <c r="A981" s="1">
        <v>5.0496474628500003</v>
      </c>
      <c r="B981" s="1">
        <v>104.07790435299999</v>
      </c>
      <c r="C981" s="1">
        <f t="shared" si="16"/>
        <v>119.06423234686157</v>
      </c>
    </row>
    <row r="982" spans="1:3" x14ac:dyDescent="0.2">
      <c r="A982" s="1">
        <v>5.9891699893399997</v>
      </c>
      <c r="B982" s="1">
        <v>159.09827545600001</v>
      </c>
      <c r="C982" s="1">
        <f t="shared" si="16"/>
        <v>170.72222882356516</v>
      </c>
    </row>
    <row r="983" spans="1:3" x14ac:dyDescent="0.2">
      <c r="A983" s="1">
        <v>5.9340413537699996</v>
      </c>
      <c r="B983" s="1">
        <v>155.05432864700001</v>
      </c>
      <c r="C983" s="1">
        <f t="shared" si="16"/>
        <v>167.33717749443787</v>
      </c>
    </row>
    <row r="984" spans="1:3" x14ac:dyDescent="0.2">
      <c r="A984" s="1">
        <v>5.3606724842100002</v>
      </c>
      <c r="B984" s="1">
        <v>119.179472995</v>
      </c>
      <c r="C984" s="1">
        <f t="shared" si="16"/>
        <v>134.76509270789509</v>
      </c>
    </row>
    <row r="985" spans="1:3" x14ac:dyDescent="0.2">
      <c r="A985" s="1">
        <v>2.8470169855799998</v>
      </c>
      <c r="B985" s="1">
        <v>46.528370845200001</v>
      </c>
      <c r="C985" s="1">
        <f t="shared" si="16"/>
        <v>41.189507516995178</v>
      </c>
    </row>
    <row r="986" spans="1:3" x14ac:dyDescent="0.2">
      <c r="A986" s="1">
        <v>3.6856802435999998</v>
      </c>
      <c r="B986" s="1">
        <v>58.0250818771</v>
      </c>
      <c r="C986" s="1">
        <f t="shared" si="16"/>
        <v>64.474266443704224</v>
      </c>
    </row>
    <row r="987" spans="1:3" x14ac:dyDescent="0.2">
      <c r="A987" s="1">
        <v>6.0347733945200002</v>
      </c>
      <c r="B987" s="1">
        <v>162.61742130100001</v>
      </c>
      <c r="C987" s="1">
        <f t="shared" si="16"/>
        <v>173.55530950293408</v>
      </c>
    </row>
    <row r="988" spans="1:3" x14ac:dyDescent="0.2">
      <c r="A988" s="1">
        <v>5.87396765024</v>
      </c>
      <c r="B988" s="1">
        <v>150.72818319199999</v>
      </c>
      <c r="C988" s="1">
        <f t="shared" si="16"/>
        <v>163.69857737541011</v>
      </c>
    </row>
    <row r="989" spans="1:3" x14ac:dyDescent="0.2">
      <c r="A989" s="1">
        <v>7.5914025277999997</v>
      </c>
      <c r="B989" s="1">
        <v>303.57987905599998</v>
      </c>
      <c r="C989" s="1">
        <f t="shared" si="16"/>
        <v>282.89477071457321</v>
      </c>
    </row>
    <row r="990" spans="1:3" x14ac:dyDescent="0.2">
      <c r="A990" s="1">
        <v>1.45470096195</v>
      </c>
      <c r="B990" s="1">
        <v>25.600799157499999</v>
      </c>
      <c r="C990" s="1">
        <f t="shared" si="16"/>
        <v>12.705237198870146</v>
      </c>
    </row>
    <row r="991" spans="1:3" x14ac:dyDescent="0.2">
      <c r="A991" s="1">
        <v>9.3651464773900006</v>
      </c>
      <c r="B991" s="1">
        <v>390.15373487599999</v>
      </c>
      <c r="C991" s="1">
        <f t="shared" si="16"/>
        <v>414.91611406013908</v>
      </c>
    </row>
    <row r="992" spans="1:3" x14ac:dyDescent="0.2">
      <c r="A992" s="1">
        <v>9.7395625354500002</v>
      </c>
      <c r="B992" s="1">
        <v>406.68390717900002</v>
      </c>
      <c r="C992" s="1">
        <f t="shared" si="16"/>
        <v>445.13472469567949</v>
      </c>
    </row>
    <row r="993" spans="1:3" x14ac:dyDescent="0.2">
      <c r="A993" s="1">
        <v>4.6329938517800002</v>
      </c>
      <c r="B993" s="1">
        <v>86.914459835499997</v>
      </c>
      <c r="C993" s="1">
        <f t="shared" si="16"/>
        <v>100.02621773416827</v>
      </c>
    </row>
    <row r="994" spans="1:3" x14ac:dyDescent="0.2">
      <c r="A994" s="1">
        <v>7.42737152662</v>
      </c>
      <c r="B994" s="1">
        <v>289.69671862500002</v>
      </c>
      <c r="C994" s="1">
        <f t="shared" si="16"/>
        <v>270.76974131539049</v>
      </c>
    </row>
    <row r="995" spans="1:3" x14ac:dyDescent="0.2">
      <c r="A995" s="1">
        <v>2.4609655700999999</v>
      </c>
      <c r="B995" s="1">
        <v>43.799165391999999</v>
      </c>
      <c r="C995" s="1">
        <f t="shared" si="16"/>
        <v>32.444302684263675</v>
      </c>
    </row>
    <row r="996" spans="1:3" x14ac:dyDescent="0.2">
      <c r="A996" s="1">
        <v>9.8332968448000005E-2</v>
      </c>
      <c r="B996" s="1">
        <v>35.970097815400003</v>
      </c>
      <c r="C996" s="1">
        <f t="shared" si="16"/>
        <v>13.337372115603751</v>
      </c>
    </row>
    <row r="997" spans="1:3" x14ac:dyDescent="0.2">
      <c r="A997" s="1">
        <v>8.7140929263900002</v>
      </c>
      <c r="B997" s="1">
        <v>366.70115588900001</v>
      </c>
      <c r="C997" s="1">
        <f t="shared" si="16"/>
        <v>365.49801745747004</v>
      </c>
    </row>
    <row r="998" spans="1:3" x14ac:dyDescent="0.2">
      <c r="A998" s="1">
        <v>3.7831510878099999</v>
      </c>
      <c r="B998" s="1">
        <v>60.254649173099999</v>
      </c>
      <c r="C998" s="1">
        <f t="shared" si="16"/>
        <v>67.655903934208183</v>
      </c>
    </row>
    <row r="999" spans="1:3" x14ac:dyDescent="0.2">
      <c r="A999" s="1">
        <v>9.1045630229299999</v>
      </c>
      <c r="B999" s="1">
        <v>380.50329963600001</v>
      </c>
      <c r="C999" s="1">
        <f t="shared" si="16"/>
        <v>394.76439016987047</v>
      </c>
    </row>
    <row r="1000" spans="1:3" x14ac:dyDescent="0.2">
      <c r="A1000" s="1">
        <v>1.7174590144099999</v>
      </c>
      <c r="B1000" s="1">
        <v>32.758232748700003</v>
      </c>
      <c r="C1000" s="1">
        <f t="shared" si="16"/>
        <v>17.508404525922209</v>
      </c>
    </row>
    <row r="1001" spans="1:3" x14ac:dyDescent="0.2">
      <c r="A1001" s="1">
        <v>7.2882360621200002</v>
      </c>
      <c r="B1001" s="1">
        <v>277.35981397699999</v>
      </c>
      <c r="C1001" s="1">
        <f t="shared" si="16"/>
        <v>260.50431049108261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Маслова Анна Олеговна</dc:creator>
  <cp:lastModifiedBy>Маслова Анна Олеговна</cp:lastModifiedBy>
  <dcterms:created xsi:type="dcterms:W3CDTF">2020-09-21T16:50:05Z</dcterms:created>
  <dcterms:modified xsi:type="dcterms:W3CDTF">2020-09-21T17:10:47Z</dcterms:modified>
</cp:coreProperties>
</file>