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Bulletin\ZIP FILE\"/>
    </mc:Choice>
  </mc:AlternateContent>
  <xr:revisionPtr revIDLastSave="0" documentId="8_{51629764-0390-4046-A5B6-CA1FD8BDFC3A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Ag Mine Production" sheetId="4" r:id="rId1"/>
  </sheets>
  <externalReferences>
    <externalReference r:id="rId2"/>
  </externalReferences>
  <definedNames>
    <definedName name="Testa2">[1]Sheet1!$Q$13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3" i="4" l="1"/>
  <c r="T83" i="4"/>
  <c r="R83" i="4"/>
  <c r="P83" i="4"/>
  <c r="N83" i="4"/>
  <c r="L83" i="4"/>
  <c r="J83" i="4"/>
  <c r="H83" i="4"/>
  <c r="F83" i="4"/>
  <c r="D83" i="4"/>
  <c r="V75" i="4"/>
  <c r="T75" i="4"/>
  <c r="R75" i="4"/>
  <c r="P75" i="4"/>
  <c r="N75" i="4"/>
  <c r="L75" i="4"/>
  <c r="J75" i="4"/>
  <c r="H75" i="4"/>
  <c r="F75" i="4"/>
  <c r="D75" i="4"/>
  <c r="V58" i="4"/>
  <c r="T58" i="4"/>
  <c r="R58" i="4"/>
  <c r="P58" i="4"/>
  <c r="N58" i="4"/>
  <c r="L58" i="4"/>
  <c r="J58" i="4"/>
  <c r="H58" i="4"/>
  <c r="F58" i="4"/>
  <c r="D58" i="4"/>
  <c r="V36" i="4"/>
  <c r="T36" i="4"/>
  <c r="R36" i="4"/>
  <c r="P36" i="4"/>
  <c r="N36" i="4"/>
  <c r="N85" i="4" s="1"/>
  <c r="L36" i="4"/>
  <c r="J36" i="4"/>
  <c r="H36" i="4"/>
  <c r="F36" i="4"/>
  <c r="F85" i="4" s="1"/>
  <c r="D36" i="4"/>
  <c r="V24" i="4"/>
  <c r="V85" i="4" s="1"/>
  <c r="T24" i="4"/>
  <c r="T85" i="4" s="1"/>
  <c r="R24" i="4"/>
  <c r="R85" i="4" s="1"/>
  <c r="P24" i="4"/>
  <c r="P85" i="4" s="1"/>
  <c r="N24" i="4"/>
  <c r="L24" i="4"/>
  <c r="L85" i="4" s="1"/>
  <c r="J24" i="4"/>
  <c r="J85" i="4" s="1"/>
  <c r="H24" i="4"/>
  <c r="H85" i="4" s="1"/>
  <c r="F24" i="4"/>
  <c r="D24" i="4"/>
  <c r="D85" i="4" s="1"/>
</calcChain>
</file>

<file path=xl/sharedStrings.xml><?xml version="1.0" encoding="utf-8"?>
<sst xmlns="http://schemas.openxmlformats.org/spreadsheetml/2006/main" count="613" uniqueCount="84">
  <si>
    <t>SILVER</t>
  </si>
  <si>
    <t>World Mine Production</t>
  </si>
  <si>
    <t>TONNES</t>
  </si>
  <si>
    <t>EUROPE</t>
  </si>
  <si>
    <t>Armenia</t>
  </si>
  <si>
    <t/>
  </si>
  <si>
    <t>Bulgaria</t>
  </si>
  <si>
    <t>Finland</t>
  </si>
  <si>
    <t>France</t>
  </si>
  <si>
    <t>Greece</t>
  </si>
  <si>
    <t>Ireland</t>
  </si>
  <si>
    <t>Italy</t>
  </si>
  <si>
    <t>Poland</t>
  </si>
  <si>
    <t>Portugal</t>
  </si>
  <si>
    <t>Romania</t>
  </si>
  <si>
    <t>Russia</t>
  </si>
  <si>
    <t>Serbia</t>
  </si>
  <si>
    <t>Spain</t>
  </si>
  <si>
    <t>Sweden</t>
  </si>
  <si>
    <t>United Kingdom</t>
  </si>
  <si>
    <t>Other Europe</t>
  </si>
  <si>
    <t xml:space="preserve">Total  </t>
  </si>
  <si>
    <t>AFRICA</t>
  </si>
  <si>
    <t>Botswana</t>
  </si>
  <si>
    <t>Democratic Republic Congo</t>
  </si>
  <si>
    <t>Ivory Coast</t>
  </si>
  <si>
    <t>Morocco</t>
  </si>
  <si>
    <t>Namibia</t>
  </si>
  <si>
    <t>South Africa</t>
  </si>
  <si>
    <t>Tanzania</t>
  </si>
  <si>
    <t>Zimbabwe</t>
  </si>
  <si>
    <t>Other Africa</t>
  </si>
  <si>
    <t>ASIA</t>
  </si>
  <si>
    <t>Azerbaijan</t>
  </si>
  <si>
    <t>China</t>
  </si>
  <si>
    <t>India</t>
  </si>
  <si>
    <t>Indonesia</t>
  </si>
  <si>
    <t>Japan</t>
  </si>
  <si>
    <t>Kazakhstan</t>
  </si>
  <si>
    <t>Laos</t>
  </si>
  <si>
    <t>Malaysia</t>
  </si>
  <si>
    <t>Mongolia</t>
  </si>
  <si>
    <t>Myanmar</t>
  </si>
  <si>
    <t>North Korea</t>
  </si>
  <si>
    <t>Philippines</t>
  </si>
  <si>
    <t>Saudi Arabia</t>
  </si>
  <si>
    <t>South Korea</t>
  </si>
  <si>
    <t>Tajikistan</t>
  </si>
  <si>
    <t>Thailand</t>
  </si>
  <si>
    <t>Turkey</t>
  </si>
  <si>
    <t>Uzbekistan</t>
  </si>
  <si>
    <t>Other Asia</t>
  </si>
  <si>
    <t>AMERICA</t>
  </si>
  <si>
    <t>Argentina</t>
  </si>
  <si>
    <t>Bolivia</t>
  </si>
  <si>
    <t>Brazil</t>
  </si>
  <si>
    <t>Canada</t>
  </si>
  <si>
    <t>Chile</t>
  </si>
  <si>
    <t>Colombia</t>
  </si>
  <si>
    <t>Dominican Republic</t>
  </si>
  <si>
    <t>Guatemala</t>
  </si>
  <si>
    <t>Honduras</t>
  </si>
  <si>
    <t>Mexico</t>
  </si>
  <si>
    <t>Nicaragua</t>
  </si>
  <si>
    <t>Peru</t>
  </si>
  <si>
    <t>U.S.A.</t>
  </si>
  <si>
    <t>Other America</t>
  </si>
  <si>
    <t>OCEANIA</t>
  </si>
  <si>
    <t>Australia</t>
  </si>
  <si>
    <t>Fiji</t>
  </si>
  <si>
    <t>New Zealand</t>
  </si>
  <si>
    <t>Papua New Guinea</t>
  </si>
  <si>
    <t>Other Oceania</t>
  </si>
  <si>
    <t xml:space="preserve">WORLD TOTAL  </t>
  </si>
  <si>
    <t>Western World</t>
  </si>
  <si>
    <t>Former Sino-Soviet</t>
  </si>
  <si>
    <t>European Union</t>
  </si>
  <si>
    <t>N.A.F.T.A.</t>
  </si>
  <si>
    <t>Jan-Dec</t>
  </si>
  <si>
    <t xml:space="preserve">   Sep</t>
  </si>
  <si>
    <t xml:space="preserve">   Oct</t>
  </si>
  <si>
    <t xml:space="preserve">   Nov</t>
  </si>
  <si>
    <t xml:space="preserve">   Dec</t>
  </si>
  <si>
    <t>This table shows the recoverable silver content of ores and concentrates produced. Some of the data for the latest months are provisional.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</si>
</sst>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&quot;kr&quot;_-;\-* #,##0\ &quot;kr&quot;_-;_-* &quot;-&quot;\ &quot;kr&quot;_-;_-@_-"/>
    <numFmt numFmtId="165" formatCode="#\ ##0"/>
    <numFmt numFmtId="166" formatCode="0.0"/>
    <numFmt numFmtId="167" formatCode="#,##0.0"/>
    <numFmt numFmtId="168" formatCode="#\ ##0;\-#\ ##0;\-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7"/>
      <color theme="1"/>
      <name val="Arial"/>
      <family val="2"/>
    </font>
    <font>
      <b/>
      <sz val="11"/>
      <color theme="1"/>
      <name val="Swis721 Md BT"/>
    </font>
    <font>
      <sz val="7.5"/>
      <color theme="1"/>
      <name val="Swis721 Md BT"/>
    </font>
    <font>
      <b/>
      <sz val="7.5"/>
      <color theme="1"/>
      <name val="Swis721 Md BT"/>
    </font>
    <font>
      <b/>
      <sz val="7.5"/>
      <color theme="1"/>
      <name val="Arial"/>
      <family val="2"/>
    </font>
    <font>
      <b/>
      <sz val="16"/>
      <color theme="1"/>
      <name val="Arial"/>
      <family val="2"/>
    </font>
    <font>
      <i/>
      <sz val="7.5"/>
      <color theme="1"/>
      <name val="Swis721 Md BT"/>
    </font>
    <font>
      <vertAlign val="superscript"/>
      <sz val="6"/>
      <color theme="1"/>
      <name val="Swis721 Md BT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7">
    <xf numFmtId="0" fontId="0" fillId="0" borderId="0"/>
    <xf numFmtId="164" fontId="1" fillId="0" borderId="1" applyFont="0" applyFill="0" applyAlignment="0" applyProtection="0"/>
    <xf numFmtId="0" fontId="2" fillId="0" borderId="2"/>
    <xf numFmtId="0" fontId="1" fillId="0" borderId="4"/>
    <xf numFmtId="0" fontId="1" fillId="0" borderId="3"/>
    <xf numFmtId="0" fontId="3" fillId="0" borderId="0"/>
    <xf numFmtId="0" fontId="4" fillId="0" borderId="4"/>
    <xf numFmtId="0" fontId="1" fillId="0" borderId="3"/>
    <xf numFmtId="166" fontId="5" fillId="0" borderId="0">
      <alignment horizontal="left" vertical="center"/>
    </xf>
    <xf numFmtId="165" fontId="5" fillId="0" borderId="5">
      <alignment horizontal="right" vertical="center"/>
    </xf>
    <xf numFmtId="0" fontId="6" fillId="0" borderId="0"/>
    <xf numFmtId="0" fontId="7" fillId="0" borderId="5">
      <alignment horizontal="left" vertical="center"/>
    </xf>
    <xf numFmtId="0" fontId="10" fillId="0" borderId="6">
      <alignment horizontal="center" vertical="top"/>
    </xf>
    <xf numFmtId="0" fontId="1" fillId="0" borderId="6"/>
    <xf numFmtId="0" fontId="8" fillId="0" borderId="0">
      <alignment horizontal="right"/>
    </xf>
    <xf numFmtId="0" fontId="1" fillId="0" borderId="7"/>
    <xf numFmtId="0" fontId="1" fillId="0" borderId="8"/>
    <xf numFmtId="0" fontId="1" fillId="0" borderId="9"/>
    <xf numFmtId="0" fontId="6" fillId="0" borderId="0">
      <alignment horizontal="right" vertical="center"/>
    </xf>
    <xf numFmtId="0" fontId="8" fillId="0" borderId="0">
      <alignment horizontal="left"/>
    </xf>
    <xf numFmtId="0" fontId="3" fillId="0" borderId="0">
      <alignment horizontal="right"/>
    </xf>
    <xf numFmtId="3" fontId="9" fillId="0" borderId="0">
      <alignment horizontal="right" vertical="center"/>
    </xf>
    <xf numFmtId="0" fontId="2" fillId="0" borderId="0">
      <alignment horizontal="left"/>
    </xf>
    <xf numFmtId="0" fontId="2" fillId="0" borderId="0">
      <alignment horizontal="right"/>
    </xf>
    <xf numFmtId="0" fontId="5" fillId="0" borderId="0">
      <alignment horizontal="left" vertical="center"/>
    </xf>
    <xf numFmtId="0" fontId="6" fillId="0" borderId="0">
      <alignment horizontal="left"/>
    </xf>
    <xf numFmtId="165" fontId="6" fillId="0" borderId="5">
      <alignment horizontal="right" vertical="center"/>
    </xf>
    <xf numFmtId="165" fontId="9" fillId="0" borderId="5">
      <alignment horizontal="right" vertical="center"/>
    </xf>
    <xf numFmtId="0" fontId="5" fillId="0" borderId="0">
      <alignment horizontal="right" vertical="center"/>
    </xf>
    <xf numFmtId="167" fontId="5" fillId="0" borderId="5">
      <alignment horizontal="right" vertical="center"/>
    </xf>
    <xf numFmtId="167" fontId="9" fillId="0" borderId="5">
      <alignment horizontal="right" vertical="center"/>
    </xf>
    <xf numFmtId="167" fontId="6" fillId="0" borderId="5">
      <alignment horizontal="right" vertical="center"/>
    </xf>
    <xf numFmtId="0" fontId="9" fillId="0" borderId="0">
      <alignment horizontal="right" vertical="center"/>
    </xf>
    <xf numFmtId="0" fontId="9" fillId="0" borderId="0">
      <alignment horizontal="left" vertical="center"/>
    </xf>
    <xf numFmtId="0" fontId="5" fillId="0" borderId="0">
      <alignment horizontal="left"/>
    </xf>
    <xf numFmtId="0" fontId="6" fillId="0" borderId="0">
      <alignment horizontal="left" vertical="center"/>
    </xf>
    <xf numFmtId="0" fontId="6" fillId="0" borderId="0">
      <alignment horizontal="left" vertical="center"/>
    </xf>
  </cellStyleXfs>
  <cellXfs count="23">
    <xf numFmtId="0" fontId="0" fillId="0" borderId="0" xfId="0"/>
    <xf numFmtId="0" fontId="2" fillId="0" borderId="2" xfId="2"/>
    <xf numFmtId="0" fontId="0" fillId="0" borderId="4" xfId="3" applyFont="1"/>
    <xf numFmtId="0" fontId="0" fillId="0" borderId="3" xfId="4" applyFont="1"/>
    <xf numFmtId="0" fontId="3" fillId="0" borderId="0" xfId="5"/>
    <xf numFmtId="0" fontId="4" fillId="0" borderId="4" xfId="6" applyBorder="1"/>
    <xf numFmtId="0" fontId="1" fillId="0" borderId="3" xfId="7"/>
    <xf numFmtId="0" fontId="6" fillId="0" borderId="0" xfId="10" applyAlignment="1">
      <alignment horizontal="left" vertical="center"/>
    </xf>
    <xf numFmtId="0" fontId="8" fillId="0" borderId="0" xfId="14" applyAlignment="1">
      <alignment horizontal="right"/>
    </xf>
    <xf numFmtId="0" fontId="1" fillId="0" borderId="6" xfId="13"/>
    <xf numFmtId="0" fontId="1" fillId="0" borderId="9" xfId="17"/>
    <xf numFmtId="0" fontId="1" fillId="0" borderId="7" xfId="15"/>
    <xf numFmtId="0" fontId="1" fillId="0" borderId="8" xfId="16"/>
    <xf numFmtId="0" fontId="6" fillId="0" borderId="0" xfId="18">
      <alignment horizontal="right" vertical="center"/>
    </xf>
    <xf numFmtId="0" fontId="2" fillId="0" borderId="0" xfId="23">
      <alignment horizontal="right"/>
    </xf>
    <xf numFmtId="0" fontId="5" fillId="0" borderId="0" xfId="28">
      <alignment horizontal="right" vertical="center"/>
    </xf>
    <xf numFmtId="0" fontId="10" fillId="0" borderId="6" xfId="12">
      <alignment horizontal="center" vertical="top"/>
    </xf>
    <xf numFmtId="0" fontId="5" fillId="0" borderId="0" xfId="34">
      <alignment horizontal="left"/>
    </xf>
    <xf numFmtId="166" fontId="5" fillId="0" borderId="0" xfId="8">
      <alignment horizontal="left" vertical="center"/>
    </xf>
    <xf numFmtId="0" fontId="7" fillId="0" borderId="5" xfId="11" applyAlignment="1">
      <alignment horizontal="center" vertical="center"/>
    </xf>
    <xf numFmtId="168" fontId="5" fillId="0" borderId="5" xfId="9" applyNumberFormat="1">
      <alignment horizontal="right" vertical="center"/>
    </xf>
    <xf numFmtId="168" fontId="9" fillId="0" borderId="5" xfId="27" applyNumberFormat="1">
      <alignment horizontal="right" vertical="center"/>
    </xf>
    <xf numFmtId="168" fontId="6" fillId="0" borderId="5" xfId="26" applyNumberFormat="1">
      <alignment horizontal="right" vertical="center"/>
    </xf>
  </cellXfs>
  <cellStyles count="37">
    <cellStyle name="BottomRowLeftBorder" xfId="16" xr:uid="{00000000-0005-0000-0000-000000000000}"/>
    <cellStyle name="BottomRowRegular" xfId="15" xr:uid="{00000000-0005-0000-0000-000001000000}"/>
    <cellStyle name="BottomRowRightBorder" xfId="17" xr:uid="{00000000-0005-0000-0000-000002000000}"/>
    <cellStyle name="DataHeaderRowStyle" xfId="10" xr:uid="{00000000-0005-0000-0000-000003000000}"/>
    <cellStyle name="DataHeaderRowStyleRight" xfId="18" xr:uid="{00000000-0005-0000-0000-000004000000}"/>
    <cellStyle name="DataRowFootnoteStyle" xfId="12" xr:uid="{00000000-0005-0000-0000-000005000000}"/>
    <cellStyle name="DataRowStyle" xfId="8" xr:uid="{00000000-0005-0000-0000-000006000000}"/>
    <cellStyle name="DataRowStyleRight" xfId="28" xr:uid="{00000000-0005-0000-0000-000007000000}"/>
    <cellStyle name="DataStyle" xfId="9" xr:uid="{00000000-0005-0000-0000-000008000000}"/>
    <cellStyle name="DataStyleBold" xfId="26" xr:uid="{00000000-0005-0000-0000-000009000000}"/>
    <cellStyle name="DataStyleBoldPrecision" xfId="31" xr:uid="{00000000-0005-0000-0000-00000A000000}"/>
    <cellStyle name="DataStyleItalic" xfId="27" xr:uid="{00000000-0005-0000-0000-00000B000000}"/>
    <cellStyle name="DataStyleItalicPrecision" xfId="30" xr:uid="{00000000-0005-0000-0000-00000C000000}"/>
    <cellStyle name="DataStylePrecision" xfId="29" xr:uid="{00000000-0005-0000-0000-00000D000000}"/>
    <cellStyle name="DateHeader" xfId="6" xr:uid="{00000000-0005-0000-0000-00000E000000}"/>
    <cellStyle name="DatePeriodHeader" xfId="11" xr:uid="{00000000-0005-0000-0000-00000F000000}"/>
    <cellStyle name="DatePeriodHeaderFootnote" xfId="13" xr:uid="{00000000-0005-0000-0000-000010000000}"/>
    <cellStyle name="DatePeriodHeaderLeft" xfId="36" xr:uid="{00000000-0005-0000-0000-000011000000}"/>
    <cellStyle name="FootnoteHeader" xfId="7" xr:uid="{00000000-0005-0000-0000-000012000000}"/>
    <cellStyle name="FootnoteStyle" xfId="24" xr:uid="{00000000-0005-0000-0000-000013000000}"/>
    <cellStyle name="FootnoteStyleFirstExtraRow" xfId="35" xr:uid="{00000000-0005-0000-0000-000014000000}"/>
    <cellStyle name="FootnoteStyleFirstRow" xfId="25" xr:uid="{00000000-0005-0000-0000-000015000000}"/>
    <cellStyle name="FootnoteStyleFirstRowNormal" xfId="34" xr:uid="{00000000-0005-0000-0000-000016000000}"/>
    <cellStyle name="Header1" xfId="2" xr:uid="{00000000-0005-0000-0000-000017000000}"/>
    <cellStyle name="Header1Left" xfId="3" xr:uid="{00000000-0005-0000-0000-000018000000}"/>
    <cellStyle name="Header1Right" xfId="4" xr:uid="{00000000-0005-0000-0000-000019000000}"/>
    <cellStyle name="Header2" xfId="5" xr:uid="{00000000-0005-0000-0000-00001A000000}"/>
    <cellStyle name="Header2Right" xfId="20" xr:uid="{00000000-0005-0000-0000-00001B000000}"/>
    <cellStyle name="HeaderOverTable1Left" xfId="22" xr:uid="{00000000-0005-0000-0000-00001C000000}"/>
    <cellStyle name="HeaderOverTable1Right" xfId="23" xr:uid="{00000000-0005-0000-0000-00001D000000}"/>
    <cellStyle name="HeaderOverTableLeft" xfId="19" xr:uid="{00000000-0005-0000-0000-00001E000000}"/>
    <cellStyle name="HeaderOverTableRight" xfId="14" xr:uid="{00000000-0005-0000-0000-00001F000000}"/>
    <cellStyle name="ItalicDataRowStyle" xfId="21" xr:uid="{00000000-0005-0000-0000-000020000000}"/>
    <cellStyle name="ItalicDataRowStyleRight" xfId="32" xr:uid="{00000000-0005-0000-0000-000021000000}"/>
    <cellStyle name="ItalicStyle" xfId="33" xr:uid="{00000000-0005-0000-0000-000022000000}"/>
    <cellStyle name="Normal" xfId="0" builtinId="0"/>
    <cellStyle name="Test2" xfId="1" xr:uid="{00000000-0005-0000-0000-00002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2"/>
  <sheetViews>
    <sheetView tabSelected="1" workbookViewId="0"/>
  </sheetViews>
  <sheetFormatPr defaultRowHeight="15"/>
  <cols>
    <col min="1" max="1" width="1.42578125" customWidth="1"/>
    <col min="2" max="2" width="17.7109375" customWidth="1"/>
    <col min="3" max="3" width="0.85546875" customWidth="1"/>
    <col min="4" max="4" width="7.5703125" customWidth="1"/>
    <col min="5" max="5" width="0.85546875" customWidth="1"/>
    <col min="6" max="6" width="7.5703125" customWidth="1"/>
    <col min="7" max="7" width="0.85546875" customWidth="1"/>
    <col min="8" max="8" width="7.5703125" customWidth="1"/>
    <col min="9" max="9" width="0.85546875" customWidth="1"/>
    <col min="10" max="10" width="7.5703125" customWidth="1"/>
    <col min="11" max="11" width="0.85546875" customWidth="1"/>
    <col min="12" max="12" width="7.140625" customWidth="1"/>
    <col min="13" max="13" width="0.85546875" customWidth="1"/>
    <col min="14" max="14" width="7.140625" customWidth="1"/>
    <col min="15" max="15" width="0.85546875" customWidth="1"/>
    <col min="16" max="16" width="7.140625" customWidth="1"/>
    <col min="17" max="17" width="0.85546875" customWidth="1"/>
    <col min="18" max="18" width="7.140625" customWidth="1"/>
    <col min="19" max="19" width="0.85546875" customWidth="1"/>
    <col min="20" max="20" width="7.140625" customWidth="1"/>
    <col min="21" max="21" width="0.85546875" customWidth="1"/>
    <col min="22" max="22" width="7.140625" customWidth="1"/>
    <col min="23" max="23" width="0.85546875" customWidth="1"/>
  </cols>
  <sheetData>
    <row r="1" spans="1:23" ht="21" customHeight="1">
      <c r="W1" s="8" t="s">
        <v>0</v>
      </c>
    </row>
    <row r="2" spans="1:23" ht="22.5" customHeight="1">
      <c r="A2" s="4" t="s">
        <v>2</v>
      </c>
      <c r="W2" s="14" t="s">
        <v>1</v>
      </c>
    </row>
    <row r="3" spans="1:23" ht="4.5" customHeight="1"/>
    <row r="4" spans="1:23" ht="22.5" customHeight="1">
      <c r="A4" s="2"/>
      <c r="B4" s="1"/>
      <c r="C4" s="3"/>
      <c r="D4" s="5">
        <v>2014</v>
      </c>
      <c r="E4" s="6"/>
      <c r="F4" s="5">
        <v>2015</v>
      </c>
      <c r="G4" s="6"/>
      <c r="H4" s="5">
        <v>2016</v>
      </c>
      <c r="I4" s="6"/>
      <c r="J4" s="5">
        <v>2017</v>
      </c>
      <c r="K4" s="6"/>
      <c r="L4" s="5">
        <v>2017</v>
      </c>
      <c r="M4" s="6"/>
      <c r="N4" s="5">
        <v>2018</v>
      </c>
      <c r="O4" s="6"/>
      <c r="P4" s="5">
        <v>2018</v>
      </c>
      <c r="Q4" s="6"/>
      <c r="R4" s="5">
        <v>2018</v>
      </c>
      <c r="S4" s="6"/>
      <c r="T4" s="5">
        <v>2018</v>
      </c>
      <c r="U4" s="6"/>
      <c r="V4" s="5">
        <v>2018</v>
      </c>
      <c r="W4" s="6"/>
    </row>
    <row r="5" spans="1:23" ht="2.25" customHeight="1">
      <c r="A5" s="20"/>
      <c r="D5" s="19"/>
      <c r="E5" s="9"/>
      <c r="F5" s="19"/>
      <c r="G5" s="9"/>
      <c r="H5" s="19"/>
      <c r="I5" s="9"/>
      <c r="J5" s="19"/>
      <c r="K5" s="9"/>
      <c r="L5" s="19"/>
      <c r="M5" s="9"/>
      <c r="N5" s="19"/>
      <c r="O5" s="9"/>
      <c r="P5" s="19"/>
      <c r="Q5" s="9"/>
      <c r="R5" s="19"/>
      <c r="S5" s="9"/>
      <c r="T5" s="19"/>
      <c r="U5" s="9"/>
      <c r="V5" s="19"/>
      <c r="W5" s="9"/>
    </row>
    <row r="6" spans="1:23" ht="9" customHeight="1">
      <c r="A6" s="20"/>
      <c r="D6" s="19" t="s">
        <v>5</v>
      </c>
      <c r="E6" s="9"/>
      <c r="F6" s="19" t="s">
        <v>5</v>
      </c>
      <c r="G6" s="9"/>
      <c r="H6" s="19" t="s">
        <v>5</v>
      </c>
      <c r="I6" s="9"/>
      <c r="J6" s="19" t="s">
        <v>5</v>
      </c>
      <c r="K6" s="9"/>
      <c r="L6" s="19" t="s">
        <v>78</v>
      </c>
      <c r="M6" s="9"/>
      <c r="N6" s="19" t="s">
        <v>78</v>
      </c>
      <c r="O6" s="9"/>
      <c r="P6" s="19" t="s">
        <v>79</v>
      </c>
      <c r="Q6" s="9"/>
      <c r="R6" s="19" t="s">
        <v>80</v>
      </c>
      <c r="S6" s="9"/>
      <c r="T6" s="19" t="s">
        <v>81</v>
      </c>
      <c r="U6" s="9"/>
      <c r="V6" s="19" t="s">
        <v>82</v>
      </c>
      <c r="W6" s="9"/>
    </row>
    <row r="7" spans="1:23" ht="8.25" customHeight="1">
      <c r="A7" s="20"/>
      <c r="B7" s="7" t="s">
        <v>3</v>
      </c>
      <c r="C7" s="13"/>
      <c r="D7" s="20"/>
      <c r="E7" s="16"/>
      <c r="F7" s="20"/>
      <c r="G7" s="16"/>
      <c r="H7" s="20"/>
      <c r="I7" s="16"/>
      <c r="J7" s="20"/>
      <c r="K7" s="16"/>
      <c r="L7" s="20"/>
      <c r="M7" s="16"/>
      <c r="N7" s="20"/>
      <c r="O7" s="16"/>
      <c r="P7" s="20"/>
      <c r="Q7" s="16"/>
      <c r="R7" s="20"/>
      <c r="S7" s="16"/>
      <c r="T7" s="20"/>
      <c r="U7" s="16"/>
      <c r="V7" s="20"/>
      <c r="W7" s="16"/>
    </row>
    <row r="8" spans="1:23" ht="7.5" customHeight="1">
      <c r="A8" s="20"/>
      <c r="B8" s="18" t="s">
        <v>4</v>
      </c>
      <c r="C8" s="15"/>
      <c r="D8" s="20">
        <v>13300</v>
      </c>
      <c r="E8" s="16" t="s">
        <v>5</v>
      </c>
      <c r="F8" s="20">
        <v>14346</v>
      </c>
      <c r="G8" s="16" t="s">
        <v>5</v>
      </c>
      <c r="H8" s="20">
        <v>13069</v>
      </c>
      <c r="I8" s="16" t="s">
        <v>5</v>
      </c>
      <c r="J8" s="20">
        <v>13966</v>
      </c>
      <c r="K8" s="16" t="s">
        <v>5</v>
      </c>
      <c r="L8" s="20">
        <v>13966</v>
      </c>
      <c r="M8" s="16" t="s">
        <v>5</v>
      </c>
      <c r="N8" s="20">
        <v>12444</v>
      </c>
      <c r="O8" s="16" t="s">
        <v>5</v>
      </c>
      <c r="P8" s="20">
        <v>1038</v>
      </c>
      <c r="Q8" s="16" t="s">
        <v>5</v>
      </c>
      <c r="R8" s="20">
        <v>1038</v>
      </c>
      <c r="S8" s="16" t="s">
        <v>5</v>
      </c>
      <c r="T8" s="20">
        <v>1038</v>
      </c>
      <c r="U8" s="16" t="s">
        <v>5</v>
      </c>
      <c r="V8" s="20">
        <v>1038</v>
      </c>
      <c r="W8" s="16" t="s">
        <v>5</v>
      </c>
    </row>
    <row r="9" spans="1:23" ht="7.5" customHeight="1">
      <c r="A9" s="20"/>
      <c r="B9" s="18" t="s">
        <v>6</v>
      </c>
      <c r="C9" s="15"/>
      <c r="D9" s="20">
        <v>50200</v>
      </c>
      <c r="E9" s="16" t="s">
        <v>5</v>
      </c>
      <c r="F9" s="20">
        <v>37955</v>
      </c>
      <c r="G9" s="16" t="s">
        <v>5</v>
      </c>
      <c r="H9" s="20">
        <v>52526</v>
      </c>
      <c r="I9" s="16" t="s">
        <v>5</v>
      </c>
      <c r="J9" s="20">
        <v>53053</v>
      </c>
      <c r="K9" s="16" t="s">
        <v>5</v>
      </c>
      <c r="L9" s="20">
        <v>53053</v>
      </c>
      <c r="M9" s="16" t="s">
        <v>5</v>
      </c>
      <c r="N9" s="20">
        <v>52990</v>
      </c>
      <c r="O9" s="16" t="s">
        <v>5</v>
      </c>
      <c r="P9" s="21">
        <v>4421</v>
      </c>
      <c r="Q9" s="16"/>
      <c r="R9" s="21">
        <v>4400</v>
      </c>
      <c r="S9" s="16"/>
      <c r="T9" s="21">
        <v>4400</v>
      </c>
      <c r="U9" s="16"/>
      <c r="V9" s="21">
        <v>4400</v>
      </c>
      <c r="W9" s="16"/>
    </row>
    <row r="10" spans="1:23" ht="7.5" customHeight="1">
      <c r="A10" s="20"/>
      <c r="B10" s="18" t="s">
        <v>7</v>
      </c>
      <c r="C10" s="15"/>
      <c r="D10" s="20">
        <v>12830</v>
      </c>
      <c r="E10" s="16" t="s">
        <v>5</v>
      </c>
      <c r="F10" s="20">
        <v>13051</v>
      </c>
      <c r="G10" s="16" t="s">
        <v>5</v>
      </c>
      <c r="H10" s="20">
        <v>16348</v>
      </c>
      <c r="I10" s="16" t="s">
        <v>5</v>
      </c>
      <c r="J10" s="20">
        <v>13700</v>
      </c>
      <c r="K10" s="16" t="s">
        <v>5</v>
      </c>
      <c r="L10" s="20">
        <v>13700</v>
      </c>
      <c r="M10" s="16" t="s">
        <v>5</v>
      </c>
      <c r="N10" s="20">
        <v>13698</v>
      </c>
      <c r="O10" s="16" t="s">
        <v>5</v>
      </c>
      <c r="P10" s="21">
        <v>1142</v>
      </c>
      <c r="Q10" s="16"/>
      <c r="R10" s="21">
        <v>1141</v>
      </c>
      <c r="S10" s="16"/>
      <c r="T10" s="21">
        <v>1141</v>
      </c>
      <c r="U10" s="16"/>
      <c r="V10" s="21">
        <v>1142</v>
      </c>
      <c r="W10" s="16"/>
    </row>
    <row r="11" spans="1:23" ht="7.5" customHeight="1">
      <c r="A11" s="20"/>
      <c r="B11" s="18" t="s">
        <v>8</v>
      </c>
      <c r="C11" s="15"/>
      <c r="D11" s="20">
        <v>0</v>
      </c>
      <c r="E11" s="16" t="s">
        <v>5</v>
      </c>
      <c r="F11" s="20">
        <v>0</v>
      </c>
      <c r="G11" s="16" t="s">
        <v>5</v>
      </c>
      <c r="H11" s="20">
        <v>0</v>
      </c>
      <c r="I11" s="16" t="s">
        <v>5</v>
      </c>
      <c r="J11" s="20">
        <v>0</v>
      </c>
      <c r="K11" s="16" t="s">
        <v>5</v>
      </c>
      <c r="L11" s="20">
        <v>0</v>
      </c>
      <c r="M11" s="16" t="s">
        <v>5</v>
      </c>
      <c r="N11" s="20">
        <v>0</v>
      </c>
      <c r="O11" s="16" t="s">
        <v>5</v>
      </c>
      <c r="P11" s="20">
        <v>0</v>
      </c>
      <c r="Q11" s="16" t="s">
        <v>5</v>
      </c>
      <c r="R11" s="20">
        <v>0</v>
      </c>
      <c r="S11" s="16" t="s">
        <v>5</v>
      </c>
      <c r="T11" s="20">
        <v>0</v>
      </c>
      <c r="U11" s="16" t="s">
        <v>5</v>
      </c>
      <c r="V11" s="20">
        <v>0</v>
      </c>
      <c r="W11" s="16" t="s">
        <v>5</v>
      </c>
    </row>
    <row r="12" spans="1:23" ht="7.5" customHeight="1">
      <c r="A12" s="20"/>
      <c r="B12" s="18" t="s">
        <v>9</v>
      </c>
      <c r="C12" s="15"/>
      <c r="D12" s="20">
        <v>33659</v>
      </c>
      <c r="E12" s="16" t="s">
        <v>5</v>
      </c>
      <c r="F12" s="20">
        <v>26542</v>
      </c>
      <c r="G12" s="16" t="s">
        <v>5</v>
      </c>
      <c r="H12" s="20">
        <v>29362</v>
      </c>
      <c r="I12" s="16" t="s">
        <v>5</v>
      </c>
      <c r="J12" s="20">
        <v>24068</v>
      </c>
      <c r="K12" s="16" t="s">
        <v>5</v>
      </c>
      <c r="L12" s="20">
        <v>24068</v>
      </c>
      <c r="M12" s="16" t="s">
        <v>5</v>
      </c>
      <c r="N12" s="20">
        <v>23566</v>
      </c>
      <c r="O12" s="16" t="s">
        <v>5</v>
      </c>
      <c r="P12" s="20">
        <v>2102</v>
      </c>
      <c r="Q12" s="16" t="s">
        <v>5</v>
      </c>
      <c r="R12" s="21">
        <v>2100</v>
      </c>
      <c r="S12" s="16"/>
      <c r="T12" s="21">
        <v>2100</v>
      </c>
      <c r="U12" s="16"/>
      <c r="V12" s="21">
        <v>2100</v>
      </c>
      <c r="W12" s="16"/>
    </row>
    <row r="13" spans="1:23" ht="7.5" customHeight="1">
      <c r="A13" s="20"/>
      <c r="B13" s="18" t="s">
        <v>10</v>
      </c>
      <c r="C13" s="15"/>
      <c r="D13" s="20">
        <v>6400</v>
      </c>
      <c r="E13" s="16" t="s">
        <v>5</v>
      </c>
      <c r="F13" s="20">
        <v>3960</v>
      </c>
      <c r="G13" s="16" t="s">
        <v>5</v>
      </c>
      <c r="H13" s="20">
        <v>3348</v>
      </c>
      <c r="I13" s="16" t="s">
        <v>5</v>
      </c>
      <c r="J13" s="20">
        <v>4180</v>
      </c>
      <c r="K13" s="16" t="s">
        <v>5</v>
      </c>
      <c r="L13" s="20">
        <v>4180</v>
      </c>
      <c r="M13" s="16" t="s">
        <v>5</v>
      </c>
      <c r="N13" s="20">
        <v>3608</v>
      </c>
      <c r="O13" s="16" t="s">
        <v>5</v>
      </c>
      <c r="P13" s="20">
        <v>302</v>
      </c>
      <c r="Q13" s="16" t="s">
        <v>5</v>
      </c>
      <c r="R13" s="20">
        <v>300</v>
      </c>
      <c r="S13" s="16" t="s">
        <v>5</v>
      </c>
      <c r="T13" s="20">
        <v>300</v>
      </c>
      <c r="U13" s="16" t="s">
        <v>5</v>
      </c>
      <c r="V13" s="20">
        <v>302</v>
      </c>
      <c r="W13" s="16" t="s">
        <v>5</v>
      </c>
    </row>
    <row r="14" spans="1:23" ht="7.5" customHeight="1">
      <c r="A14" s="20"/>
      <c r="B14" s="18" t="s">
        <v>11</v>
      </c>
      <c r="C14" s="15"/>
      <c r="D14" s="20">
        <v>0</v>
      </c>
      <c r="E14" s="16" t="s">
        <v>5</v>
      </c>
      <c r="F14" s="20">
        <v>0</v>
      </c>
      <c r="G14" s="16" t="s">
        <v>5</v>
      </c>
      <c r="H14" s="20">
        <v>0</v>
      </c>
      <c r="I14" s="16" t="s">
        <v>5</v>
      </c>
      <c r="J14" s="20">
        <v>0</v>
      </c>
      <c r="K14" s="16" t="s">
        <v>5</v>
      </c>
      <c r="L14" s="20">
        <v>0</v>
      </c>
      <c r="M14" s="16" t="s">
        <v>5</v>
      </c>
      <c r="N14" s="20">
        <v>0</v>
      </c>
      <c r="O14" s="16" t="s">
        <v>5</v>
      </c>
      <c r="P14" s="20">
        <v>0</v>
      </c>
      <c r="Q14" s="16" t="s">
        <v>5</v>
      </c>
      <c r="R14" s="20">
        <v>0</v>
      </c>
      <c r="S14" s="16" t="s">
        <v>5</v>
      </c>
      <c r="T14" s="20">
        <v>0</v>
      </c>
      <c r="U14" s="16" t="s">
        <v>5</v>
      </c>
      <c r="V14" s="20">
        <v>0</v>
      </c>
      <c r="W14" s="16" t="s">
        <v>5</v>
      </c>
    </row>
    <row r="15" spans="1:23" ht="7.5" customHeight="1">
      <c r="A15" s="20"/>
      <c r="B15" s="18" t="s">
        <v>12</v>
      </c>
      <c r="C15" s="15"/>
      <c r="D15" s="20">
        <v>1384000</v>
      </c>
      <c r="E15" s="16" t="s">
        <v>5</v>
      </c>
      <c r="F15" s="20">
        <v>1407000</v>
      </c>
      <c r="G15" s="16" t="s">
        <v>5</v>
      </c>
      <c r="H15" s="20">
        <v>1482000</v>
      </c>
      <c r="I15" s="16" t="s">
        <v>5</v>
      </c>
      <c r="J15" s="20">
        <v>1438000</v>
      </c>
      <c r="K15" s="16" t="s">
        <v>5</v>
      </c>
      <c r="L15" s="20">
        <v>1438000</v>
      </c>
      <c r="M15" s="16" t="s">
        <v>5</v>
      </c>
      <c r="N15" s="20">
        <v>1501201</v>
      </c>
      <c r="O15" s="16" t="s">
        <v>5</v>
      </c>
      <c r="P15" s="20">
        <v>125267</v>
      </c>
      <c r="Q15" s="16" t="s">
        <v>5</v>
      </c>
      <c r="R15" s="21">
        <v>125300</v>
      </c>
      <c r="S15" s="16"/>
      <c r="T15" s="21">
        <v>125300</v>
      </c>
      <c r="U15" s="16"/>
      <c r="V15" s="21">
        <v>125300</v>
      </c>
      <c r="W15" s="16"/>
    </row>
    <row r="16" spans="1:23" ht="7.5" customHeight="1">
      <c r="A16" s="20"/>
      <c r="B16" s="18" t="s">
        <v>13</v>
      </c>
      <c r="C16" s="15"/>
      <c r="D16" s="20">
        <v>43171</v>
      </c>
      <c r="E16" s="16" t="s">
        <v>5</v>
      </c>
      <c r="F16" s="20">
        <v>41336</v>
      </c>
      <c r="G16" s="16" t="s">
        <v>5</v>
      </c>
      <c r="H16" s="20">
        <v>38630</v>
      </c>
      <c r="I16" s="16" t="s">
        <v>5</v>
      </c>
      <c r="J16" s="20">
        <v>40185</v>
      </c>
      <c r="K16" s="16" t="s">
        <v>5</v>
      </c>
      <c r="L16" s="20">
        <v>40185</v>
      </c>
      <c r="M16" s="16" t="s">
        <v>5</v>
      </c>
      <c r="N16" s="20">
        <v>23543</v>
      </c>
      <c r="O16" s="16" t="s">
        <v>5</v>
      </c>
      <c r="P16" s="20">
        <v>1971</v>
      </c>
      <c r="Q16" s="16" t="s">
        <v>5</v>
      </c>
      <c r="R16" s="21">
        <v>2000</v>
      </c>
      <c r="S16" s="16"/>
      <c r="T16" s="21">
        <v>2000</v>
      </c>
      <c r="U16" s="16"/>
      <c r="V16" s="21">
        <v>2000</v>
      </c>
      <c r="W16" s="16"/>
    </row>
    <row r="17" spans="1:23" ht="7.5" customHeight="1">
      <c r="A17" s="20"/>
      <c r="B17" s="18" t="s">
        <v>14</v>
      </c>
      <c r="C17" s="15"/>
      <c r="D17" s="20">
        <v>18000</v>
      </c>
      <c r="E17" s="16" t="s">
        <v>5</v>
      </c>
      <c r="F17" s="20">
        <v>18000</v>
      </c>
      <c r="G17" s="16" t="s">
        <v>5</v>
      </c>
      <c r="H17" s="20">
        <v>18000</v>
      </c>
      <c r="I17" s="16" t="s">
        <v>5</v>
      </c>
      <c r="J17" s="20">
        <v>18000</v>
      </c>
      <c r="K17" s="16" t="s">
        <v>5</v>
      </c>
      <c r="L17" s="20">
        <v>18000</v>
      </c>
      <c r="M17" s="16" t="s">
        <v>5</v>
      </c>
      <c r="N17" s="20">
        <v>18000</v>
      </c>
      <c r="O17" s="16" t="s">
        <v>5</v>
      </c>
      <c r="P17" s="21">
        <v>1500</v>
      </c>
      <c r="Q17" s="16"/>
      <c r="R17" s="21">
        <v>1500</v>
      </c>
      <c r="S17" s="16"/>
      <c r="T17" s="21">
        <v>1500</v>
      </c>
      <c r="U17" s="16"/>
      <c r="V17" s="21">
        <v>1500</v>
      </c>
      <c r="W17" s="16"/>
    </row>
    <row r="18" spans="1:23" ht="7.5" customHeight="1">
      <c r="A18" s="20"/>
      <c r="B18" s="18" t="s">
        <v>15</v>
      </c>
      <c r="C18" s="15"/>
      <c r="D18" s="20">
        <v>1434000</v>
      </c>
      <c r="E18" s="16" t="s">
        <v>5</v>
      </c>
      <c r="F18" s="20">
        <v>1580100</v>
      </c>
      <c r="G18" s="16" t="s">
        <v>5</v>
      </c>
      <c r="H18" s="20">
        <v>1449400</v>
      </c>
      <c r="I18" s="16" t="s">
        <v>5</v>
      </c>
      <c r="J18" s="20">
        <v>1570800</v>
      </c>
      <c r="K18" s="16" t="s">
        <v>5</v>
      </c>
      <c r="L18" s="20">
        <v>1570800</v>
      </c>
      <c r="M18" s="16" t="s">
        <v>5</v>
      </c>
      <c r="N18" s="20">
        <v>1570800</v>
      </c>
      <c r="O18" s="16" t="s">
        <v>5</v>
      </c>
      <c r="P18" s="21">
        <v>130900</v>
      </c>
      <c r="Q18" s="16"/>
      <c r="R18" s="21">
        <v>130900</v>
      </c>
      <c r="S18" s="16"/>
      <c r="T18" s="21">
        <v>130900</v>
      </c>
      <c r="U18" s="16"/>
      <c r="V18" s="21">
        <v>130900</v>
      </c>
      <c r="W18" s="16"/>
    </row>
    <row r="19" spans="1:23" ht="7.5" customHeight="1">
      <c r="A19" s="20"/>
      <c r="B19" s="18" t="s">
        <v>16</v>
      </c>
      <c r="C19" s="15"/>
      <c r="D19" s="20">
        <v>8400</v>
      </c>
      <c r="E19" s="16" t="s">
        <v>5</v>
      </c>
      <c r="F19" s="20">
        <v>8400</v>
      </c>
      <c r="G19" s="16" t="s">
        <v>5</v>
      </c>
      <c r="H19" s="20">
        <v>8400</v>
      </c>
      <c r="I19" s="16" t="s">
        <v>5</v>
      </c>
      <c r="J19" s="20">
        <v>8400</v>
      </c>
      <c r="K19" s="16" t="s">
        <v>5</v>
      </c>
      <c r="L19" s="20">
        <v>8400</v>
      </c>
      <c r="M19" s="16" t="s">
        <v>5</v>
      </c>
      <c r="N19" s="20">
        <v>8400</v>
      </c>
      <c r="O19" s="16" t="s">
        <v>5</v>
      </c>
      <c r="P19" s="21">
        <v>700</v>
      </c>
      <c r="Q19" s="16"/>
      <c r="R19" s="21">
        <v>700</v>
      </c>
      <c r="S19" s="16"/>
      <c r="T19" s="21">
        <v>700</v>
      </c>
      <c r="U19" s="16"/>
      <c r="V19" s="21">
        <v>700</v>
      </c>
      <c r="W19" s="16"/>
    </row>
    <row r="20" spans="1:23" ht="7.5" customHeight="1">
      <c r="A20" s="20"/>
      <c r="B20" s="18" t="s">
        <v>17</v>
      </c>
      <c r="C20" s="15"/>
      <c r="D20" s="20">
        <v>27306</v>
      </c>
      <c r="E20" s="16" t="s">
        <v>5</v>
      </c>
      <c r="F20" s="20">
        <v>27287</v>
      </c>
      <c r="G20" s="16" t="s">
        <v>5</v>
      </c>
      <c r="H20" s="20">
        <v>26521</v>
      </c>
      <c r="I20" s="16" t="s">
        <v>5</v>
      </c>
      <c r="J20" s="20">
        <v>30596</v>
      </c>
      <c r="K20" s="16" t="s">
        <v>5</v>
      </c>
      <c r="L20" s="20">
        <v>30596</v>
      </c>
      <c r="M20" s="16" t="s">
        <v>5</v>
      </c>
      <c r="N20" s="20">
        <v>30000</v>
      </c>
      <c r="O20" s="16" t="s">
        <v>5</v>
      </c>
      <c r="P20" s="21">
        <v>2500</v>
      </c>
      <c r="Q20" s="16"/>
      <c r="R20" s="21">
        <v>2500</v>
      </c>
      <c r="S20" s="16"/>
      <c r="T20" s="21">
        <v>2500</v>
      </c>
      <c r="U20" s="16"/>
      <c r="V20" s="21">
        <v>2500</v>
      </c>
      <c r="W20" s="16"/>
    </row>
    <row r="21" spans="1:23" ht="7.5" customHeight="1">
      <c r="A21" s="20"/>
      <c r="B21" s="18" t="s">
        <v>18</v>
      </c>
      <c r="C21" s="15"/>
      <c r="D21" s="20">
        <v>382611</v>
      </c>
      <c r="E21" s="16" t="s">
        <v>5</v>
      </c>
      <c r="F21" s="20">
        <v>479686</v>
      </c>
      <c r="G21" s="16" t="s">
        <v>5</v>
      </c>
      <c r="H21" s="20">
        <v>515039</v>
      </c>
      <c r="I21" s="16" t="s">
        <v>5</v>
      </c>
      <c r="J21" s="20">
        <v>488135</v>
      </c>
      <c r="K21" s="16" t="s">
        <v>5</v>
      </c>
      <c r="L21" s="20">
        <v>488135</v>
      </c>
      <c r="M21" s="16" t="s">
        <v>5</v>
      </c>
      <c r="N21" s="20">
        <v>461073</v>
      </c>
      <c r="O21" s="16" t="s">
        <v>5</v>
      </c>
      <c r="P21" s="20">
        <v>37603</v>
      </c>
      <c r="Q21" s="16" t="s">
        <v>5</v>
      </c>
      <c r="R21" s="21">
        <v>37600</v>
      </c>
      <c r="S21" s="16"/>
      <c r="T21" s="21">
        <v>37600</v>
      </c>
      <c r="U21" s="16"/>
      <c r="V21" s="21">
        <v>37600</v>
      </c>
      <c r="W21" s="16"/>
    </row>
    <row r="22" spans="1:23" ht="7.5" customHeight="1">
      <c r="A22" s="20"/>
      <c r="B22" s="18" t="s">
        <v>19</v>
      </c>
      <c r="C22" s="15"/>
      <c r="D22" s="20">
        <v>0</v>
      </c>
      <c r="E22" s="16" t="s">
        <v>5</v>
      </c>
      <c r="F22" s="20">
        <v>0</v>
      </c>
      <c r="G22" s="16" t="s">
        <v>5</v>
      </c>
      <c r="H22" s="20">
        <v>0</v>
      </c>
      <c r="I22" s="16" t="s">
        <v>5</v>
      </c>
      <c r="J22" s="20">
        <v>0</v>
      </c>
      <c r="K22" s="16" t="s">
        <v>5</v>
      </c>
      <c r="L22" s="20">
        <v>0</v>
      </c>
      <c r="M22" s="16" t="s">
        <v>5</v>
      </c>
      <c r="N22" s="20">
        <v>0</v>
      </c>
      <c r="O22" s="16" t="s">
        <v>5</v>
      </c>
      <c r="P22" s="20">
        <v>0</v>
      </c>
      <c r="Q22" s="16" t="s">
        <v>5</v>
      </c>
      <c r="R22" s="20">
        <v>0</v>
      </c>
      <c r="S22" s="16" t="s">
        <v>5</v>
      </c>
      <c r="T22" s="20">
        <v>0</v>
      </c>
      <c r="U22" s="16" t="s">
        <v>5</v>
      </c>
      <c r="V22" s="20">
        <v>0</v>
      </c>
      <c r="W22" s="16" t="s">
        <v>5</v>
      </c>
    </row>
    <row r="23" spans="1:23" ht="7.5" customHeight="1">
      <c r="A23" s="20"/>
      <c r="B23" s="18" t="s">
        <v>20</v>
      </c>
      <c r="C23" s="15"/>
      <c r="D23" s="20">
        <v>33300</v>
      </c>
      <c r="E23" s="16" t="s">
        <v>5</v>
      </c>
      <c r="F23" s="20">
        <v>33300</v>
      </c>
      <c r="G23" s="16" t="s">
        <v>5</v>
      </c>
      <c r="H23" s="20">
        <v>33300</v>
      </c>
      <c r="I23" s="16" t="s">
        <v>5</v>
      </c>
      <c r="J23" s="20">
        <v>33300</v>
      </c>
      <c r="K23" s="16" t="s">
        <v>5</v>
      </c>
      <c r="L23" s="20">
        <v>33300</v>
      </c>
      <c r="M23" s="16" t="s">
        <v>5</v>
      </c>
      <c r="N23" s="20">
        <v>33300</v>
      </c>
      <c r="O23" s="16" t="s">
        <v>5</v>
      </c>
      <c r="P23" s="21">
        <v>2775</v>
      </c>
      <c r="Q23" s="16"/>
      <c r="R23" s="21">
        <v>2775</v>
      </c>
      <c r="S23" s="16"/>
      <c r="T23" s="21">
        <v>2775</v>
      </c>
      <c r="U23" s="16"/>
      <c r="V23" s="21">
        <v>2775</v>
      </c>
      <c r="W23" s="16"/>
    </row>
    <row r="24" spans="1:23" ht="7.5" customHeight="1">
      <c r="A24" s="20"/>
      <c r="B24" s="18"/>
      <c r="C24" s="15" t="s">
        <v>21</v>
      </c>
      <c r="D24" s="20">
        <f>SUM(D8:D23)</f>
        <v>3447177</v>
      </c>
      <c r="E24" s="16"/>
      <c r="F24" s="20">
        <f>SUM(F8:F23)</f>
        <v>3690963</v>
      </c>
      <c r="G24" s="16"/>
      <c r="H24" s="20">
        <f>SUM(H8:H23)</f>
        <v>3685943</v>
      </c>
      <c r="I24" s="16"/>
      <c r="J24" s="20">
        <f>SUM(J8:J23)</f>
        <v>3736383</v>
      </c>
      <c r="K24" s="16"/>
      <c r="L24" s="20">
        <f>SUM(L8:L23)</f>
        <v>3736383</v>
      </c>
      <c r="M24" s="16"/>
      <c r="N24" s="20">
        <f>SUM(N8:N23)</f>
        <v>3752623</v>
      </c>
      <c r="O24" s="16"/>
      <c r="P24" s="20">
        <f>SUM(P8:P23)</f>
        <v>312221</v>
      </c>
      <c r="Q24" s="16"/>
      <c r="R24" s="20">
        <f>SUM(R8:R23)</f>
        <v>312254</v>
      </c>
      <c r="S24" s="16"/>
      <c r="T24" s="20">
        <f>SUM(T8:T23)</f>
        <v>312254</v>
      </c>
      <c r="U24" s="16"/>
      <c r="V24" s="20">
        <f>SUM(V8:V23)</f>
        <v>312257</v>
      </c>
      <c r="W24" s="16"/>
    </row>
    <row r="25" spans="1:23" ht="2.25" customHeight="1">
      <c r="A25" s="20"/>
      <c r="D25" s="20"/>
      <c r="E25" s="16"/>
      <c r="F25" s="20"/>
      <c r="G25" s="16"/>
      <c r="H25" s="20"/>
      <c r="I25" s="16"/>
      <c r="J25" s="20"/>
      <c r="K25" s="16"/>
      <c r="L25" s="20"/>
      <c r="M25" s="16"/>
      <c r="N25" s="20"/>
      <c r="O25" s="16"/>
      <c r="P25" s="20"/>
      <c r="Q25" s="16"/>
      <c r="R25" s="20"/>
      <c r="S25" s="16"/>
      <c r="T25" s="20"/>
      <c r="U25" s="16"/>
      <c r="V25" s="20"/>
      <c r="W25" s="16"/>
    </row>
    <row r="26" spans="1:23" ht="8.25" customHeight="1">
      <c r="A26" s="20"/>
      <c r="B26" s="7" t="s">
        <v>22</v>
      </c>
      <c r="C26" s="13"/>
      <c r="D26" s="20"/>
      <c r="E26" s="16"/>
      <c r="F26" s="20"/>
      <c r="G26" s="16"/>
      <c r="H26" s="20"/>
      <c r="I26" s="16"/>
      <c r="J26" s="20"/>
      <c r="K26" s="16"/>
      <c r="L26" s="20"/>
      <c r="M26" s="16"/>
      <c r="N26" s="20"/>
      <c r="O26" s="16"/>
      <c r="P26" s="20"/>
      <c r="Q26" s="16"/>
      <c r="R26" s="20"/>
      <c r="S26" s="16"/>
      <c r="T26" s="20"/>
      <c r="U26" s="16"/>
      <c r="V26" s="20"/>
      <c r="W26" s="16"/>
    </row>
    <row r="27" spans="1:23" ht="7.5" customHeight="1">
      <c r="A27" s="20"/>
      <c r="B27" s="18" t="s">
        <v>23</v>
      </c>
      <c r="C27" s="15"/>
      <c r="D27" s="20">
        <v>22228</v>
      </c>
      <c r="E27" s="16" t="s">
        <v>5</v>
      </c>
      <c r="F27" s="20">
        <v>2800</v>
      </c>
      <c r="G27" s="16" t="s">
        <v>5</v>
      </c>
      <c r="H27" s="20">
        <v>0</v>
      </c>
      <c r="I27" s="16" t="s">
        <v>5</v>
      </c>
      <c r="J27" s="20">
        <v>0</v>
      </c>
      <c r="K27" s="16" t="s">
        <v>5</v>
      </c>
      <c r="L27" s="20">
        <v>0</v>
      </c>
      <c r="M27" s="16" t="s">
        <v>5</v>
      </c>
      <c r="N27" s="20">
        <v>0</v>
      </c>
      <c r="O27" s="16" t="s">
        <v>5</v>
      </c>
      <c r="P27" s="20">
        <v>0</v>
      </c>
      <c r="Q27" s="16" t="s">
        <v>5</v>
      </c>
      <c r="R27" s="20">
        <v>0</v>
      </c>
      <c r="S27" s="16" t="s">
        <v>5</v>
      </c>
      <c r="T27" s="20">
        <v>0</v>
      </c>
      <c r="U27" s="16" t="s">
        <v>5</v>
      </c>
      <c r="V27" s="20">
        <v>0</v>
      </c>
      <c r="W27" s="16" t="s">
        <v>5</v>
      </c>
    </row>
    <row r="28" spans="1:23" ht="7.5" customHeight="1">
      <c r="A28" s="20"/>
      <c r="B28" s="18" t="s">
        <v>24</v>
      </c>
      <c r="C28" s="15"/>
      <c r="D28" s="20">
        <v>6487</v>
      </c>
      <c r="E28" s="16" t="s">
        <v>5</v>
      </c>
      <c r="F28" s="20">
        <v>2400</v>
      </c>
      <c r="G28" s="16" t="s">
        <v>5</v>
      </c>
      <c r="H28" s="20">
        <v>834</v>
      </c>
      <c r="I28" s="16" t="s">
        <v>5</v>
      </c>
      <c r="J28" s="20">
        <v>0</v>
      </c>
      <c r="K28" s="16" t="s">
        <v>5</v>
      </c>
      <c r="L28" s="20">
        <v>0</v>
      </c>
      <c r="M28" s="16" t="s">
        <v>5</v>
      </c>
      <c r="N28" s="20">
        <v>0</v>
      </c>
      <c r="O28" s="16" t="s">
        <v>5</v>
      </c>
      <c r="P28" s="20">
        <v>0</v>
      </c>
      <c r="Q28" s="16" t="s">
        <v>5</v>
      </c>
      <c r="R28" s="20">
        <v>0</v>
      </c>
      <c r="S28" s="16" t="s">
        <v>5</v>
      </c>
      <c r="T28" s="20">
        <v>0</v>
      </c>
      <c r="U28" s="16" t="s">
        <v>5</v>
      </c>
      <c r="V28" s="20">
        <v>0</v>
      </c>
      <c r="W28" s="16" t="s">
        <v>5</v>
      </c>
    </row>
    <row r="29" spans="1:23" ht="7.5" customHeight="1">
      <c r="A29" s="20"/>
      <c r="B29" s="18" t="s">
        <v>25</v>
      </c>
      <c r="C29" s="15"/>
      <c r="D29" s="20">
        <v>608</v>
      </c>
      <c r="E29" s="16" t="s">
        <v>5</v>
      </c>
      <c r="F29" s="20">
        <v>900</v>
      </c>
      <c r="G29" s="16" t="s">
        <v>5</v>
      </c>
      <c r="H29" s="20">
        <v>594</v>
      </c>
      <c r="I29" s="16" t="s">
        <v>5</v>
      </c>
      <c r="J29" s="20">
        <v>482</v>
      </c>
      <c r="K29" s="16" t="s">
        <v>5</v>
      </c>
      <c r="L29" s="20">
        <v>482</v>
      </c>
      <c r="M29" s="16" t="s">
        <v>5</v>
      </c>
      <c r="N29" s="20">
        <v>136</v>
      </c>
      <c r="O29" s="16" t="s">
        <v>5</v>
      </c>
      <c r="P29" s="20">
        <v>0</v>
      </c>
      <c r="Q29" s="16" t="s">
        <v>5</v>
      </c>
      <c r="R29" s="20">
        <v>0</v>
      </c>
      <c r="S29" s="16" t="s">
        <v>5</v>
      </c>
      <c r="T29" s="20">
        <v>0</v>
      </c>
      <c r="U29" s="16" t="s">
        <v>5</v>
      </c>
      <c r="V29" s="20">
        <v>0</v>
      </c>
      <c r="W29" s="16" t="s">
        <v>5</v>
      </c>
    </row>
    <row r="30" spans="1:23" ht="7.5" customHeight="1">
      <c r="A30" s="20"/>
      <c r="B30" s="18" t="s">
        <v>26</v>
      </c>
      <c r="C30" s="15"/>
      <c r="D30" s="20">
        <v>185770</v>
      </c>
      <c r="E30" s="16" t="s">
        <v>5</v>
      </c>
      <c r="F30" s="20">
        <v>215964</v>
      </c>
      <c r="G30" s="16" t="s">
        <v>5</v>
      </c>
      <c r="H30" s="20">
        <v>237201</v>
      </c>
      <c r="I30" s="16" t="s">
        <v>5</v>
      </c>
      <c r="J30" s="20">
        <v>237323</v>
      </c>
      <c r="K30" s="16" t="s">
        <v>5</v>
      </c>
      <c r="L30" s="20">
        <v>237323</v>
      </c>
      <c r="M30" s="16" t="s">
        <v>5</v>
      </c>
      <c r="N30" s="20">
        <v>231168</v>
      </c>
      <c r="O30" s="16" t="s">
        <v>5</v>
      </c>
      <c r="P30" s="20">
        <v>19180</v>
      </c>
      <c r="Q30" s="16" t="s">
        <v>5</v>
      </c>
      <c r="R30" s="21">
        <v>19200</v>
      </c>
      <c r="S30" s="16"/>
      <c r="T30" s="21">
        <v>19200</v>
      </c>
      <c r="U30" s="16"/>
      <c r="V30" s="21">
        <v>19200</v>
      </c>
      <c r="W30" s="16"/>
    </row>
    <row r="31" spans="1:23" ht="7.5" customHeight="1">
      <c r="A31" s="20"/>
      <c r="B31" s="18" t="s">
        <v>27</v>
      </c>
      <c r="C31" s="15"/>
      <c r="D31" s="20">
        <v>1128</v>
      </c>
      <c r="E31" s="16" t="s">
        <v>5</v>
      </c>
      <c r="F31" s="20">
        <v>689</v>
      </c>
      <c r="G31" s="16" t="s">
        <v>5</v>
      </c>
      <c r="H31" s="20">
        <v>0</v>
      </c>
      <c r="I31" s="16" t="s">
        <v>5</v>
      </c>
      <c r="J31" s="20">
        <v>0</v>
      </c>
      <c r="K31" s="16" t="s">
        <v>5</v>
      </c>
      <c r="L31" s="20">
        <v>0</v>
      </c>
      <c r="M31" s="16" t="s">
        <v>5</v>
      </c>
      <c r="N31" s="20">
        <v>5121</v>
      </c>
      <c r="O31" s="16" t="s">
        <v>5</v>
      </c>
      <c r="P31" s="20">
        <v>245</v>
      </c>
      <c r="Q31" s="16" t="s">
        <v>5</v>
      </c>
      <c r="R31" s="20">
        <v>181</v>
      </c>
      <c r="S31" s="16" t="s">
        <v>5</v>
      </c>
      <c r="T31" s="20">
        <v>290</v>
      </c>
      <c r="U31" s="16" t="s">
        <v>5</v>
      </c>
      <c r="V31" s="20">
        <v>251</v>
      </c>
      <c r="W31" s="16" t="s">
        <v>5</v>
      </c>
    </row>
    <row r="32" spans="1:23" ht="7.5" customHeight="1">
      <c r="A32" s="20"/>
      <c r="B32" s="18" t="s">
        <v>28</v>
      </c>
      <c r="C32" s="15"/>
      <c r="D32" s="20">
        <v>37300</v>
      </c>
      <c r="E32" s="16" t="s">
        <v>5</v>
      </c>
      <c r="F32" s="20">
        <v>48000</v>
      </c>
      <c r="G32" s="16" t="s">
        <v>5</v>
      </c>
      <c r="H32" s="20">
        <v>52127</v>
      </c>
      <c r="I32" s="16" t="s">
        <v>5</v>
      </c>
      <c r="J32" s="20">
        <v>62536</v>
      </c>
      <c r="K32" s="16" t="s">
        <v>5</v>
      </c>
      <c r="L32" s="20">
        <v>62536</v>
      </c>
      <c r="M32" s="16" t="s">
        <v>5</v>
      </c>
      <c r="N32" s="20">
        <v>46293</v>
      </c>
      <c r="O32" s="16" t="s">
        <v>5</v>
      </c>
      <c r="P32" s="20">
        <v>2537</v>
      </c>
      <c r="Q32" s="16" t="s">
        <v>5</v>
      </c>
      <c r="R32" s="21">
        <v>2500</v>
      </c>
      <c r="S32" s="16"/>
      <c r="T32" s="20">
        <v>3475</v>
      </c>
      <c r="U32" s="16" t="s">
        <v>5</v>
      </c>
      <c r="V32" s="21">
        <v>3500</v>
      </c>
      <c r="W32" s="16"/>
    </row>
    <row r="33" spans="1:23" ht="7.5" customHeight="1">
      <c r="A33" s="20"/>
      <c r="B33" s="18" t="s">
        <v>29</v>
      </c>
      <c r="C33" s="15"/>
      <c r="D33" s="20">
        <v>14493</v>
      </c>
      <c r="E33" s="16" t="s">
        <v>5</v>
      </c>
      <c r="F33" s="20">
        <v>15600</v>
      </c>
      <c r="G33" s="16" t="s">
        <v>5</v>
      </c>
      <c r="H33" s="20">
        <v>17984</v>
      </c>
      <c r="I33" s="16" t="s">
        <v>5</v>
      </c>
      <c r="J33" s="20">
        <v>17304</v>
      </c>
      <c r="K33" s="16" t="s">
        <v>5</v>
      </c>
      <c r="L33" s="20">
        <v>17304</v>
      </c>
      <c r="M33" s="16" t="s">
        <v>5</v>
      </c>
      <c r="N33" s="20">
        <v>17678</v>
      </c>
      <c r="O33" s="16" t="s">
        <v>5</v>
      </c>
      <c r="P33" s="20">
        <v>1504</v>
      </c>
      <c r="Q33" s="16" t="s">
        <v>5</v>
      </c>
      <c r="R33" s="20">
        <v>1496</v>
      </c>
      <c r="S33" s="16" t="s">
        <v>5</v>
      </c>
      <c r="T33" s="20">
        <v>1496</v>
      </c>
      <c r="U33" s="16" t="s">
        <v>5</v>
      </c>
      <c r="V33" s="20">
        <v>1497</v>
      </c>
      <c r="W33" s="16" t="s">
        <v>5</v>
      </c>
    </row>
    <row r="34" spans="1:23" ht="7.5" customHeight="1">
      <c r="A34" s="20"/>
      <c r="B34" s="18" t="s">
        <v>30</v>
      </c>
      <c r="C34" s="15"/>
      <c r="D34" s="20">
        <v>0</v>
      </c>
      <c r="E34" s="16" t="s">
        <v>5</v>
      </c>
      <c r="F34" s="20">
        <v>0</v>
      </c>
      <c r="G34" s="16" t="s">
        <v>5</v>
      </c>
      <c r="H34" s="20">
        <v>0</v>
      </c>
      <c r="I34" s="16" t="s">
        <v>5</v>
      </c>
      <c r="J34" s="20">
        <v>0</v>
      </c>
      <c r="K34" s="16" t="s">
        <v>5</v>
      </c>
      <c r="L34" s="20">
        <v>0</v>
      </c>
      <c r="M34" s="16" t="s">
        <v>5</v>
      </c>
      <c r="N34" s="20">
        <v>0</v>
      </c>
      <c r="O34" s="16" t="s">
        <v>5</v>
      </c>
      <c r="P34" s="20">
        <v>0</v>
      </c>
      <c r="Q34" s="16" t="s">
        <v>5</v>
      </c>
      <c r="R34" s="20">
        <v>0</v>
      </c>
      <c r="S34" s="16" t="s">
        <v>5</v>
      </c>
      <c r="T34" s="20">
        <v>0</v>
      </c>
      <c r="U34" s="16" t="s">
        <v>5</v>
      </c>
      <c r="V34" s="20">
        <v>0</v>
      </c>
      <c r="W34" s="16" t="s">
        <v>5</v>
      </c>
    </row>
    <row r="35" spans="1:23" ht="7.5" customHeight="1">
      <c r="A35" s="20"/>
      <c r="B35" s="18" t="s">
        <v>31</v>
      </c>
      <c r="C35" s="15"/>
      <c r="D35" s="20">
        <v>18420</v>
      </c>
      <c r="E35" s="16" t="s">
        <v>5</v>
      </c>
      <c r="F35" s="20">
        <v>18420</v>
      </c>
      <c r="G35" s="16" t="s">
        <v>5</v>
      </c>
      <c r="H35" s="20">
        <v>18420</v>
      </c>
      <c r="I35" s="16" t="s">
        <v>5</v>
      </c>
      <c r="J35" s="20">
        <v>18420</v>
      </c>
      <c r="K35" s="16" t="s">
        <v>5</v>
      </c>
      <c r="L35" s="20">
        <v>18420</v>
      </c>
      <c r="M35" s="16" t="s">
        <v>5</v>
      </c>
      <c r="N35" s="20">
        <v>18420</v>
      </c>
      <c r="O35" s="16" t="s">
        <v>5</v>
      </c>
      <c r="P35" s="21">
        <v>1535</v>
      </c>
      <c r="Q35" s="16"/>
      <c r="R35" s="21">
        <v>1535</v>
      </c>
      <c r="S35" s="16"/>
      <c r="T35" s="21">
        <v>1535</v>
      </c>
      <c r="U35" s="16"/>
      <c r="V35" s="21">
        <v>1535</v>
      </c>
      <c r="W35" s="16"/>
    </row>
    <row r="36" spans="1:23" ht="7.5" customHeight="1">
      <c r="A36" s="20"/>
      <c r="B36" s="18"/>
      <c r="C36" s="15" t="s">
        <v>21</v>
      </c>
      <c r="D36" s="20">
        <f>SUM(D27:D35)</f>
        <v>286434</v>
      </c>
      <c r="E36" s="16"/>
      <c r="F36" s="20">
        <f>SUM(F27:F35)</f>
        <v>304773</v>
      </c>
      <c r="G36" s="16"/>
      <c r="H36" s="20">
        <f>SUM(H27:H35)</f>
        <v>327160</v>
      </c>
      <c r="I36" s="16"/>
      <c r="J36" s="20">
        <f>SUM(J27:J35)</f>
        <v>336065</v>
      </c>
      <c r="K36" s="16"/>
      <c r="L36" s="20">
        <f>SUM(L27:L35)</f>
        <v>336065</v>
      </c>
      <c r="M36" s="16"/>
      <c r="N36" s="20">
        <f>SUM(N27:N35)</f>
        <v>318816</v>
      </c>
      <c r="O36" s="16"/>
      <c r="P36" s="20">
        <f>SUM(P27:P35)</f>
        <v>25001</v>
      </c>
      <c r="Q36" s="16"/>
      <c r="R36" s="20">
        <f>SUM(R27:R35)</f>
        <v>24912</v>
      </c>
      <c r="S36" s="16"/>
      <c r="T36" s="20">
        <f>SUM(T27:T35)</f>
        <v>25996</v>
      </c>
      <c r="U36" s="16"/>
      <c r="V36" s="20">
        <f>SUM(V27:V35)</f>
        <v>25983</v>
      </c>
      <c r="W36" s="16"/>
    </row>
    <row r="37" spans="1:23" ht="2.25" customHeight="1">
      <c r="A37" s="20"/>
      <c r="D37" s="20"/>
      <c r="E37" s="16"/>
      <c r="F37" s="20"/>
      <c r="G37" s="16"/>
      <c r="H37" s="20"/>
      <c r="I37" s="16"/>
      <c r="J37" s="20"/>
      <c r="K37" s="16"/>
      <c r="L37" s="20"/>
      <c r="M37" s="16"/>
      <c r="N37" s="20"/>
      <c r="O37" s="16"/>
      <c r="P37" s="20"/>
      <c r="Q37" s="16"/>
      <c r="R37" s="20"/>
      <c r="S37" s="16"/>
      <c r="T37" s="20"/>
      <c r="U37" s="16"/>
      <c r="V37" s="20"/>
      <c r="W37" s="16"/>
    </row>
    <row r="38" spans="1:23" ht="8.25" customHeight="1">
      <c r="A38" s="20"/>
      <c r="B38" s="7" t="s">
        <v>32</v>
      </c>
      <c r="C38" s="13"/>
      <c r="D38" s="20"/>
      <c r="E38" s="16"/>
      <c r="F38" s="20"/>
      <c r="G38" s="16"/>
      <c r="H38" s="20"/>
      <c r="I38" s="16"/>
      <c r="J38" s="20"/>
      <c r="K38" s="16"/>
      <c r="L38" s="20"/>
      <c r="M38" s="16"/>
      <c r="N38" s="20"/>
      <c r="O38" s="16"/>
      <c r="P38" s="20"/>
      <c r="Q38" s="16"/>
      <c r="R38" s="20"/>
      <c r="S38" s="16"/>
      <c r="T38" s="20"/>
      <c r="U38" s="16"/>
      <c r="V38" s="20"/>
      <c r="W38" s="16"/>
    </row>
    <row r="39" spans="1:23" ht="7.5" customHeight="1">
      <c r="A39" s="20"/>
      <c r="B39" s="18" t="s">
        <v>33</v>
      </c>
      <c r="C39" s="15"/>
      <c r="D39" s="20">
        <v>970</v>
      </c>
      <c r="E39" s="16" t="s">
        <v>5</v>
      </c>
      <c r="F39" s="20">
        <v>758</v>
      </c>
      <c r="G39" s="16" t="s">
        <v>5</v>
      </c>
      <c r="H39" s="20">
        <v>4816</v>
      </c>
      <c r="I39" s="16" t="s">
        <v>5</v>
      </c>
      <c r="J39" s="20">
        <v>4669</v>
      </c>
      <c r="K39" s="16" t="s">
        <v>5</v>
      </c>
      <c r="L39" s="20">
        <v>4669</v>
      </c>
      <c r="M39" s="16" t="s">
        <v>5</v>
      </c>
      <c r="N39" s="20">
        <v>6530</v>
      </c>
      <c r="O39" s="16" t="s">
        <v>5</v>
      </c>
      <c r="P39" s="20">
        <v>616</v>
      </c>
      <c r="Q39" s="16" t="s">
        <v>5</v>
      </c>
      <c r="R39" s="20">
        <v>682</v>
      </c>
      <c r="S39" s="16" t="s">
        <v>5</v>
      </c>
      <c r="T39" s="20">
        <v>682</v>
      </c>
      <c r="U39" s="16" t="s">
        <v>5</v>
      </c>
      <c r="V39" s="20">
        <v>683</v>
      </c>
      <c r="W39" s="16" t="s">
        <v>5</v>
      </c>
    </row>
    <row r="40" spans="1:23" ht="7.5" customHeight="1">
      <c r="A40" s="20"/>
      <c r="B40" s="18" t="s">
        <v>34</v>
      </c>
      <c r="C40" s="15"/>
      <c r="D40" s="20">
        <v>3567572</v>
      </c>
      <c r="E40" s="16" t="s">
        <v>5</v>
      </c>
      <c r="F40" s="20">
        <v>3421400</v>
      </c>
      <c r="G40" s="16" t="s">
        <v>5</v>
      </c>
      <c r="H40" s="20">
        <v>3496000</v>
      </c>
      <c r="I40" s="16" t="s">
        <v>5</v>
      </c>
      <c r="J40" s="20">
        <v>2614800</v>
      </c>
      <c r="K40" s="16" t="s">
        <v>5</v>
      </c>
      <c r="L40" s="20">
        <v>2614800</v>
      </c>
      <c r="M40" s="16" t="s">
        <v>5</v>
      </c>
      <c r="N40" s="20">
        <v>2614800</v>
      </c>
      <c r="O40" s="16" t="s">
        <v>5</v>
      </c>
      <c r="P40" s="21">
        <v>217900</v>
      </c>
      <c r="Q40" s="16"/>
      <c r="R40" s="21">
        <v>217900</v>
      </c>
      <c r="S40" s="16"/>
      <c r="T40" s="21">
        <v>217900</v>
      </c>
      <c r="U40" s="16"/>
      <c r="V40" s="21">
        <v>217900</v>
      </c>
      <c r="W40" s="16"/>
    </row>
    <row r="41" spans="1:23" ht="7.5" customHeight="1">
      <c r="A41" s="20"/>
      <c r="B41" s="18" t="s">
        <v>35</v>
      </c>
      <c r="C41" s="15"/>
      <c r="D41" s="20">
        <v>337940</v>
      </c>
      <c r="E41" s="16" t="s">
        <v>5</v>
      </c>
      <c r="F41" s="20">
        <v>490191</v>
      </c>
      <c r="G41" s="16" t="s">
        <v>5</v>
      </c>
      <c r="H41" s="20">
        <v>445367</v>
      </c>
      <c r="I41" s="16" t="s">
        <v>5</v>
      </c>
      <c r="J41" s="20">
        <v>491007</v>
      </c>
      <c r="K41" s="16" t="s">
        <v>5</v>
      </c>
      <c r="L41" s="20">
        <v>491007</v>
      </c>
      <c r="M41" s="16" t="s">
        <v>5</v>
      </c>
      <c r="N41" s="20">
        <v>617154</v>
      </c>
      <c r="O41" s="16" t="s">
        <v>5</v>
      </c>
      <c r="P41" s="21">
        <v>51100</v>
      </c>
      <c r="Q41" s="16"/>
      <c r="R41" s="21">
        <v>51100</v>
      </c>
      <c r="S41" s="16"/>
      <c r="T41" s="21">
        <v>51100</v>
      </c>
      <c r="U41" s="16"/>
      <c r="V41" s="21">
        <v>51100</v>
      </c>
      <c r="W41" s="16"/>
    </row>
    <row r="42" spans="1:23" ht="7.5" customHeight="1">
      <c r="A42" s="20"/>
      <c r="B42" s="18" t="s">
        <v>36</v>
      </c>
      <c r="C42" s="15"/>
      <c r="D42" s="20">
        <v>119189</v>
      </c>
      <c r="E42" s="16" t="s">
        <v>5</v>
      </c>
      <c r="F42" s="20">
        <v>151934</v>
      </c>
      <c r="G42" s="16" t="s">
        <v>5</v>
      </c>
      <c r="H42" s="20">
        <v>112774</v>
      </c>
      <c r="I42" s="16" t="s">
        <v>5</v>
      </c>
      <c r="J42" s="20">
        <v>102031</v>
      </c>
      <c r="K42" s="16" t="s">
        <v>5</v>
      </c>
      <c r="L42" s="20">
        <v>102031</v>
      </c>
      <c r="M42" s="16" t="s">
        <v>5</v>
      </c>
      <c r="N42" s="20">
        <v>104707</v>
      </c>
      <c r="O42" s="16" t="s">
        <v>5</v>
      </c>
      <c r="P42" s="21">
        <v>8600</v>
      </c>
      <c r="Q42" s="16"/>
      <c r="R42" s="21">
        <v>8600</v>
      </c>
      <c r="S42" s="16"/>
      <c r="T42" s="21">
        <v>8600</v>
      </c>
      <c r="U42" s="16"/>
      <c r="V42" s="21">
        <v>8600</v>
      </c>
      <c r="W42" s="16"/>
    </row>
    <row r="43" spans="1:23" ht="7.5" customHeight="1">
      <c r="A43" s="20"/>
      <c r="B43" s="18" t="s">
        <v>37</v>
      </c>
      <c r="C43" s="15"/>
      <c r="D43" s="20">
        <v>3541</v>
      </c>
      <c r="E43" s="16" t="s">
        <v>5</v>
      </c>
      <c r="F43" s="20">
        <v>4616</v>
      </c>
      <c r="G43" s="16" t="s">
        <v>5</v>
      </c>
      <c r="H43" s="20">
        <v>5076</v>
      </c>
      <c r="I43" s="16" t="s">
        <v>5</v>
      </c>
      <c r="J43" s="20">
        <v>3408</v>
      </c>
      <c r="K43" s="16" t="s">
        <v>5</v>
      </c>
      <c r="L43" s="20">
        <v>3408</v>
      </c>
      <c r="M43" s="16" t="s">
        <v>5</v>
      </c>
      <c r="N43" s="20">
        <v>3737</v>
      </c>
      <c r="O43" s="16" t="s">
        <v>5</v>
      </c>
      <c r="P43" s="20">
        <v>362</v>
      </c>
      <c r="Q43" s="16" t="s">
        <v>5</v>
      </c>
      <c r="R43" s="20">
        <v>363</v>
      </c>
      <c r="S43" s="16" t="s">
        <v>5</v>
      </c>
      <c r="T43" s="20">
        <v>316</v>
      </c>
      <c r="U43" s="16" t="s">
        <v>5</v>
      </c>
      <c r="V43" s="21">
        <v>300</v>
      </c>
      <c r="W43" s="16"/>
    </row>
    <row r="44" spans="1:23" ht="7.5" customHeight="1">
      <c r="A44" s="20"/>
      <c r="B44" s="18" t="s">
        <v>38</v>
      </c>
      <c r="C44" s="15"/>
      <c r="D44" s="20">
        <v>981882</v>
      </c>
      <c r="E44" s="16" t="s">
        <v>5</v>
      </c>
      <c r="F44" s="20">
        <v>1305326</v>
      </c>
      <c r="G44" s="16" t="s">
        <v>5</v>
      </c>
      <c r="H44" s="20">
        <v>1180458</v>
      </c>
      <c r="I44" s="16" t="s">
        <v>5</v>
      </c>
      <c r="J44" s="20">
        <v>1028501</v>
      </c>
      <c r="K44" s="16" t="s">
        <v>5</v>
      </c>
      <c r="L44" s="20">
        <v>1028501</v>
      </c>
      <c r="M44" s="16" t="s">
        <v>5</v>
      </c>
      <c r="N44" s="20">
        <v>968941</v>
      </c>
      <c r="O44" s="16" t="s">
        <v>5</v>
      </c>
      <c r="P44" s="20">
        <v>72640</v>
      </c>
      <c r="Q44" s="16" t="s">
        <v>5</v>
      </c>
      <c r="R44" s="20">
        <v>89969</v>
      </c>
      <c r="S44" s="16" t="s">
        <v>5</v>
      </c>
      <c r="T44" s="20">
        <v>78488</v>
      </c>
      <c r="U44" s="16" t="s">
        <v>5</v>
      </c>
      <c r="V44" s="20">
        <v>89204</v>
      </c>
      <c r="W44" s="16" t="s">
        <v>5</v>
      </c>
    </row>
    <row r="45" spans="1:23" ht="7.5" customHeight="1">
      <c r="A45" s="20"/>
      <c r="B45" s="18" t="s">
        <v>39</v>
      </c>
      <c r="C45" s="15"/>
      <c r="D45" s="20">
        <v>35159</v>
      </c>
      <c r="E45" s="16" t="s">
        <v>5</v>
      </c>
      <c r="F45" s="20">
        <v>49900</v>
      </c>
      <c r="G45" s="16" t="s">
        <v>5</v>
      </c>
      <c r="H45" s="20">
        <v>52122</v>
      </c>
      <c r="I45" s="16" t="s">
        <v>5</v>
      </c>
      <c r="J45" s="20">
        <v>45642</v>
      </c>
      <c r="K45" s="16" t="s">
        <v>5</v>
      </c>
      <c r="L45" s="20">
        <v>45642</v>
      </c>
      <c r="M45" s="16" t="s">
        <v>5</v>
      </c>
      <c r="N45" s="20">
        <v>37463</v>
      </c>
      <c r="O45" s="16" t="s">
        <v>5</v>
      </c>
      <c r="P45" s="20">
        <v>3030</v>
      </c>
      <c r="Q45" s="16" t="s">
        <v>5</v>
      </c>
      <c r="R45" s="20">
        <v>3408</v>
      </c>
      <c r="S45" s="16" t="s">
        <v>5</v>
      </c>
      <c r="T45" s="20">
        <v>3408</v>
      </c>
      <c r="U45" s="16" t="s">
        <v>5</v>
      </c>
      <c r="V45" s="20">
        <v>3409</v>
      </c>
      <c r="W45" s="16" t="s">
        <v>5</v>
      </c>
    </row>
    <row r="46" spans="1:23" ht="7.5" customHeight="1">
      <c r="A46" s="20"/>
      <c r="B46" s="18" t="s">
        <v>40</v>
      </c>
      <c r="C46" s="15"/>
      <c r="D46" s="20">
        <v>315</v>
      </c>
      <c r="E46" s="16" t="s">
        <v>5</v>
      </c>
      <c r="F46" s="20">
        <v>900</v>
      </c>
      <c r="G46" s="16" t="s">
        <v>5</v>
      </c>
      <c r="H46" s="20">
        <v>1100</v>
      </c>
      <c r="I46" s="16" t="s">
        <v>5</v>
      </c>
      <c r="J46" s="20">
        <v>1405</v>
      </c>
      <c r="K46" s="16" t="s">
        <v>5</v>
      </c>
      <c r="L46" s="20">
        <v>1405</v>
      </c>
      <c r="M46" s="16" t="s">
        <v>5</v>
      </c>
      <c r="N46" s="20">
        <v>1843</v>
      </c>
      <c r="O46" s="16" t="s">
        <v>5</v>
      </c>
      <c r="P46" s="21">
        <v>20</v>
      </c>
      <c r="Q46" s="16"/>
      <c r="R46" s="21">
        <v>20</v>
      </c>
      <c r="S46" s="16"/>
      <c r="T46" s="21">
        <v>20</v>
      </c>
      <c r="U46" s="16"/>
      <c r="V46" s="21">
        <v>20</v>
      </c>
      <c r="W46" s="16"/>
    </row>
    <row r="47" spans="1:23" ht="7.5" customHeight="1">
      <c r="A47" s="20"/>
      <c r="B47" s="18" t="s">
        <v>41</v>
      </c>
      <c r="C47" s="15"/>
      <c r="D47" s="20">
        <v>51451</v>
      </c>
      <c r="E47" s="16" t="s">
        <v>5</v>
      </c>
      <c r="F47" s="20">
        <v>38071</v>
      </c>
      <c r="G47" s="16" t="s">
        <v>5</v>
      </c>
      <c r="H47" s="20">
        <v>44167</v>
      </c>
      <c r="I47" s="16" t="s">
        <v>5</v>
      </c>
      <c r="J47" s="20">
        <v>30325</v>
      </c>
      <c r="K47" s="16" t="s">
        <v>5</v>
      </c>
      <c r="L47" s="20">
        <v>30325</v>
      </c>
      <c r="M47" s="16" t="s">
        <v>5</v>
      </c>
      <c r="N47" s="20">
        <v>10018</v>
      </c>
      <c r="O47" s="16" t="s">
        <v>5</v>
      </c>
      <c r="P47" s="20">
        <v>798</v>
      </c>
      <c r="Q47" s="16" t="s">
        <v>5</v>
      </c>
      <c r="R47" s="20">
        <v>995</v>
      </c>
      <c r="S47" s="16" t="s">
        <v>5</v>
      </c>
      <c r="T47" s="20">
        <v>995</v>
      </c>
      <c r="U47" s="16" t="s">
        <v>5</v>
      </c>
      <c r="V47" s="20">
        <v>997</v>
      </c>
      <c r="W47" s="16" t="s">
        <v>5</v>
      </c>
    </row>
    <row r="48" spans="1:23" ht="7.5" customHeight="1">
      <c r="A48" s="20"/>
      <c r="B48" s="18" t="s">
        <v>42</v>
      </c>
      <c r="C48" s="15"/>
      <c r="D48" s="20">
        <v>0</v>
      </c>
      <c r="E48" s="16" t="s">
        <v>5</v>
      </c>
      <c r="F48" s="20">
        <v>0</v>
      </c>
      <c r="G48" s="16" t="s">
        <v>5</v>
      </c>
      <c r="H48" s="20">
        <v>0</v>
      </c>
      <c r="I48" s="16" t="s">
        <v>5</v>
      </c>
      <c r="J48" s="20">
        <v>0</v>
      </c>
      <c r="K48" s="16" t="s">
        <v>5</v>
      </c>
      <c r="L48" s="20">
        <v>0</v>
      </c>
      <c r="M48" s="16" t="s">
        <v>5</v>
      </c>
      <c r="N48" s="20">
        <v>0</v>
      </c>
      <c r="O48" s="16" t="s">
        <v>5</v>
      </c>
      <c r="P48" s="20">
        <v>0</v>
      </c>
      <c r="Q48" s="16" t="s">
        <v>5</v>
      </c>
      <c r="R48" s="20">
        <v>0</v>
      </c>
      <c r="S48" s="16" t="s">
        <v>5</v>
      </c>
      <c r="T48" s="20">
        <v>0</v>
      </c>
      <c r="U48" s="16" t="s">
        <v>5</v>
      </c>
      <c r="V48" s="20">
        <v>0</v>
      </c>
      <c r="W48" s="16" t="s">
        <v>5</v>
      </c>
    </row>
    <row r="49" spans="1:23" ht="7.5" customHeight="1">
      <c r="A49" s="20"/>
      <c r="B49" s="18" t="s">
        <v>43</v>
      </c>
      <c r="C49" s="15"/>
      <c r="D49" s="20">
        <v>50000</v>
      </c>
      <c r="E49" s="16" t="s">
        <v>5</v>
      </c>
      <c r="F49" s="20">
        <v>50000</v>
      </c>
      <c r="G49" s="16" t="s">
        <v>5</v>
      </c>
      <c r="H49" s="20">
        <v>50000</v>
      </c>
      <c r="I49" s="16" t="s">
        <v>5</v>
      </c>
      <c r="J49" s="20">
        <v>50400</v>
      </c>
      <c r="K49" s="16" t="s">
        <v>5</v>
      </c>
      <c r="L49" s="20">
        <v>50400</v>
      </c>
      <c r="M49" s="16" t="s">
        <v>5</v>
      </c>
      <c r="N49" s="20">
        <v>50400</v>
      </c>
      <c r="O49" s="16" t="s">
        <v>5</v>
      </c>
      <c r="P49" s="21">
        <v>4200</v>
      </c>
      <c r="Q49" s="16"/>
      <c r="R49" s="21">
        <v>4200</v>
      </c>
      <c r="S49" s="16"/>
      <c r="T49" s="21">
        <v>4200</v>
      </c>
      <c r="U49" s="16"/>
      <c r="V49" s="21">
        <v>4200</v>
      </c>
      <c r="W49" s="16"/>
    </row>
    <row r="50" spans="1:23" ht="7.5" customHeight="1">
      <c r="A50" s="20"/>
      <c r="B50" s="18" t="s">
        <v>44</v>
      </c>
      <c r="C50" s="15"/>
      <c r="D50" s="20">
        <v>23005</v>
      </c>
      <c r="E50" s="16" t="s">
        <v>5</v>
      </c>
      <c r="F50" s="20">
        <v>29780</v>
      </c>
      <c r="G50" s="16" t="s">
        <v>5</v>
      </c>
      <c r="H50" s="20">
        <v>35186</v>
      </c>
      <c r="I50" s="16" t="s">
        <v>5</v>
      </c>
      <c r="J50" s="20">
        <v>31748</v>
      </c>
      <c r="K50" s="16" t="s">
        <v>5</v>
      </c>
      <c r="L50" s="20">
        <v>31748</v>
      </c>
      <c r="M50" s="16" t="s">
        <v>5</v>
      </c>
      <c r="N50" s="20">
        <v>28277</v>
      </c>
      <c r="O50" s="16" t="s">
        <v>5</v>
      </c>
      <c r="P50" s="20">
        <v>2169</v>
      </c>
      <c r="Q50" s="16" t="s">
        <v>5</v>
      </c>
      <c r="R50" s="21">
        <v>2200</v>
      </c>
      <c r="S50" s="16"/>
      <c r="T50" s="21">
        <v>2200</v>
      </c>
      <c r="U50" s="16"/>
      <c r="V50" s="21">
        <v>2200</v>
      </c>
      <c r="W50" s="16"/>
    </row>
    <row r="51" spans="1:23" ht="7.5" customHeight="1">
      <c r="A51" s="20"/>
      <c r="B51" s="18" t="s">
        <v>45</v>
      </c>
      <c r="C51" s="15"/>
      <c r="D51" s="20">
        <v>4900</v>
      </c>
      <c r="E51" s="16" t="s">
        <v>5</v>
      </c>
      <c r="F51" s="20">
        <v>5500</v>
      </c>
      <c r="G51" s="16" t="s">
        <v>5</v>
      </c>
      <c r="H51" s="20">
        <v>4500</v>
      </c>
      <c r="I51" s="16" t="s">
        <v>5</v>
      </c>
      <c r="J51" s="20">
        <v>4500</v>
      </c>
      <c r="K51" s="16" t="s">
        <v>5</v>
      </c>
      <c r="L51" s="20">
        <v>4500</v>
      </c>
      <c r="M51" s="16" t="s">
        <v>5</v>
      </c>
      <c r="N51" s="20">
        <v>4500</v>
      </c>
      <c r="O51" s="16" t="s">
        <v>5</v>
      </c>
      <c r="P51" s="21">
        <v>375</v>
      </c>
      <c r="Q51" s="16"/>
      <c r="R51" s="21">
        <v>375</v>
      </c>
      <c r="S51" s="16"/>
      <c r="T51" s="21">
        <v>375</v>
      </c>
      <c r="U51" s="16"/>
      <c r="V51" s="21">
        <v>375</v>
      </c>
      <c r="W51" s="16"/>
    </row>
    <row r="52" spans="1:23" ht="7.5" customHeight="1">
      <c r="A52" s="20"/>
      <c r="B52" s="18" t="s">
        <v>46</v>
      </c>
      <c r="C52" s="15"/>
      <c r="D52" s="20">
        <v>2000</v>
      </c>
      <c r="E52" s="16" t="s">
        <v>5</v>
      </c>
      <c r="F52" s="20">
        <v>4600</v>
      </c>
      <c r="G52" s="16" t="s">
        <v>5</v>
      </c>
      <c r="H52" s="20">
        <v>6600</v>
      </c>
      <c r="I52" s="16" t="s">
        <v>5</v>
      </c>
      <c r="J52" s="20">
        <v>2116</v>
      </c>
      <c r="K52" s="16" t="s">
        <v>5</v>
      </c>
      <c r="L52" s="20">
        <v>2116</v>
      </c>
      <c r="M52" s="16" t="s">
        <v>5</v>
      </c>
      <c r="N52" s="20">
        <v>2115</v>
      </c>
      <c r="O52" s="16" t="s">
        <v>5</v>
      </c>
      <c r="P52" s="21">
        <v>177</v>
      </c>
      <c r="Q52" s="16"/>
      <c r="R52" s="21">
        <v>176</v>
      </c>
      <c r="S52" s="16"/>
      <c r="T52" s="21">
        <v>176</v>
      </c>
      <c r="U52" s="16"/>
      <c r="V52" s="21">
        <v>176</v>
      </c>
      <c r="W52" s="16"/>
    </row>
    <row r="53" spans="1:23" ht="7.5" customHeight="1">
      <c r="A53" s="20"/>
      <c r="B53" s="18" t="s">
        <v>47</v>
      </c>
      <c r="C53" s="15"/>
      <c r="D53" s="20">
        <v>1745</v>
      </c>
      <c r="E53" s="16" t="s">
        <v>5</v>
      </c>
      <c r="F53" s="20">
        <v>2700</v>
      </c>
      <c r="G53" s="16" t="s">
        <v>5</v>
      </c>
      <c r="H53" s="20">
        <v>3200</v>
      </c>
      <c r="I53" s="16" t="s">
        <v>5</v>
      </c>
      <c r="J53" s="20">
        <v>1740</v>
      </c>
      <c r="K53" s="16" t="s">
        <v>5</v>
      </c>
      <c r="L53" s="20">
        <v>1740</v>
      </c>
      <c r="M53" s="16" t="s">
        <v>5</v>
      </c>
      <c r="N53" s="20">
        <v>1740</v>
      </c>
      <c r="O53" s="16" t="s">
        <v>5</v>
      </c>
      <c r="P53" s="21">
        <v>145</v>
      </c>
      <c r="Q53" s="16"/>
      <c r="R53" s="21">
        <v>145</v>
      </c>
      <c r="S53" s="16"/>
      <c r="T53" s="21">
        <v>145</v>
      </c>
      <c r="U53" s="16"/>
      <c r="V53" s="21">
        <v>145</v>
      </c>
      <c r="W53" s="16"/>
    </row>
    <row r="54" spans="1:23" ht="7.5" customHeight="1">
      <c r="A54" s="20"/>
      <c r="B54" s="18" t="s">
        <v>48</v>
      </c>
      <c r="C54" s="15"/>
      <c r="D54" s="20">
        <v>30568</v>
      </c>
      <c r="E54" s="16" t="s">
        <v>5</v>
      </c>
      <c r="F54" s="20">
        <v>27638</v>
      </c>
      <c r="G54" s="16" t="s">
        <v>5</v>
      </c>
      <c r="H54" s="20">
        <v>35896</v>
      </c>
      <c r="I54" s="16" t="s">
        <v>5</v>
      </c>
      <c r="J54" s="20">
        <v>50400</v>
      </c>
      <c r="K54" s="16" t="s">
        <v>5</v>
      </c>
      <c r="L54" s="20">
        <v>50400</v>
      </c>
      <c r="M54" s="16" t="s">
        <v>5</v>
      </c>
      <c r="N54" s="20">
        <v>50400</v>
      </c>
      <c r="O54" s="16" t="s">
        <v>5</v>
      </c>
      <c r="P54" s="21">
        <v>4200</v>
      </c>
      <c r="Q54" s="16"/>
      <c r="R54" s="21">
        <v>4200</v>
      </c>
      <c r="S54" s="16"/>
      <c r="T54" s="21">
        <v>4200</v>
      </c>
      <c r="U54" s="16"/>
      <c r="V54" s="21">
        <v>4200</v>
      </c>
      <c r="W54" s="16"/>
    </row>
    <row r="55" spans="1:23" ht="7.5" customHeight="1">
      <c r="A55" s="20"/>
      <c r="B55" s="18" t="s">
        <v>49</v>
      </c>
      <c r="C55" s="15"/>
      <c r="D55" s="20">
        <v>183900</v>
      </c>
      <c r="E55" s="16" t="s">
        <v>5</v>
      </c>
      <c r="F55" s="20">
        <v>190550</v>
      </c>
      <c r="G55" s="16" t="s">
        <v>5</v>
      </c>
      <c r="H55" s="20">
        <v>174200</v>
      </c>
      <c r="I55" s="16" t="s">
        <v>5</v>
      </c>
      <c r="J55" s="20">
        <v>176400</v>
      </c>
      <c r="K55" s="16" t="s">
        <v>5</v>
      </c>
      <c r="L55" s="20">
        <v>176400</v>
      </c>
      <c r="M55" s="16" t="s">
        <v>5</v>
      </c>
      <c r="N55" s="20">
        <v>174000</v>
      </c>
      <c r="O55" s="16" t="s">
        <v>5</v>
      </c>
      <c r="P55" s="21">
        <v>14500</v>
      </c>
      <c r="Q55" s="16"/>
      <c r="R55" s="21">
        <v>14500</v>
      </c>
      <c r="S55" s="16"/>
      <c r="T55" s="21">
        <v>14500</v>
      </c>
      <c r="U55" s="16"/>
      <c r="V55" s="21">
        <v>14500</v>
      </c>
      <c r="W55" s="16"/>
    </row>
    <row r="56" spans="1:23" ht="7.5" customHeight="1">
      <c r="A56" s="20"/>
      <c r="B56" s="18" t="s">
        <v>50</v>
      </c>
      <c r="C56" s="15"/>
      <c r="D56" s="20">
        <v>60000</v>
      </c>
      <c r="E56" s="16" t="s">
        <v>5</v>
      </c>
      <c r="F56" s="20">
        <v>59100</v>
      </c>
      <c r="G56" s="16" t="s">
        <v>5</v>
      </c>
      <c r="H56" s="20">
        <v>60000</v>
      </c>
      <c r="I56" s="16" t="s">
        <v>5</v>
      </c>
      <c r="J56" s="20">
        <v>60000</v>
      </c>
      <c r="K56" s="16" t="s">
        <v>5</v>
      </c>
      <c r="L56" s="20">
        <v>60000</v>
      </c>
      <c r="M56" s="16" t="s">
        <v>5</v>
      </c>
      <c r="N56" s="20">
        <v>60000</v>
      </c>
      <c r="O56" s="16" t="s">
        <v>5</v>
      </c>
      <c r="P56" s="21">
        <v>5000</v>
      </c>
      <c r="Q56" s="16"/>
      <c r="R56" s="21">
        <v>5000</v>
      </c>
      <c r="S56" s="16"/>
      <c r="T56" s="21">
        <v>5000</v>
      </c>
      <c r="U56" s="16"/>
      <c r="V56" s="21">
        <v>5000</v>
      </c>
      <c r="W56" s="16"/>
    </row>
    <row r="57" spans="1:23" ht="7.5" customHeight="1">
      <c r="A57" s="20"/>
      <c r="B57" s="18" t="s">
        <v>51</v>
      </c>
      <c r="C57" s="15"/>
      <c r="D57" s="20">
        <v>24544</v>
      </c>
      <c r="E57" s="16" t="s">
        <v>5</v>
      </c>
      <c r="F57" s="20">
        <v>23604</v>
      </c>
      <c r="G57" s="16" t="s">
        <v>5</v>
      </c>
      <c r="H57" s="20">
        <v>23604</v>
      </c>
      <c r="I57" s="16" t="s">
        <v>5</v>
      </c>
      <c r="J57" s="20">
        <v>23631</v>
      </c>
      <c r="K57" s="16" t="s">
        <v>5</v>
      </c>
      <c r="L57" s="20">
        <v>23631</v>
      </c>
      <c r="M57" s="16" t="s">
        <v>5</v>
      </c>
      <c r="N57" s="20">
        <v>23640</v>
      </c>
      <c r="O57" s="16" t="s">
        <v>5</v>
      </c>
      <c r="P57" s="21">
        <v>1970</v>
      </c>
      <c r="Q57" s="16"/>
      <c r="R57" s="21">
        <v>1970</v>
      </c>
      <c r="S57" s="16"/>
      <c r="T57" s="21">
        <v>1970</v>
      </c>
      <c r="U57" s="16"/>
      <c r="V57" s="21">
        <v>1970</v>
      </c>
      <c r="W57" s="16"/>
    </row>
    <row r="58" spans="1:23" ht="7.5" customHeight="1">
      <c r="A58" s="20"/>
      <c r="B58" s="18"/>
      <c r="C58" s="15" t="s">
        <v>21</v>
      </c>
      <c r="D58" s="20">
        <f>SUM(D39:D57)</f>
        <v>5478681</v>
      </c>
      <c r="E58" s="16"/>
      <c r="F58" s="20">
        <f>SUM(F39:F57)</f>
        <v>5856568</v>
      </c>
      <c r="G58" s="16"/>
      <c r="H58" s="20">
        <f>SUM(H39:H57)</f>
        <v>5735066</v>
      </c>
      <c r="I58" s="16"/>
      <c r="J58" s="20">
        <f>SUM(J39:J57)</f>
        <v>4722723</v>
      </c>
      <c r="K58" s="16"/>
      <c r="L58" s="20">
        <f>SUM(L39:L57)</f>
        <v>4722723</v>
      </c>
      <c r="M58" s="16"/>
      <c r="N58" s="20">
        <f>SUM(N39:N57)</f>
        <v>4760265</v>
      </c>
      <c r="O58" s="16"/>
      <c r="P58" s="20">
        <f>SUM(P39:P57)</f>
        <v>387802</v>
      </c>
      <c r="Q58" s="16"/>
      <c r="R58" s="20">
        <f>SUM(R39:R57)</f>
        <v>405803</v>
      </c>
      <c r="S58" s="16"/>
      <c r="T58" s="20">
        <f>SUM(T39:T57)</f>
        <v>394275</v>
      </c>
      <c r="U58" s="16"/>
      <c r="V58" s="20">
        <f>SUM(V39:V57)</f>
        <v>404979</v>
      </c>
      <c r="W58" s="16"/>
    </row>
    <row r="59" spans="1:23" ht="2.25" customHeight="1">
      <c r="A59" s="20"/>
      <c r="D59" s="20"/>
      <c r="E59" s="16"/>
      <c r="F59" s="20"/>
      <c r="G59" s="16"/>
      <c r="H59" s="20"/>
      <c r="I59" s="16"/>
      <c r="J59" s="20"/>
      <c r="K59" s="16"/>
      <c r="L59" s="20"/>
      <c r="M59" s="16"/>
      <c r="N59" s="20"/>
      <c r="O59" s="16"/>
      <c r="P59" s="20"/>
      <c r="Q59" s="16"/>
      <c r="R59" s="20"/>
      <c r="S59" s="16"/>
      <c r="T59" s="20"/>
      <c r="U59" s="16"/>
      <c r="V59" s="20"/>
      <c r="W59" s="16"/>
    </row>
    <row r="60" spans="1:23" ht="8.25" customHeight="1">
      <c r="A60" s="20"/>
      <c r="B60" s="7" t="s">
        <v>52</v>
      </c>
      <c r="C60" s="13"/>
      <c r="D60" s="20"/>
      <c r="E60" s="16"/>
      <c r="F60" s="20"/>
      <c r="G60" s="16"/>
      <c r="H60" s="20"/>
      <c r="I60" s="16"/>
      <c r="J60" s="20"/>
      <c r="K60" s="16"/>
      <c r="L60" s="20"/>
      <c r="M60" s="16"/>
      <c r="N60" s="20"/>
      <c r="O60" s="16"/>
      <c r="P60" s="20"/>
      <c r="Q60" s="16"/>
      <c r="R60" s="20"/>
      <c r="S60" s="16"/>
      <c r="T60" s="20"/>
      <c r="U60" s="16"/>
      <c r="V60" s="20"/>
      <c r="W60" s="16"/>
    </row>
    <row r="61" spans="1:23" ht="7.5" customHeight="1">
      <c r="A61" s="20"/>
      <c r="B61" s="18" t="s">
        <v>53</v>
      </c>
      <c r="C61" s="15"/>
      <c r="D61" s="20">
        <v>905100</v>
      </c>
      <c r="E61" s="16" t="s">
        <v>5</v>
      </c>
      <c r="F61" s="20">
        <v>928500</v>
      </c>
      <c r="G61" s="16" t="s">
        <v>5</v>
      </c>
      <c r="H61" s="20">
        <v>933123</v>
      </c>
      <c r="I61" s="16" t="s">
        <v>5</v>
      </c>
      <c r="J61" s="20">
        <v>647679</v>
      </c>
      <c r="K61" s="16" t="s">
        <v>5</v>
      </c>
      <c r="L61" s="20">
        <v>647679</v>
      </c>
      <c r="M61" s="16" t="s">
        <v>5</v>
      </c>
      <c r="N61" s="20">
        <v>544919</v>
      </c>
      <c r="O61" s="16" t="s">
        <v>5</v>
      </c>
      <c r="P61" s="20">
        <v>38942</v>
      </c>
      <c r="Q61" s="16" t="s">
        <v>5</v>
      </c>
      <c r="R61" s="20">
        <v>48520</v>
      </c>
      <c r="S61" s="16" t="s">
        <v>5</v>
      </c>
      <c r="T61" s="20">
        <v>48520</v>
      </c>
      <c r="U61" s="16" t="s">
        <v>5</v>
      </c>
      <c r="V61" s="20">
        <v>48520</v>
      </c>
      <c r="W61" s="16" t="s">
        <v>5</v>
      </c>
    </row>
    <row r="62" spans="1:23" ht="7.5" customHeight="1">
      <c r="A62" s="20"/>
      <c r="B62" s="18" t="s">
        <v>54</v>
      </c>
      <c r="C62" s="15"/>
      <c r="D62" s="20">
        <v>1345200</v>
      </c>
      <c r="E62" s="16" t="s">
        <v>5</v>
      </c>
      <c r="F62" s="20">
        <v>1306000</v>
      </c>
      <c r="G62" s="16" t="s">
        <v>5</v>
      </c>
      <c r="H62" s="20">
        <v>1353000</v>
      </c>
      <c r="I62" s="16" t="s">
        <v>5</v>
      </c>
      <c r="J62" s="20">
        <v>1196416</v>
      </c>
      <c r="K62" s="16" t="s">
        <v>5</v>
      </c>
      <c r="L62" s="20">
        <v>1196416</v>
      </c>
      <c r="M62" s="16" t="s">
        <v>5</v>
      </c>
      <c r="N62" s="20">
        <v>1195319</v>
      </c>
      <c r="O62" s="16" t="s">
        <v>5</v>
      </c>
      <c r="P62" s="21">
        <v>100000</v>
      </c>
      <c r="Q62" s="16"/>
      <c r="R62" s="21">
        <v>100000</v>
      </c>
      <c r="S62" s="16"/>
      <c r="T62" s="21">
        <v>100000</v>
      </c>
      <c r="U62" s="16"/>
      <c r="V62" s="21">
        <v>100000</v>
      </c>
      <c r="W62" s="16"/>
    </row>
    <row r="63" spans="1:23" ht="7.5" customHeight="1">
      <c r="A63" s="20"/>
      <c r="B63" s="18" t="s">
        <v>55</v>
      </c>
      <c r="C63" s="15"/>
      <c r="D63" s="20">
        <v>25381</v>
      </c>
      <c r="E63" s="16" t="s">
        <v>5</v>
      </c>
      <c r="F63" s="20">
        <v>25380</v>
      </c>
      <c r="G63" s="16" t="s">
        <v>5</v>
      </c>
      <c r="H63" s="20">
        <v>25380</v>
      </c>
      <c r="I63" s="16" t="s">
        <v>5</v>
      </c>
      <c r="J63" s="20">
        <v>25380</v>
      </c>
      <c r="K63" s="16" t="s">
        <v>5</v>
      </c>
      <c r="L63" s="20">
        <v>25380</v>
      </c>
      <c r="M63" s="16" t="s">
        <v>5</v>
      </c>
      <c r="N63" s="20">
        <v>25200</v>
      </c>
      <c r="O63" s="16" t="s">
        <v>5</v>
      </c>
      <c r="P63" s="21">
        <v>2100</v>
      </c>
      <c r="Q63" s="16"/>
      <c r="R63" s="21">
        <v>2100</v>
      </c>
      <c r="S63" s="16"/>
      <c r="T63" s="21">
        <v>2100</v>
      </c>
      <c r="U63" s="16"/>
      <c r="V63" s="21">
        <v>2100</v>
      </c>
      <c r="W63" s="16"/>
    </row>
    <row r="64" spans="1:23" ht="7.5" customHeight="1">
      <c r="A64" s="20"/>
      <c r="B64" s="18" t="s">
        <v>56</v>
      </c>
      <c r="C64" s="15"/>
      <c r="D64" s="20">
        <v>495403</v>
      </c>
      <c r="E64" s="16" t="s">
        <v>5</v>
      </c>
      <c r="F64" s="20">
        <v>383807</v>
      </c>
      <c r="G64" s="16" t="s">
        <v>5</v>
      </c>
      <c r="H64" s="20">
        <v>385100</v>
      </c>
      <c r="I64" s="16" t="s">
        <v>5</v>
      </c>
      <c r="J64" s="20">
        <v>389600</v>
      </c>
      <c r="K64" s="16" t="s">
        <v>5</v>
      </c>
      <c r="L64" s="20">
        <v>389600</v>
      </c>
      <c r="M64" s="16" t="s">
        <v>5</v>
      </c>
      <c r="N64" s="20">
        <v>360505</v>
      </c>
      <c r="O64" s="16" t="s">
        <v>5</v>
      </c>
      <c r="P64" s="20">
        <v>28186</v>
      </c>
      <c r="Q64" s="16" t="s">
        <v>5</v>
      </c>
      <c r="R64" s="20">
        <v>26409</v>
      </c>
      <c r="S64" s="16" t="s">
        <v>5</v>
      </c>
      <c r="T64" s="20">
        <v>26397</v>
      </c>
      <c r="U64" s="16" t="s">
        <v>5</v>
      </c>
      <c r="V64" s="21">
        <v>26400</v>
      </c>
      <c r="W64" s="16"/>
    </row>
    <row r="65" spans="1:23" ht="7.5" customHeight="1">
      <c r="A65" s="20"/>
      <c r="B65" s="18" t="s">
        <v>57</v>
      </c>
      <c r="C65" s="15"/>
      <c r="D65" s="20">
        <v>1571800</v>
      </c>
      <c r="E65" s="16" t="s">
        <v>5</v>
      </c>
      <c r="F65" s="20">
        <v>1504272</v>
      </c>
      <c r="G65" s="16" t="s">
        <v>5</v>
      </c>
      <c r="H65" s="20">
        <v>1497037</v>
      </c>
      <c r="I65" s="16" t="s">
        <v>5</v>
      </c>
      <c r="J65" s="20">
        <v>1259612</v>
      </c>
      <c r="K65" s="16" t="s">
        <v>5</v>
      </c>
      <c r="L65" s="20">
        <v>1259612</v>
      </c>
      <c r="M65" s="16" t="s">
        <v>5</v>
      </c>
      <c r="N65" s="20">
        <v>1243408</v>
      </c>
      <c r="O65" s="16" t="s">
        <v>5</v>
      </c>
      <c r="P65" s="20">
        <v>95829</v>
      </c>
      <c r="Q65" s="16" t="s">
        <v>5</v>
      </c>
      <c r="R65" s="20">
        <v>99416</v>
      </c>
      <c r="S65" s="16" t="s">
        <v>5</v>
      </c>
      <c r="T65" s="20">
        <v>121863</v>
      </c>
      <c r="U65" s="16" t="s">
        <v>5</v>
      </c>
      <c r="V65" s="20">
        <v>121552</v>
      </c>
      <c r="W65" s="16" t="s">
        <v>5</v>
      </c>
    </row>
    <row r="66" spans="1:23" ht="7.5" customHeight="1">
      <c r="A66" s="20"/>
      <c r="B66" s="18" t="s">
        <v>58</v>
      </c>
      <c r="C66" s="15"/>
      <c r="D66" s="20">
        <v>11500</v>
      </c>
      <c r="E66" s="16" t="s">
        <v>5</v>
      </c>
      <c r="F66" s="20">
        <v>10154</v>
      </c>
      <c r="G66" s="16" t="s">
        <v>5</v>
      </c>
      <c r="H66" s="20">
        <v>10424</v>
      </c>
      <c r="I66" s="16" t="s">
        <v>5</v>
      </c>
      <c r="J66" s="20">
        <v>10745</v>
      </c>
      <c r="K66" s="16" t="s">
        <v>5</v>
      </c>
      <c r="L66" s="20">
        <v>10745</v>
      </c>
      <c r="M66" s="16" t="s">
        <v>5</v>
      </c>
      <c r="N66" s="20">
        <v>10800</v>
      </c>
      <c r="O66" s="16" t="s">
        <v>5</v>
      </c>
      <c r="P66" s="21">
        <v>900</v>
      </c>
      <c r="Q66" s="16"/>
      <c r="R66" s="21">
        <v>900</v>
      </c>
      <c r="S66" s="16"/>
      <c r="T66" s="21">
        <v>900</v>
      </c>
      <c r="U66" s="16"/>
      <c r="V66" s="21">
        <v>900</v>
      </c>
      <c r="W66" s="16"/>
    </row>
    <row r="67" spans="1:23" ht="7.5" customHeight="1">
      <c r="A67" s="20"/>
      <c r="B67" s="18" t="s">
        <v>59</v>
      </c>
      <c r="C67" s="15"/>
      <c r="D67" s="20">
        <v>135108</v>
      </c>
      <c r="E67" s="16" t="s">
        <v>5</v>
      </c>
      <c r="F67" s="20">
        <v>99800</v>
      </c>
      <c r="G67" s="16" t="s">
        <v>5</v>
      </c>
      <c r="H67" s="20">
        <v>121578</v>
      </c>
      <c r="I67" s="16" t="s">
        <v>5</v>
      </c>
      <c r="J67" s="20">
        <v>148389</v>
      </c>
      <c r="K67" s="16" t="s">
        <v>5</v>
      </c>
      <c r="L67" s="20">
        <v>148389</v>
      </c>
      <c r="M67" s="16" t="s">
        <v>5</v>
      </c>
      <c r="N67" s="20">
        <v>172697</v>
      </c>
      <c r="O67" s="16" t="s">
        <v>5</v>
      </c>
      <c r="P67" s="20">
        <v>13551</v>
      </c>
      <c r="Q67" s="16" t="s">
        <v>5</v>
      </c>
      <c r="R67" s="21">
        <v>13500</v>
      </c>
      <c r="S67" s="16"/>
      <c r="T67" s="21">
        <v>13500</v>
      </c>
      <c r="U67" s="16"/>
      <c r="V67" s="21">
        <v>13500</v>
      </c>
      <c r="W67" s="16"/>
    </row>
    <row r="68" spans="1:23" ht="7.5" customHeight="1">
      <c r="A68" s="20"/>
      <c r="B68" s="18" t="s">
        <v>60</v>
      </c>
      <c r="C68" s="15"/>
      <c r="D68" s="20">
        <v>857499</v>
      </c>
      <c r="E68" s="16" t="s">
        <v>5</v>
      </c>
      <c r="F68" s="20">
        <v>803489</v>
      </c>
      <c r="G68" s="16" t="s">
        <v>5</v>
      </c>
      <c r="H68" s="20">
        <v>837819</v>
      </c>
      <c r="I68" s="16" t="s">
        <v>5</v>
      </c>
      <c r="J68" s="20">
        <v>309914</v>
      </c>
      <c r="K68" s="16" t="s">
        <v>5</v>
      </c>
      <c r="L68" s="20">
        <v>309914</v>
      </c>
      <c r="M68" s="16" t="s">
        <v>5</v>
      </c>
      <c r="N68" s="20">
        <v>0</v>
      </c>
      <c r="O68" s="16" t="s">
        <v>5</v>
      </c>
      <c r="P68" s="20">
        <v>0</v>
      </c>
      <c r="Q68" s="16" t="s">
        <v>5</v>
      </c>
      <c r="R68" s="20">
        <v>0</v>
      </c>
      <c r="S68" s="16" t="s">
        <v>5</v>
      </c>
      <c r="T68" s="20">
        <v>0</v>
      </c>
      <c r="U68" s="16" t="s">
        <v>5</v>
      </c>
      <c r="V68" s="20">
        <v>0</v>
      </c>
      <c r="W68" s="16" t="s">
        <v>5</v>
      </c>
    </row>
    <row r="69" spans="1:23" ht="7.5" customHeight="1">
      <c r="A69" s="20"/>
      <c r="B69" s="18" t="s">
        <v>61</v>
      </c>
      <c r="C69" s="15"/>
      <c r="D69" s="20">
        <v>56827</v>
      </c>
      <c r="E69" s="16" t="s">
        <v>5</v>
      </c>
      <c r="F69" s="20">
        <v>34300</v>
      </c>
      <c r="G69" s="16" t="s">
        <v>5</v>
      </c>
      <c r="H69" s="20">
        <v>17636</v>
      </c>
      <c r="I69" s="16" t="s">
        <v>5</v>
      </c>
      <c r="J69" s="20">
        <v>21607</v>
      </c>
      <c r="K69" s="16" t="s">
        <v>5</v>
      </c>
      <c r="L69" s="20">
        <v>21607</v>
      </c>
      <c r="M69" s="16" t="s">
        <v>5</v>
      </c>
      <c r="N69" s="20">
        <v>22417</v>
      </c>
      <c r="O69" s="16" t="s">
        <v>5</v>
      </c>
      <c r="P69" s="20">
        <v>2145</v>
      </c>
      <c r="Q69" s="16" t="s">
        <v>5</v>
      </c>
      <c r="R69" s="21">
        <v>2100</v>
      </c>
      <c r="S69" s="16"/>
      <c r="T69" s="21">
        <v>2100</v>
      </c>
      <c r="U69" s="16"/>
      <c r="V69" s="21">
        <v>2100</v>
      </c>
      <c r="W69" s="16"/>
    </row>
    <row r="70" spans="1:23" ht="7.5" customHeight="1">
      <c r="A70" s="20"/>
      <c r="B70" s="18" t="s">
        <v>62</v>
      </c>
      <c r="C70" s="15"/>
      <c r="D70" s="20">
        <v>5766664</v>
      </c>
      <c r="E70" s="16" t="s">
        <v>5</v>
      </c>
      <c r="F70" s="20">
        <v>5974821</v>
      </c>
      <c r="G70" s="16" t="s">
        <v>5</v>
      </c>
      <c r="H70" s="20">
        <v>5408521</v>
      </c>
      <c r="I70" s="16" t="s">
        <v>5</v>
      </c>
      <c r="J70" s="20">
        <v>5394479</v>
      </c>
      <c r="K70" s="16" t="s">
        <v>5</v>
      </c>
      <c r="L70" s="20">
        <v>5394479</v>
      </c>
      <c r="M70" s="16" t="s">
        <v>5</v>
      </c>
      <c r="N70" s="20">
        <v>5596222</v>
      </c>
      <c r="O70" s="16" t="s">
        <v>5</v>
      </c>
      <c r="P70" s="20">
        <v>451429</v>
      </c>
      <c r="Q70" s="16" t="s">
        <v>5</v>
      </c>
      <c r="R70" s="20">
        <v>464267</v>
      </c>
      <c r="S70" s="16" t="s">
        <v>5</v>
      </c>
      <c r="T70" s="20">
        <v>443222</v>
      </c>
      <c r="U70" s="16" t="s">
        <v>5</v>
      </c>
      <c r="V70" s="21">
        <v>443222</v>
      </c>
      <c r="W70" s="16"/>
    </row>
    <row r="71" spans="1:23" ht="7.5" customHeight="1">
      <c r="A71" s="20"/>
      <c r="B71" s="18" t="s">
        <v>63</v>
      </c>
      <c r="C71" s="15"/>
      <c r="D71" s="20">
        <v>13560</v>
      </c>
      <c r="E71" s="16" t="s">
        <v>5</v>
      </c>
      <c r="F71" s="20">
        <v>18000</v>
      </c>
      <c r="G71" s="16" t="s">
        <v>5</v>
      </c>
      <c r="H71" s="20">
        <v>21204</v>
      </c>
      <c r="I71" s="16" t="s">
        <v>5</v>
      </c>
      <c r="J71" s="20">
        <v>15419</v>
      </c>
      <c r="K71" s="16" t="s">
        <v>5</v>
      </c>
      <c r="L71" s="20">
        <v>15419</v>
      </c>
      <c r="M71" s="16" t="s">
        <v>5</v>
      </c>
      <c r="N71" s="20">
        <v>11334</v>
      </c>
      <c r="O71" s="16" t="s">
        <v>5</v>
      </c>
      <c r="P71" s="20">
        <v>990</v>
      </c>
      <c r="Q71" s="16" t="s">
        <v>5</v>
      </c>
      <c r="R71" s="20">
        <v>1133</v>
      </c>
      <c r="S71" s="16" t="s">
        <v>5</v>
      </c>
      <c r="T71" s="20">
        <v>1100</v>
      </c>
      <c r="U71" s="16" t="s">
        <v>5</v>
      </c>
      <c r="V71" s="21">
        <v>1100</v>
      </c>
      <c r="W71" s="16"/>
    </row>
    <row r="72" spans="1:23" ht="7.5" customHeight="1">
      <c r="A72" s="20"/>
      <c r="B72" s="18" t="s">
        <v>64</v>
      </c>
      <c r="C72" s="15"/>
      <c r="D72" s="20">
        <v>3777384</v>
      </c>
      <c r="E72" s="16" t="s">
        <v>5</v>
      </c>
      <c r="F72" s="20">
        <v>4102110</v>
      </c>
      <c r="G72" s="16" t="s">
        <v>5</v>
      </c>
      <c r="H72" s="20">
        <v>4272972</v>
      </c>
      <c r="I72" s="16" t="s">
        <v>5</v>
      </c>
      <c r="J72" s="20">
        <v>4303541</v>
      </c>
      <c r="K72" s="16" t="s">
        <v>5</v>
      </c>
      <c r="L72" s="20">
        <v>4303541</v>
      </c>
      <c r="M72" s="16" t="s">
        <v>5</v>
      </c>
      <c r="N72" s="20">
        <v>4161292</v>
      </c>
      <c r="O72" s="16" t="s">
        <v>5</v>
      </c>
      <c r="P72" s="20">
        <v>351320</v>
      </c>
      <c r="Q72" s="16" t="s">
        <v>5</v>
      </c>
      <c r="R72" s="20">
        <v>332147</v>
      </c>
      <c r="S72" s="16" t="s">
        <v>5</v>
      </c>
      <c r="T72" s="20">
        <v>331833</v>
      </c>
      <c r="U72" s="16" t="s">
        <v>5</v>
      </c>
      <c r="V72" s="20">
        <v>340243</v>
      </c>
      <c r="W72" s="16" t="s">
        <v>5</v>
      </c>
    </row>
    <row r="73" spans="1:23" ht="7.5" customHeight="1">
      <c r="A73" s="20"/>
      <c r="B73" s="18" t="s">
        <v>65</v>
      </c>
      <c r="C73" s="15"/>
      <c r="D73" s="20">
        <v>1180000</v>
      </c>
      <c r="E73" s="16" t="s">
        <v>5</v>
      </c>
      <c r="F73" s="20">
        <v>1090000</v>
      </c>
      <c r="G73" s="16" t="s">
        <v>5</v>
      </c>
      <c r="H73" s="20">
        <v>1150000</v>
      </c>
      <c r="I73" s="16" t="s">
        <v>5</v>
      </c>
      <c r="J73" s="20">
        <v>1026400</v>
      </c>
      <c r="K73" s="16" t="s">
        <v>5</v>
      </c>
      <c r="L73" s="20">
        <v>1026400</v>
      </c>
      <c r="M73" s="16" t="s">
        <v>5</v>
      </c>
      <c r="N73" s="20">
        <v>911400</v>
      </c>
      <c r="O73" s="16" t="s">
        <v>5</v>
      </c>
      <c r="P73" s="21">
        <v>78600</v>
      </c>
      <c r="Q73" s="16"/>
      <c r="R73" s="21">
        <v>78600</v>
      </c>
      <c r="S73" s="16"/>
      <c r="T73" s="21">
        <v>78600</v>
      </c>
      <c r="U73" s="16"/>
      <c r="V73" s="21">
        <v>78600</v>
      </c>
      <c r="W73" s="16"/>
    </row>
    <row r="74" spans="1:23" ht="7.5" customHeight="1">
      <c r="A74" s="20"/>
      <c r="B74" s="18" t="s">
        <v>66</v>
      </c>
      <c r="C74" s="15"/>
      <c r="D74" s="20">
        <v>1500</v>
      </c>
      <c r="E74" s="16" t="s">
        <v>5</v>
      </c>
      <c r="F74" s="20">
        <v>1500</v>
      </c>
      <c r="G74" s="16" t="s">
        <v>5</v>
      </c>
      <c r="H74" s="20">
        <v>1500</v>
      </c>
      <c r="I74" s="16" t="s">
        <v>5</v>
      </c>
      <c r="J74" s="20">
        <v>1500</v>
      </c>
      <c r="K74" s="16" t="s">
        <v>5</v>
      </c>
      <c r="L74" s="20">
        <v>1500</v>
      </c>
      <c r="M74" s="16" t="s">
        <v>5</v>
      </c>
      <c r="N74" s="20">
        <v>1500</v>
      </c>
      <c r="O74" s="16" t="s">
        <v>5</v>
      </c>
      <c r="P74" s="21">
        <v>125</v>
      </c>
      <c r="Q74" s="16"/>
      <c r="R74" s="21">
        <v>125</v>
      </c>
      <c r="S74" s="16"/>
      <c r="T74" s="21">
        <v>125</v>
      </c>
      <c r="U74" s="16"/>
      <c r="V74" s="21">
        <v>125</v>
      </c>
      <c r="W74" s="16"/>
    </row>
    <row r="75" spans="1:23" ht="7.5" customHeight="1">
      <c r="A75" s="20"/>
      <c r="B75" s="18"/>
      <c r="C75" s="15" t="s">
        <v>21</v>
      </c>
      <c r="D75" s="20">
        <f>SUM(D61:D74)</f>
        <v>16142926</v>
      </c>
      <c r="E75" s="16"/>
      <c r="F75" s="20">
        <f>SUM(F61:F74)</f>
        <v>16282133</v>
      </c>
      <c r="G75" s="16"/>
      <c r="H75" s="20">
        <f>SUM(H61:H74)</f>
        <v>16035294</v>
      </c>
      <c r="I75" s="16"/>
      <c r="J75" s="20">
        <f>SUM(J61:J74)</f>
        <v>14750681</v>
      </c>
      <c r="K75" s="16"/>
      <c r="L75" s="20">
        <f>SUM(L61:L74)</f>
        <v>14750681</v>
      </c>
      <c r="M75" s="16"/>
      <c r="N75" s="20">
        <f>SUM(N61:N74)</f>
        <v>14257013</v>
      </c>
      <c r="O75" s="16"/>
      <c r="P75" s="20">
        <f>SUM(P61:P74)</f>
        <v>1164117</v>
      </c>
      <c r="Q75" s="16"/>
      <c r="R75" s="20">
        <f>SUM(R61:R74)</f>
        <v>1169217</v>
      </c>
      <c r="S75" s="16"/>
      <c r="T75" s="20">
        <f>SUM(T61:T74)</f>
        <v>1170260</v>
      </c>
      <c r="U75" s="16"/>
      <c r="V75" s="20">
        <f>SUM(V61:V74)</f>
        <v>1178362</v>
      </c>
      <c r="W75" s="16"/>
    </row>
    <row r="76" spans="1:23" ht="2.25" customHeight="1">
      <c r="A76" s="20"/>
      <c r="D76" s="20"/>
      <c r="E76" s="16"/>
      <c r="F76" s="20"/>
      <c r="G76" s="16"/>
      <c r="H76" s="20"/>
      <c r="I76" s="16"/>
      <c r="J76" s="20"/>
      <c r="K76" s="16"/>
      <c r="L76" s="20"/>
      <c r="M76" s="16"/>
      <c r="N76" s="20"/>
      <c r="O76" s="16"/>
      <c r="P76" s="20"/>
      <c r="Q76" s="16"/>
      <c r="R76" s="20"/>
      <c r="S76" s="16"/>
      <c r="T76" s="20"/>
      <c r="U76" s="16"/>
      <c r="V76" s="20"/>
      <c r="W76" s="16"/>
    </row>
    <row r="77" spans="1:23" ht="8.25" customHeight="1">
      <c r="A77" s="20"/>
      <c r="B77" s="7" t="s">
        <v>67</v>
      </c>
      <c r="C77" s="13"/>
      <c r="D77" s="20"/>
      <c r="E77" s="16"/>
      <c r="F77" s="20"/>
      <c r="G77" s="16"/>
      <c r="H77" s="20"/>
      <c r="I77" s="16"/>
      <c r="J77" s="20"/>
      <c r="K77" s="16"/>
      <c r="L77" s="20"/>
      <c r="M77" s="16"/>
      <c r="N77" s="20"/>
      <c r="O77" s="16"/>
      <c r="P77" s="20"/>
      <c r="Q77" s="16"/>
      <c r="R77" s="20"/>
      <c r="S77" s="16"/>
      <c r="T77" s="20"/>
      <c r="U77" s="16"/>
      <c r="V77" s="20"/>
      <c r="W77" s="16"/>
    </row>
    <row r="78" spans="1:23" ht="7.5" customHeight="1">
      <c r="A78" s="20"/>
      <c r="B78" s="18" t="s">
        <v>68</v>
      </c>
      <c r="C78" s="15"/>
      <c r="D78" s="20">
        <v>1848000</v>
      </c>
      <c r="E78" s="16" t="s">
        <v>5</v>
      </c>
      <c r="F78" s="20">
        <v>1430000</v>
      </c>
      <c r="G78" s="16" t="s">
        <v>5</v>
      </c>
      <c r="H78" s="20">
        <v>1418000</v>
      </c>
      <c r="I78" s="16" t="s">
        <v>5</v>
      </c>
      <c r="J78" s="20">
        <v>1120000</v>
      </c>
      <c r="K78" s="16" t="s">
        <v>5</v>
      </c>
      <c r="L78" s="20">
        <v>1120000</v>
      </c>
      <c r="M78" s="16" t="s">
        <v>5</v>
      </c>
      <c r="N78" s="20">
        <v>1256800</v>
      </c>
      <c r="O78" s="16" t="s">
        <v>5</v>
      </c>
      <c r="P78" s="20">
        <v>108600</v>
      </c>
      <c r="Q78" s="16" t="s">
        <v>5</v>
      </c>
      <c r="R78" s="21">
        <v>108600</v>
      </c>
      <c r="S78" s="16"/>
      <c r="T78" s="21">
        <v>108600</v>
      </c>
      <c r="U78" s="16"/>
      <c r="V78" s="21">
        <v>108600</v>
      </c>
      <c r="W78" s="16"/>
    </row>
    <row r="79" spans="1:23" ht="7.5" customHeight="1">
      <c r="A79" s="20"/>
      <c r="B79" s="18" t="s">
        <v>69</v>
      </c>
      <c r="C79" s="15"/>
      <c r="D79" s="20">
        <v>540</v>
      </c>
      <c r="E79" s="16" t="s">
        <v>5</v>
      </c>
      <c r="F79" s="20">
        <v>540</v>
      </c>
      <c r="G79" s="16" t="s">
        <v>5</v>
      </c>
      <c r="H79" s="20">
        <v>540</v>
      </c>
      <c r="I79" s="16" t="s">
        <v>5</v>
      </c>
      <c r="J79" s="20">
        <v>540</v>
      </c>
      <c r="K79" s="16" t="s">
        <v>5</v>
      </c>
      <c r="L79" s="20">
        <v>540</v>
      </c>
      <c r="M79" s="16" t="s">
        <v>5</v>
      </c>
      <c r="N79" s="20">
        <v>540</v>
      </c>
      <c r="O79" s="16" t="s">
        <v>5</v>
      </c>
      <c r="P79" s="21">
        <v>45</v>
      </c>
      <c r="Q79" s="16"/>
      <c r="R79" s="21">
        <v>45</v>
      </c>
      <c r="S79" s="16"/>
      <c r="T79" s="21">
        <v>45</v>
      </c>
      <c r="U79" s="16"/>
      <c r="V79" s="21">
        <v>45</v>
      </c>
      <c r="W79" s="16"/>
    </row>
    <row r="80" spans="1:23" ht="7.5" customHeight="1">
      <c r="A80" s="20"/>
      <c r="B80" s="18" t="s">
        <v>70</v>
      </c>
      <c r="C80" s="15"/>
      <c r="D80" s="20">
        <v>15812</v>
      </c>
      <c r="E80" s="16" t="s">
        <v>5</v>
      </c>
      <c r="F80" s="20">
        <v>12498</v>
      </c>
      <c r="G80" s="16" t="s">
        <v>5</v>
      </c>
      <c r="H80" s="20">
        <v>7960</v>
      </c>
      <c r="I80" s="16" t="s">
        <v>5</v>
      </c>
      <c r="J80" s="20">
        <v>7961</v>
      </c>
      <c r="K80" s="16" t="s">
        <v>5</v>
      </c>
      <c r="L80" s="20">
        <v>7961</v>
      </c>
      <c r="M80" s="16" t="s">
        <v>5</v>
      </c>
      <c r="N80" s="20">
        <v>7980</v>
      </c>
      <c r="O80" s="16" t="s">
        <v>5</v>
      </c>
      <c r="P80" s="21">
        <v>665</v>
      </c>
      <c r="Q80" s="16"/>
      <c r="R80" s="21">
        <v>665</v>
      </c>
      <c r="S80" s="16"/>
      <c r="T80" s="21">
        <v>665</v>
      </c>
      <c r="U80" s="16"/>
      <c r="V80" s="21">
        <v>665</v>
      </c>
      <c r="W80" s="16"/>
    </row>
    <row r="81" spans="1:23" ht="7.5" customHeight="1">
      <c r="A81" s="20"/>
      <c r="B81" s="18" t="s">
        <v>71</v>
      </c>
      <c r="C81" s="15"/>
      <c r="D81" s="20">
        <v>84300</v>
      </c>
      <c r="E81" s="16" t="s">
        <v>5</v>
      </c>
      <c r="F81" s="20">
        <v>71600</v>
      </c>
      <c r="G81" s="16" t="s">
        <v>5</v>
      </c>
      <c r="H81" s="20">
        <v>90000</v>
      </c>
      <c r="I81" s="16" t="s">
        <v>5</v>
      </c>
      <c r="J81" s="20">
        <v>90000</v>
      </c>
      <c r="K81" s="16" t="s">
        <v>5</v>
      </c>
      <c r="L81" s="20">
        <v>90000</v>
      </c>
      <c r="M81" s="16" t="s">
        <v>5</v>
      </c>
      <c r="N81" s="20">
        <v>90000</v>
      </c>
      <c r="O81" s="16" t="s">
        <v>5</v>
      </c>
      <c r="P81" s="21">
        <v>7500</v>
      </c>
      <c r="Q81" s="16"/>
      <c r="R81" s="21">
        <v>7500</v>
      </c>
      <c r="S81" s="16"/>
      <c r="T81" s="21">
        <v>7500</v>
      </c>
      <c r="U81" s="16"/>
      <c r="V81" s="21">
        <v>7500</v>
      </c>
      <c r="W81" s="16"/>
    </row>
    <row r="82" spans="1:23" ht="7.5" customHeight="1">
      <c r="A82" s="20"/>
      <c r="B82" s="18" t="s">
        <v>72</v>
      </c>
      <c r="C82" s="15"/>
      <c r="D82" s="20">
        <v>900</v>
      </c>
      <c r="E82" s="16" t="s">
        <v>5</v>
      </c>
      <c r="F82" s="20">
        <v>900</v>
      </c>
      <c r="G82" s="16" t="s">
        <v>5</v>
      </c>
      <c r="H82" s="20">
        <v>900</v>
      </c>
      <c r="I82" s="16" t="s">
        <v>5</v>
      </c>
      <c r="J82" s="20">
        <v>900</v>
      </c>
      <c r="K82" s="16" t="s">
        <v>5</v>
      </c>
      <c r="L82" s="20">
        <v>900</v>
      </c>
      <c r="M82" s="16" t="s">
        <v>5</v>
      </c>
      <c r="N82" s="20">
        <v>900</v>
      </c>
      <c r="O82" s="16" t="s">
        <v>5</v>
      </c>
      <c r="P82" s="21">
        <v>75</v>
      </c>
      <c r="Q82" s="16"/>
      <c r="R82" s="21">
        <v>75</v>
      </c>
      <c r="S82" s="16"/>
      <c r="T82" s="21">
        <v>75</v>
      </c>
      <c r="U82" s="16"/>
      <c r="V82" s="21">
        <v>75</v>
      </c>
      <c r="W82" s="16"/>
    </row>
    <row r="83" spans="1:23" ht="7.5" customHeight="1">
      <c r="A83" s="20"/>
      <c r="B83" s="18"/>
      <c r="C83" s="15" t="s">
        <v>21</v>
      </c>
      <c r="D83" s="20">
        <f>SUM(D78:D82)</f>
        <v>1949552</v>
      </c>
      <c r="E83" s="16"/>
      <c r="F83" s="20">
        <f>SUM(F78:F82)</f>
        <v>1515538</v>
      </c>
      <c r="G83" s="16"/>
      <c r="H83" s="20">
        <f>SUM(H78:H82)</f>
        <v>1517400</v>
      </c>
      <c r="I83" s="16"/>
      <c r="J83" s="20">
        <f>SUM(J78:J82)</f>
        <v>1219401</v>
      </c>
      <c r="K83" s="16"/>
      <c r="L83" s="20">
        <f>SUM(L78:L82)</f>
        <v>1219401</v>
      </c>
      <c r="M83" s="16"/>
      <c r="N83" s="20">
        <f>SUM(N78:N82)</f>
        <v>1356220</v>
      </c>
      <c r="O83" s="16"/>
      <c r="P83" s="20">
        <f>SUM(P78:P82)</f>
        <v>116885</v>
      </c>
      <c r="Q83" s="16"/>
      <c r="R83" s="20">
        <f>SUM(R78:R82)</f>
        <v>116885</v>
      </c>
      <c r="S83" s="16"/>
      <c r="T83" s="20">
        <f>SUM(T78:T82)</f>
        <v>116885</v>
      </c>
      <c r="U83" s="16"/>
      <c r="V83" s="20">
        <f>SUM(V78:V82)</f>
        <v>116885</v>
      </c>
      <c r="W83" s="16"/>
    </row>
    <row r="84" spans="1:23" ht="2.25" customHeight="1">
      <c r="A84" s="20"/>
      <c r="D84" s="20"/>
      <c r="E84" s="16"/>
      <c r="F84" s="20"/>
      <c r="G84" s="16"/>
      <c r="H84" s="20"/>
      <c r="I84" s="16"/>
      <c r="J84" s="20"/>
      <c r="K84" s="16"/>
      <c r="L84" s="20"/>
      <c r="M84" s="16"/>
      <c r="N84" s="20"/>
      <c r="O84" s="16"/>
      <c r="P84" s="20"/>
      <c r="Q84" s="16"/>
      <c r="R84" s="20"/>
      <c r="S84" s="16"/>
      <c r="T84" s="20"/>
      <c r="U84" s="16"/>
      <c r="V84" s="20"/>
      <c r="W84" s="16"/>
    </row>
    <row r="85" spans="1:23" ht="7.5" customHeight="1">
      <c r="A85" s="20"/>
      <c r="B85" s="7"/>
      <c r="C85" s="13" t="s">
        <v>73</v>
      </c>
      <c r="D85" s="22">
        <f>D24+D36+D58+D75+D83</f>
        <v>27304770</v>
      </c>
      <c r="E85" s="16"/>
      <c r="F85" s="22">
        <f>F24+F36+F58+F75+F83</f>
        <v>27649975</v>
      </c>
      <c r="G85" s="16"/>
      <c r="H85" s="22">
        <f>H24+H36+H58+H75+H83</f>
        <v>27300863</v>
      </c>
      <c r="I85" s="16"/>
      <c r="J85" s="22">
        <f>J24+J36+J58+J75+J83</f>
        <v>24765253</v>
      </c>
      <c r="K85" s="16"/>
      <c r="L85" s="22">
        <f>L24+L36+L58+L75+L83</f>
        <v>24765253</v>
      </c>
      <c r="M85" s="16"/>
      <c r="N85" s="22">
        <f>N24+N36+N58+N75+N83</f>
        <v>24444937</v>
      </c>
      <c r="O85" s="16"/>
      <c r="P85" s="22">
        <f>P24+P36+P58+P75+P83</f>
        <v>2006026</v>
      </c>
      <c r="Q85" s="16"/>
      <c r="R85" s="22">
        <f>R24+R36+R58+R75+R83</f>
        <v>2029071</v>
      </c>
      <c r="S85" s="16"/>
      <c r="T85" s="22">
        <f>T24+T36+T58+T75+T83</f>
        <v>2019670</v>
      </c>
      <c r="U85" s="16"/>
      <c r="V85" s="22">
        <f>V24+V36+V58+V75+V83</f>
        <v>2038466</v>
      </c>
      <c r="W85" s="16"/>
    </row>
    <row r="86" spans="1:23" ht="2.25" customHeight="1">
      <c r="A86" s="20"/>
      <c r="D86" s="20"/>
      <c r="E86" s="16"/>
      <c r="F86" s="20"/>
      <c r="G86" s="16"/>
      <c r="H86" s="20"/>
      <c r="I86" s="16"/>
      <c r="J86" s="20"/>
      <c r="K86" s="16"/>
      <c r="L86" s="20"/>
      <c r="M86" s="16"/>
      <c r="N86" s="20"/>
      <c r="O86" s="16"/>
      <c r="P86" s="20"/>
      <c r="Q86" s="16"/>
      <c r="R86" s="20"/>
      <c r="S86" s="16"/>
      <c r="T86" s="20"/>
      <c r="U86" s="16"/>
      <c r="V86" s="20"/>
      <c r="W86" s="16"/>
    </row>
    <row r="87" spans="1:23" ht="7.5" customHeight="1">
      <c r="A87" s="20"/>
      <c r="B87" s="18" t="s">
        <v>74</v>
      </c>
      <c r="C87" s="15"/>
      <c r="D87" s="20">
        <v>19691650</v>
      </c>
      <c r="E87" s="16" t="s">
        <v>5</v>
      </c>
      <c r="F87" s="20">
        <v>19715219</v>
      </c>
      <c r="G87" s="16" t="s">
        <v>5</v>
      </c>
      <c r="H87" s="20">
        <v>19447227</v>
      </c>
      <c r="I87" s="16" t="s">
        <v>5</v>
      </c>
      <c r="J87" s="20">
        <v>17880999</v>
      </c>
      <c r="K87" s="16" t="s">
        <v>5</v>
      </c>
      <c r="L87" s="20">
        <v>17880999</v>
      </c>
      <c r="M87" s="16" t="s">
        <v>5</v>
      </c>
      <c r="N87" s="20">
        <v>17577073</v>
      </c>
      <c r="O87" s="16" t="s">
        <v>5</v>
      </c>
      <c r="P87" s="20">
        <v>1441601</v>
      </c>
      <c r="Q87" s="16" t="s">
        <v>5</v>
      </c>
      <c r="R87" s="20">
        <v>1447042</v>
      </c>
      <c r="S87" s="16" t="s">
        <v>5</v>
      </c>
      <c r="T87" s="20">
        <v>1449122</v>
      </c>
      <c r="U87" s="16" t="s">
        <v>5</v>
      </c>
      <c r="V87" s="20">
        <v>1457199</v>
      </c>
      <c r="W87" s="16" t="s">
        <v>5</v>
      </c>
    </row>
    <row r="88" spans="1:23" ht="7.5" customHeight="1">
      <c r="A88" s="20"/>
      <c r="B88" s="18" t="s">
        <v>75</v>
      </c>
      <c r="C88" s="15"/>
      <c r="D88" s="20">
        <v>7618720</v>
      </c>
      <c r="E88" s="16" t="s">
        <v>5</v>
      </c>
      <c r="F88" s="20">
        <v>7942856</v>
      </c>
      <c r="G88" s="16" t="s">
        <v>5</v>
      </c>
      <c r="H88" s="20">
        <v>7870846</v>
      </c>
      <c r="I88" s="16" t="s">
        <v>5</v>
      </c>
      <c r="J88" s="20">
        <v>6902254</v>
      </c>
      <c r="K88" s="16" t="s">
        <v>5</v>
      </c>
      <c r="L88" s="20">
        <v>6902254</v>
      </c>
      <c r="M88" s="16" t="s">
        <v>5</v>
      </c>
      <c r="N88" s="20">
        <v>6885864</v>
      </c>
      <c r="O88" s="16" t="s">
        <v>5</v>
      </c>
      <c r="P88" s="20">
        <v>565925</v>
      </c>
      <c r="Q88" s="16" t="s">
        <v>5</v>
      </c>
      <c r="R88" s="20">
        <v>583529</v>
      </c>
      <c r="S88" s="16" t="s">
        <v>5</v>
      </c>
      <c r="T88" s="20">
        <v>572048</v>
      </c>
      <c r="U88" s="16" t="s">
        <v>5</v>
      </c>
      <c r="V88" s="20">
        <v>582767</v>
      </c>
      <c r="W88" s="16" t="s">
        <v>5</v>
      </c>
    </row>
    <row r="89" spans="1:23" ht="7.5" customHeight="1">
      <c r="A89" s="20"/>
      <c r="B89" s="18" t="s">
        <v>76</v>
      </c>
      <c r="C89" s="15"/>
      <c r="D89" s="20">
        <v>1958177</v>
      </c>
      <c r="E89" s="16" t="s">
        <v>5</v>
      </c>
      <c r="F89" s="20">
        <v>2054817</v>
      </c>
      <c r="G89" s="16" t="s">
        <v>5</v>
      </c>
      <c r="H89" s="20">
        <v>2181774</v>
      </c>
      <c r="I89" s="16" t="s">
        <v>5</v>
      </c>
      <c r="J89" s="20">
        <v>2109917</v>
      </c>
      <c r="K89" s="16" t="s">
        <v>5</v>
      </c>
      <c r="L89" s="20">
        <v>2109917</v>
      </c>
      <c r="M89" s="16" t="s">
        <v>5</v>
      </c>
      <c r="N89" s="20">
        <v>2127679</v>
      </c>
      <c r="O89" s="16" t="s">
        <v>5</v>
      </c>
      <c r="P89" s="20">
        <v>176808</v>
      </c>
      <c r="Q89" s="16" t="s">
        <v>5</v>
      </c>
      <c r="R89" s="20">
        <v>176841</v>
      </c>
      <c r="S89" s="16" t="s">
        <v>5</v>
      </c>
      <c r="T89" s="20">
        <v>176841</v>
      </c>
      <c r="U89" s="16" t="s">
        <v>5</v>
      </c>
      <c r="V89" s="20">
        <v>176844</v>
      </c>
      <c r="W89" s="16" t="s">
        <v>5</v>
      </c>
    </row>
    <row r="90" spans="1:23" ht="7.5" customHeight="1">
      <c r="A90" s="20"/>
      <c r="B90" s="18" t="s">
        <v>77</v>
      </c>
      <c r="C90" s="15"/>
      <c r="D90" s="20">
        <v>7442067</v>
      </c>
      <c r="E90" s="16" t="s">
        <v>5</v>
      </c>
      <c r="F90" s="20">
        <v>7448628</v>
      </c>
      <c r="G90" s="16" t="s">
        <v>5</v>
      </c>
      <c r="H90" s="20">
        <v>6943621</v>
      </c>
      <c r="I90" s="16" t="s">
        <v>5</v>
      </c>
      <c r="J90" s="20">
        <v>6810479</v>
      </c>
      <c r="K90" s="16" t="s">
        <v>5</v>
      </c>
      <c r="L90" s="20">
        <v>6810479</v>
      </c>
      <c r="M90" s="16" t="s">
        <v>5</v>
      </c>
      <c r="N90" s="20">
        <v>6868127</v>
      </c>
      <c r="O90" s="16" t="s">
        <v>5</v>
      </c>
      <c r="P90" s="20">
        <v>558215</v>
      </c>
      <c r="Q90" s="16" t="s">
        <v>5</v>
      </c>
      <c r="R90" s="20">
        <v>569276</v>
      </c>
      <c r="S90" s="16" t="s">
        <v>5</v>
      </c>
      <c r="T90" s="20">
        <v>548219</v>
      </c>
      <c r="U90" s="16" t="s">
        <v>5</v>
      </c>
      <c r="V90" s="20">
        <v>548222</v>
      </c>
      <c r="W90" s="16" t="s">
        <v>5</v>
      </c>
    </row>
    <row r="91" spans="1:23" ht="7.5" customHeight="1">
      <c r="A91" s="12"/>
      <c r="B91" s="11"/>
      <c r="C91" s="10"/>
      <c r="D91" s="11"/>
      <c r="E91" s="10"/>
      <c r="F91" s="11"/>
      <c r="G91" s="10"/>
      <c r="H91" s="11"/>
      <c r="I91" s="10"/>
      <c r="J91" s="11"/>
      <c r="K91" s="10"/>
      <c r="L91" s="11"/>
      <c r="M91" s="10"/>
      <c r="N91" s="11"/>
      <c r="O91" s="10"/>
      <c r="P91" s="11"/>
      <c r="Q91" s="10"/>
      <c r="R91" s="11"/>
      <c r="S91" s="10"/>
      <c r="T91" s="11"/>
      <c r="U91" s="10"/>
      <c r="V91" s="11"/>
      <c r="W91" s="10"/>
    </row>
    <row r="92" spans="1:23" ht="18.75" customHeight="1">
      <c r="A92" s="17" t="s">
        <v>83</v>
      </c>
    </row>
  </sheetData>
  <pageMargins left="0.35433070866141703" right="0.35433070866141703" top="0.98425196850393704" bottom="0.196850393700787" header="0.31496062992126" footer="0.511811023622047"/>
  <pageSetup paperSize="9" scale="94" orientation="portrait"/>
  <headerFooter>
    <oddHeader>&amp;C&amp;"Arial,Normal"&amp;7
Ag Mine Production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 Mine Production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
  </dc:title>
  <dc:creator>2065daer</dc:creator>
  <cp:lastModifiedBy>Maria Boyle</cp:lastModifiedBy>
  <cp:lastPrinted>2012-03-05T08:07:25Z</cp:lastPrinted>
  <dcterms:created xsi:type="dcterms:W3CDTF">2012-01-30T09:44:24Z</dcterms:created>
  <dcterms:modified xsi:type="dcterms:W3CDTF">2019-02-19T11:23:36Z</dcterms:modified>
</cp:coreProperties>
</file>