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0"/>
  <workbookPr autoCompressPictures="0"/>
  <mc:AlternateContent xmlns:mc="http://schemas.openxmlformats.org/markup-compatibility/2006">
    <mc:Choice Requires="x15">
      <x15ac:absPath xmlns:x15ac="http://schemas.microsoft.com/office/spreadsheetml/2010/11/ac" url="https://jpngym.sharepoint.com/sites/TRA885/Shared Documents/03_全日本選手権/2023/01_Docs/03_StartingOrder/"/>
    </mc:Choice>
  </mc:AlternateContent>
  <xr:revisionPtr revIDLastSave="501" documentId="8_{694C7A62-5ED9-964C-8CFD-A299403CF838}" xr6:coauthVersionLast="47" xr6:coauthVersionMax="47" xr10:uidLastSave="{DC9C5BE3-A602-0146-8C35-8FB26EE86CD6}"/>
  <bookViews>
    <workbookView xWindow="140" yWindow="620" windowWidth="68520" windowHeight="28040" activeTab="3" xr2:uid="{00000000-000D-0000-FFFF-FFFF00000000}"/>
  </bookViews>
  <sheets>
    <sheet name="使用しない Revise" sheetId="10" r:id="rId1"/>
    <sheet name="IND MEN" sheetId="1" r:id="rId2"/>
    <sheet name="IND WOMEN" sheetId="8" r:id="rId3"/>
    <sheet name="SYN MEN" sheetId="9" r:id="rId4"/>
    <sheet name="SYN WOME" sheetId="7" r:id="rId5"/>
    <sheet name="TEAM MEN" sheetId="4" r:id="rId6"/>
    <sheet name="TEAM WOMEN" sheetId="5" r:id="rId7"/>
    <sheet name="作業用" sheetId="11" r:id="rId8"/>
  </sheets>
  <definedNames>
    <definedName name="_xlnm._FilterDatabase" localSheetId="1" hidden="1">'IND MEN'!$A$4:$F$69</definedName>
    <definedName name="_xlnm._FilterDatabase" localSheetId="2" hidden="1">'IND WOMEN'!$A$4:$F$69</definedName>
    <definedName name="_xlnm._FilterDatabase" localSheetId="5" hidden="1">'TEAM MEN'!$A$5:$C$23</definedName>
    <definedName name="_xlnm._FilterDatabase" localSheetId="6" hidden="1">'TEAM WOMEN'!$A$4:$C$12</definedName>
    <definedName name="_xlnm.Print_Area" localSheetId="1">'IND MEN'!$A$1:$F$69</definedName>
    <definedName name="_xlnm.Print_Area" localSheetId="2">'IND WOMEN'!$A$1:$F$69</definedName>
    <definedName name="_xlnm.Print_Area" localSheetId="3">'SYN MEN'!$A$1:$E$60</definedName>
    <definedName name="_xlnm.Print_Area" localSheetId="4">'SYN WOME'!$A$1:$E$54</definedName>
    <definedName name="_xlnm.Print_Area" localSheetId="6">'TEAM WOMEN'!$A$1:$C$28</definedName>
    <definedName name="_xlnm.Print_Area" localSheetId="0">'使用しない Revise'!$A$1:$B$12</definedName>
    <definedName name="_xlnm.Print_Titles" localSheetId="1">'IND MEN'!$1:$4</definedName>
    <definedName name="_xlnm.Print_Titles" localSheetId="2">'IND WOMEN'!$1:$4</definedName>
  </definedNames>
  <calcPr calcId="191028"/>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5" i="4" l="1"/>
  <c r="B9" i="4"/>
  <c r="E24" i="7"/>
  <c r="E27" i="7"/>
  <c r="E28" i="7"/>
  <c r="E9" i="7"/>
  <c r="E10" i="7"/>
  <c r="E15" i="7"/>
  <c r="E16" i="7"/>
  <c r="E31" i="7"/>
  <c r="E32" i="7"/>
  <c r="E40" i="7"/>
  <c r="E41" i="7"/>
  <c r="E42" i="7"/>
  <c r="E33" i="7"/>
  <c r="E34" i="7"/>
  <c r="E51" i="7"/>
  <c r="E52" i="7"/>
  <c r="E29" i="7"/>
  <c r="E30" i="7"/>
  <c r="E53" i="7"/>
  <c r="E54" i="7"/>
  <c r="E13" i="7"/>
  <c r="E14" i="7"/>
  <c r="E47" i="7"/>
  <c r="E48" i="7"/>
  <c r="E19" i="7"/>
  <c r="E20" i="7"/>
  <c r="E35" i="7"/>
  <c r="E36" i="7"/>
  <c r="E37" i="7"/>
  <c r="E38" i="7"/>
  <c r="E17" i="7"/>
  <c r="E18" i="7"/>
  <c r="E43" i="7"/>
  <c r="E44" i="7"/>
  <c r="E7" i="7"/>
  <c r="E8" i="7"/>
  <c r="E25" i="7"/>
  <c r="E26" i="7"/>
  <c r="E11" i="7"/>
  <c r="E12" i="7"/>
  <c r="E21" i="7"/>
  <c r="E22" i="7"/>
  <c r="E45" i="7"/>
  <c r="E46" i="7"/>
  <c r="E5" i="7"/>
  <c r="E6" i="7"/>
  <c r="E49" i="7"/>
  <c r="E50" i="7"/>
  <c r="E23" i="7"/>
  <c r="D24" i="7"/>
  <c r="D27" i="7"/>
  <c r="D28" i="7"/>
  <c r="D9" i="7"/>
  <c r="D10" i="7"/>
  <c r="D15" i="7"/>
  <c r="D16" i="7"/>
  <c r="D31" i="7"/>
  <c r="D32" i="7"/>
  <c r="D39" i="7"/>
  <c r="D40" i="7"/>
  <c r="D41" i="7"/>
  <c r="D42" i="7"/>
  <c r="D33" i="7"/>
  <c r="D34" i="7"/>
  <c r="D51" i="7"/>
  <c r="D52" i="7"/>
  <c r="D29" i="7"/>
  <c r="D30" i="7"/>
  <c r="D53" i="7"/>
  <c r="D54" i="7"/>
  <c r="D13" i="7"/>
  <c r="D14" i="7"/>
  <c r="D47" i="7"/>
  <c r="D48" i="7"/>
  <c r="D19" i="7"/>
  <c r="D20" i="7"/>
  <c r="D35" i="7"/>
  <c r="D36" i="7"/>
  <c r="D37" i="7"/>
  <c r="D38" i="7"/>
  <c r="D17" i="7"/>
  <c r="D18" i="7"/>
  <c r="D43" i="7"/>
  <c r="D44" i="7"/>
  <c r="D7" i="7"/>
  <c r="D8" i="7"/>
  <c r="D25" i="7"/>
  <c r="D26" i="7"/>
  <c r="D11" i="7"/>
  <c r="D12" i="7"/>
  <c r="D21" i="7"/>
  <c r="D22" i="7"/>
  <c r="D45" i="7"/>
  <c r="D46" i="7"/>
  <c r="D5" i="7"/>
  <c r="D6" i="7"/>
  <c r="D49" i="7"/>
  <c r="D50" i="7"/>
  <c r="D23" i="7"/>
  <c r="E54" i="9"/>
  <c r="E23" i="9"/>
  <c r="E24" i="9"/>
  <c r="E19" i="9"/>
  <c r="E20" i="9"/>
  <c r="E11" i="9"/>
  <c r="E12" i="9"/>
  <c r="E27" i="9"/>
  <c r="E28" i="9"/>
  <c r="E21" i="9"/>
  <c r="E22" i="9"/>
  <c r="E7" i="9"/>
  <c r="E8" i="9"/>
  <c r="E13" i="9"/>
  <c r="E14" i="9"/>
  <c r="E5" i="9"/>
  <c r="E6" i="9"/>
  <c r="E45" i="9"/>
  <c r="E46" i="9"/>
  <c r="E39" i="9"/>
  <c r="E40" i="9"/>
  <c r="E15" i="9"/>
  <c r="E16" i="9"/>
  <c r="E33" i="9"/>
  <c r="E34" i="9"/>
  <c r="E17" i="9"/>
  <c r="E18" i="9"/>
  <c r="E29" i="9"/>
  <c r="E30" i="9"/>
  <c r="E31" i="9"/>
  <c r="E32" i="9"/>
  <c r="E35" i="9"/>
  <c r="E36" i="9"/>
  <c r="E57" i="9"/>
  <c r="E58" i="9"/>
  <c r="E55" i="9"/>
  <c r="E56" i="9"/>
  <c r="E9" i="9"/>
  <c r="E10" i="9"/>
  <c r="E49" i="9"/>
  <c r="E50" i="9"/>
  <c r="E25" i="9"/>
  <c r="E26" i="9"/>
  <c r="E59" i="9"/>
  <c r="E60" i="9"/>
  <c r="E37" i="9"/>
  <c r="E38" i="9"/>
  <c r="E43" i="9"/>
  <c r="E44" i="9"/>
  <c r="E47" i="9"/>
  <c r="E48" i="9"/>
  <c r="E41" i="9"/>
  <c r="E42" i="9"/>
  <c r="E51" i="9"/>
  <c r="E52" i="9"/>
  <c r="E53" i="9"/>
  <c r="D54" i="9"/>
  <c r="D23" i="9"/>
  <c r="D24" i="9"/>
  <c r="D19" i="9"/>
  <c r="D20" i="9"/>
  <c r="D11" i="9"/>
  <c r="D12" i="9"/>
  <c r="D27" i="9"/>
  <c r="D28" i="9"/>
  <c r="D21" i="9"/>
  <c r="D22" i="9"/>
  <c r="D7" i="9"/>
  <c r="D8" i="9"/>
  <c r="D13" i="9"/>
  <c r="D14" i="9"/>
  <c r="D5" i="9"/>
  <c r="D6" i="9"/>
  <c r="D45" i="9"/>
  <c r="D46" i="9"/>
  <c r="D39" i="9"/>
  <c r="D40" i="9"/>
  <c r="D15" i="9"/>
  <c r="D16" i="9"/>
  <c r="D33" i="9"/>
  <c r="D34" i="9"/>
  <c r="D17" i="9"/>
  <c r="D18" i="9"/>
  <c r="D29" i="9"/>
  <c r="D30" i="9"/>
  <c r="D31" i="9"/>
  <c r="D32" i="9"/>
  <c r="D35" i="9"/>
  <c r="D36" i="9"/>
  <c r="D57" i="9"/>
  <c r="D58" i="9"/>
  <c r="D55" i="9"/>
  <c r="D56" i="9"/>
  <c r="D9" i="9"/>
  <c r="D10" i="9"/>
  <c r="D49" i="9"/>
  <c r="D50" i="9"/>
  <c r="D25" i="9"/>
  <c r="D26" i="9"/>
  <c r="D59" i="9"/>
  <c r="D60" i="9"/>
  <c r="D37" i="9"/>
  <c r="D38" i="9"/>
  <c r="D43" i="9"/>
  <c r="D44" i="9"/>
  <c r="D47" i="9"/>
  <c r="D48" i="9"/>
  <c r="D41" i="9"/>
  <c r="D42" i="9"/>
  <c r="D51" i="9"/>
  <c r="D52" i="9"/>
  <c r="D53" i="9"/>
</calcChain>
</file>

<file path=xl/sharedStrings.xml><?xml version="1.0" encoding="utf-8"?>
<sst xmlns="http://schemas.openxmlformats.org/spreadsheetml/2006/main" count="637" uniqueCount="374">
  <si>
    <t>第59回全日本トランポリン競技選手権大会</t>
  </si>
  <si>
    <t>個人競技 男子 スターティングオーダー</t>
    <rPh sb="0" eb="2">
      <t>コジn</t>
    </rPh>
    <rPh sb="5" eb="7">
      <t>ダンシ</t>
    </rPh>
    <phoneticPr fontId="2"/>
  </si>
  <si>
    <t>G</t>
    <phoneticPr fontId="2"/>
  </si>
  <si>
    <t>試技順</t>
    <rPh sb="0" eb="2">
      <t>シギ</t>
    </rPh>
    <rPh sb="2" eb="3">
      <t>ジュン</t>
    </rPh>
    <phoneticPr fontId="2"/>
  </si>
  <si>
    <t>団体</t>
    <rPh sb="0" eb="2">
      <t>ダンタイ</t>
    </rPh>
    <phoneticPr fontId="2"/>
  </si>
  <si>
    <t>選手名</t>
    <rPh sb="0" eb="3">
      <t>センシュメイ</t>
    </rPh>
    <phoneticPr fontId="2"/>
  </si>
  <si>
    <t>フリガナ</t>
    <phoneticPr fontId="2"/>
  </si>
  <si>
    <t>所属団体名</t>
    <rPh sb="0" eb="2">
      <t>ショゾク</t>
    </rPh>
    <rPh sb="2" eb="4">
      <t>ダンタイ</t>
    </rPh>
    <rPh sb="4" eb="5">
      <t>メイ</t>
    </rPh>
    <phoneticPr fontId="2"/>
  </si>
  <si>
    <t>G1</t>
    <phoneticPr fontId="2"/>
  </si>
  <si>
    <t>結城 理輝</t>
  </si>
  <si>
    <t>ユウキ リキ</t>
  </si>
  <si>
    <t>上山 容弘</t>
  </si>
  <si>
    <t>ウエヤマ ヤスヒロ</t>
  </si>
  <si>
    <t>石田 孝</t>
  </si>
  <si>
    <t>イシダ タカシ</t>
  </si>
  <si>
    <t>村上 遥音</t>
  </si>
  <si>
    <t>ムラカミ ハルト</t>
  </si>
  <si>
    <t>中田 悠暉</t>
  </si>
  <si>
    <t>ナカタ ユウキ</t>
  </si>
  <si>
    <t>松岡 龍吾</t>
  </si>
  <si>
    <t>マツオカ リュウゴ</t>
  </si>
  <si>
    <t>G2</t>
  </si>
  <si>
    <t>藤田 隆之介</t>
  </si>
  <si>
    <t>フジタ リュウノスケ</t>
  </si>
  <si>
    <t>山崎 凌空</t>
  </si>
  <si>
    <t>ヤマザキ リク</t>
  </si>
  <si>
    <t>岸 大貴</t>
  </si>
  <si>
    <t>キシ ダイキ</t>
  </si>
  <si>
    <t>神山 空駕</t>
  </si>
  <si>
    <t>カミヤマ クウガ</t>
  </si>
  <si>
    <t>大内 颯</t>
  </si>
  <si>
    <t>オオウチ ハヤタ</t>
  </si>
  <si>
    <t>豊後 輝道</t>
  </si>
  <si>
    <t>ブンゴ テルミチ</t>
  </si>
  <si>
    <t>宮野 隼人</t>
  </si>
  <si>
    <t>ミヤノ ハヤト</t>
  </si>
  <si>
    <t>野村 綾之介</t>
  </si>
  <si>
    <t>ノムラ リョウノスケ</t>
  </si>
  <si>
    <t>堀江 兼世</t>
  </si>
  <si>
    <t>ホリエ ケンセイ</t>
  </si>
  <si>
    <t>G3</t>
  </si>
  <si>
    <t>秦 颯士</t>
  </si>
  <si>
    <t>ハタ ソウシ</t>
  </si>
  <si>
    <t>松本 悠生</t>
  </si>
  <si>
    <t>マツモト ユウセイ</t>
  </si>
  <si>
    <t>針生 淳平</t>
  </si>
  <si>
    <t>ハリウ ジュンペイ</t>
  </si>
  <si>
    <t>中園 貴登</t>
  </si>
  <si>
    <t>ナカゾノ タカト</t>
  </si>
  <si>
    <t>赤石 泰雅</t>
  </si>
  <si>
    <t>アカイシ タイガ</t>
  </si>
  <si>
    <t>宮野 冬馬</t>
  </si>
  <si>
    <t>ミヤノ トウマ</t>
  </si>
  <si>
    <t>棟朝 銀河</t>
  </si>
  <si>
    <t>ムネトモ ギンガ</t>
  </si>
  <si>
    <t>片岡 拓朗</t>
  </si>
  <si>
    <t>カタオカ タクロウ</t>
  </si>
  <si>
    <t>G4</t>
  </si>
  <si>
    <t>T1</t>
    <phoneticPr fontId="2"/>
  </si>
  <si>
    <t>林 竜雅</t>
  </si>
  <si>
    <t>ハヤシ リュウガ</t>
  </si>
  <si>
    <t>石川 和</t>
  </si>
  <si>
    <t>イシカワ ヤマト</t>
  </si>
  <si>
    <t>髙木 惇平</t>
  </si>
  <si>
    <t>タカギ ジュンペイ</t>
  </si>
  <si>
    <t>中山 心輝</t>
  </si>
  <si>
    <t>ナカヤマ モトキ</t>
  </si>
  <si>
    <t>奥山 大雅</t>
  </si>
  <si>
    <t>オクヤマ タイガ</t>
  </si>
  <si>
    <t>ツヅク カナト</t>
  </si>
  <si>
    <t>西岡 隆成</t>
  </si>
  <si>
    <t>ニシオカ リュウセイ</t>
  </si>
  <si>
    <t>吉村 匡貴</t>
  </si>
  <si>
    <t>ヨシムラ マサキ</t>
  </si>
  <si>
    <t>村石 雄陽</t>
  </si>
  <si>
    <t>ムライシ ユウヒ</t>
  </si>
  <si>
    <t>G5</t>
  </si>
  <si>
    <t>谷口 遼平</t>
  </si>
  <si>
    <t>タニグチ リョウヘイ</t>
  </si>
  <si>
    <t>海野 大透</t>
  </si>
  <si>
    <t>ウンノ ヒロト</t>
  </si>
  <si>
    <t>豊田 秀真</t>
  </si>
  <si>
    <t>トヨダ シュウマ</t>
  </si>
  <si>
    <t>美田 靖文</t>
  </si>
  <si>
    <t>ミタ ヤスフミ</t>
  </si>
  <si>
    <t>山田 大翔</t>
  </si>
  <si>
    <t>ヤマダ ヒロト</t>
  </si>
  <si>
    <t>松本 航翔</t>
  </si>
  <si>
    <t>マツモト コウショウ</t>
  </si>
  <si>
    <t>井関 駿太</t>
  </si>
  <si>
    <t>イセキ シュンタ</t>
  </si>
  <si>
    <t>上田 乃維</t>
  </si>
  <si>
    <t>ウエダ ノイ</t>
  </si>
  <si>
    <t>G6</t>
    <phoneticPr fontId="2"/>
  </si>
  <si>
    <t>市川 萌瑠</t>
  </si>
  <si>
    <t>イチカワ モユル</t>
  </si>
  <si>
    <t>鈴木 蒼大</t>
  </si>
  <si>
    <t>スズキ ソウタ</t>
  </si>
  <si>
    <t>横澤 晴稀</t>
  </si>
  <si>
    <t>ヨコサワ ハルキ</t>
  </si>
  <si>
    <t>宮内 翼光</t>
  </si>
  <si>
    <t>ミヤウチ タクミ</t>
  </si>
  <si>
    <t>永田 信弥</t>
  </si>
  <si>
    <t>ナガタ シンヤ</t>
  </si>
  <si>
    <t>堺 亮介</t>
  </si>
  <si>
    <t>サカイ リョウスケ</t>
  </si>
  <si>
    <t>番所 駿斗</t>
  </si>
  <si>
    <t>バンショ ハヤト</t>
  </si>
  <si>
    <t>片岡 雄貴</t>
  </si>
  <si>
    <t>カタオカ ユウキ</t>
  </si>
  <si>
    <t>個人競技 女子 スターティングオーダー</t>
    <rPh sb="0" eb="2">
      <t>コジn</t>
    </rPh>
    <rPh sb="2" eb="4">
      <t>キョウギ</t>
    </rPh>
    <rPh sb="5" eb="7">
      <t>ジョシ</t>
    </rPh>
    <phoneticPr fontId="2"/>
  </si>
  <si>
    <t>岸野 こころ</t>
  </si>
  <si>
    <t>キシノ ココロ</t>
  </si>
  <si>
    <t>中村 優希</t>
  </si>
  <si>
    <t>ナカムラ ユウキ</t>
  </si>
  <si>
    <t>三澤 優華</t>
  </si>
  <si>
    <t>ミサワ ユウカ</t>
  </si>
  <si>
    <t>髙橋 明里</t>
  </si>
  <si>
    <t>タカハシ アカリ</t>
  </si>
  <si>
    <t>太村 成見</t>
  </si>
  <si>
    <t>タムラ ナルミ</t>
  </si>
  <si>
    <t>横石 優萌</t>
  </si>
  <si>
    <t>ヨコイシ ユメ</t>
  </si>
  <si>
    <t>南 栞奈</t>
  </si>
  <si>
    <t>ミナミ カンナ</t>
  </si>
  <si>
    <t>野村 菜月美</t>
  </si>
  <si>
    <t>ノムラ ナツミ</t>
  </si>
  <si>
    <t>ツヅク ユウカ</t>
  </si>
  <si>
    <t>小林 和</t>
  </si>
  <si>
    <t>コバヤシ ナゴミ</t>
  </si>
  <si>
    <t>吉村 紅子</t>
  </si>
  <si>
    <t>ヨシムラ アカネ</t>
  </si>
  <si>
    <t>林 璃奈</t>
  </si>
  <si>
    <t>ハヤシ リナ</t>
  </si>
  <si>
    <t>山﨑 香凛</t>
  </si>
  <si>
    <t>ヤマザキ カリン</t>
  </si>
  <si>
    <t>坪井 侑奈</t>
  </si>
  <si>
    <t>ツボイ ユキナ</t>
  </si>
  <si>
    <t>名倉 沙織</t>
  </si>
  <si>
    <t>ナクラ サオリ</t>
  </si>
  <si>
    <t>佐竹 玲奈</t>
  </si>
  <si>
    <t>サタケ レイナ</t>
  </si>
  <si>
    <t>櫻井 愛菜</t>
  </si>
  <si>
    <t>サクライ エナ</t>
  </si>
  <si>
    <t>伊吹 千夢</t>
  </si>
  <si>
    <t>イブキ チユ</t>
  </si>
  <si>
    <t>勝森 天音</t>
  </si>
  <si>
    <t>カツモリ アマネ</t>
  </si>
  <si>
    <t>澤田 守杏</t>
  </si>
  <si>
    <t>サワダ モモ</t>
  </si>
  <si>
    <t>大西 楓</t>
  </si>
  <si>
    <t>オオニシ カエデ</t>
  </si>
  <si>
    <t>石井 あみる</t>
  </si>
  <si>
    <t>イシイ アミル</t>
  </si>
  <si>
    <t>高木 裕美</t>
  </si>
  <si>
    <t>タカギ ユミ</t>
  </si>
  <si>
    <t>石田 美咲希</t>
  </si>
  <si>
    <t>イシダ ミサキ</t>
  </si>
  <si>
    <t>篠嶋 理紗</t>
  </si>
  <si>
    <t>シノジマ リサ</t>
  </si>
  <si>
    <t>宇山 芽紅</t>
  </si>
  <si>
    <t>ウヤマ メグ</t>
  </si>
  <si>
    <t>長澤 萌栞</t>
  </si>
  <si>
    <t>ナガサワ モエカ</t>
  </si>
  <si>
    <t>光本 知里</t>
  </si>
  <si>
    <t>ミツモト チサト</t>
  </si>
  <si>
    <t>大藤 彩</t>
  </si>
  <si>
    <t>オオドウ アヤ</t>
  </si>
  <si>
    <t>石坂 漣</t>
  </si>
  <si>
    <t>イシザカ レン</t>
  </si>
  <si>
    <t>木村 心春</t>
  </si>
  <si>
    <t>キムラ コハル</t>
  </si>
  <si>
    <t>佐藤 優菜</t>
  </si>
  <si>
    <t>サトウ ユウナ</t>
  </si>
  <si>
    <t>岡田 楓佳</t>
  </si>
  <si>
    <t>オカダ フウカ</t>
  </si>
  <si>
    <t>片岡 美羽音</t>
  </si>
  <si>
    <t>カタオカ ミハネ</t>
  </si>
  <si>
    <t>東 彩乃</t>
  </si>
  <si>
    <t>ヒガシ アヤノ</t>
  </si>
  <si>
    <t>佐藤 歩実</t>
  </si>
  <si>
    <t>サトウ アユミ</t>
  </si>
  <si>
    <t>土井畑 知里</t>
  </si>
  <si>
    <t>ドイハタ チサト</t>
  </si>
  <si>
    <t>小野 晴茄</t>
  </si>
  <si>
    <t>オノ ハルナ</t>
  </si>
  <si>
    <t>森 ひかる</t>
  </si>
  <si>
    <t>モリ ヒカル</t>
  </si>
  <si>
    <t>辻田 花凜</t>
  </si>
  <si>
    <t>ツジタ カリン</t>
  </si>
  <si>
    <t>谷口 空</t>
  </si>
  <si>
    <t>タニグチ ソラ</t>
  </si>
  <si>
    <t>酒谷 風花</t>
  </si>
  <si>
    <t>サカタニ フウカ</t>
  </si>
  <si>
    <t>播磨 ここね</t>
  </si>
  <si>
    <t>ハリマ ココネ</t>
  </si>
  <si>
    <t>田中 希湖</t>
  </si>
  <si>
    <t>タナカ キコ</t>
  </si>
  <si>
    <t>田中 沙季</t>
  </si>
  <si>
    <t>タナカ サキ</t>
  </si>
  <si>
    <t>森 はっぴ</t>
  </si>
  <si>
    <t>モリ ハッピ</t>
  </si>
  <si>
    <t>千葉 夢咲</t>
  </si>
  <si>
    <t>チバ ミサキ</t>
  </si>
  <si>
    <t>シンクロナイズド競技 男子 スターティングオーダー</t>
    <rPh sb="11" eb="13">
      <t xml:space="preserve">ダンシ </t>
    </rPh>
    <phoneticPr fontId="2"/>
  </si>
  <si>
    <t>G3</t>
    <phoneticPr fontId="2"/>
  </si>
  <si>
    <t>シンクロナイズド競技 女子 スターティングオーダー</t>
    <rPh sb="11" eb="13">
      <t xml:space="preserve">ジョシ </t>
    </rPh>
    <phoneticPr fontId="2"/>
  </si>
  <si>
    <t>G2</t>
    <phoneticPr fontId="2"/>
  </si>
  <si>
    <t>第59回全日本トランポリン競技選手権大会 団体競技 男子</t>
    <rPh sb="0" eb="1">
      <t>ダイカイゼンニホンキョウギセンシュケンタイカイダンタイダンシ</t>
    </rPh>
    <phoneticPr fontId="2"/>
  </si>
  <si>
    <t>No.</t>
    <phoneticPr fontId="2"/>
  </si>
  <si>
    <t>アベノジュニアトランポリンクラブ</t>
    <phoneticPr fontId="2"/>
  </si>
  <si>
    <t>T2</t>
  </si>
  <si>
    <t>フリーエアースポーツクラブ</t>
    <phoneticPr fontId="2"/>
  </si>
  <si>
    <t>T3</t>
  </si>
  <si>
    <t>T4</t>
  </si>
  <si>
    <t>T5</t>
  </si>
  <si>
    <t>T6</t>
  </si>
  <si>
    <t>第59回全日本トランポリン競技選手権大会 団体競技 女子</t>
    <rPh sb="0" eb="1">
      <t>ダイカイゼンニホンキョウギセンシュケンタイカイダンタイジョシ</t>
    </rPh>
    <phoneticPr fontId="2"/>
  </si>
  <si>
    <t>都竹 結花</t>
  </si>
  <si>
    <t>キタイスポーツクラブ</t>
    <phoneticPr fontId="2"/>
  </si>
  <si>
    <t>T7</t>
  </si>
  <si>
    <t>Atsugibonfire</t>
    <phoneticPr fontId="2"/>
  </si>
  <si>
    <t>　　　　　</t>
    <phoneticPr fontId="2"/>
  </si>
  <si>
    <t>中山 偉斗</t>
  </si>
  <si>
    <t>ナカヤマ ヨリト</t>
  </si>
  <si>
    <t>都竹 奏翔</t>
  </si>
  <si>
    <t>修正履歴</t>
    <rPh sb="0" eb="4">
      <t xml:space="preserve">シュウセイリレキ </t>
    </rPh>
    <phoneticPr fontId="2"/>
  </si>
  <si>
    <t>2022.09.27</t>
    <phoneticPr fontId="2"/>
  </si>
  <si>
    <t>シンクロナイズド競技はグループ1位抜けを採用していないため、</t>
    <rPh sb="17" eb="18">
      <t xml:space="preserve">ヌケ </t>
    </rPh>
    <rPh sb="20" eb="22">
      <t xml:space="preserve">サイヨウ </t>
    </rPh>
    <phoneticPr fontId="2"/>
  </si>
  <si>
    <t>G1、G2 から "G" を削除</t>
    <rPh sb="14" eb="16">
      <t xml:space="preserve">サクジョ </t>
    </rPh>
    <phoneticPr fontId="2"/>
  </si>
  <si>
    <t>伊藤 佑真</t>
  </si>
  <si>
    <t>イトウ ユウマ</t>
  </si>
  <si>
    <t>日本体育大学トランポリンクラブ</t>
  </si>
  <si>
    <t>星稜クラブ</t>
  </si>
  <si>
    <t>金沢学院大学クラブ</t>
  </si>
  <si>
    <t>横石 塁</t>
  </si>
  <si>
    <t>ヨコイシ ルイ</t>
  </si>
  <si>
    <t>アベノジュニアトランポリンクラブ</t>
  </si>
  <si>
    <t>静岡産業大学クラブ</t>
  </si>
  <si>
    <t>笠原 武晃</t>
  </si>
  <si>
    <t>カサハラ タツアキ</t>
  </si>
  <si>
    <t>レインボージムナスティックス大潟</t>
  </si>
  <si>
    <t>株式会社ポピンズ</t>
  </si>
  <si>
    <t>大泉スワロー体育クラブ</t>
  </si>
  <si>
    <t>相好トランポリンクラブ</t>
  </si>
  <si>
    <t>近藤 馨</t>
  </si>
  <si>
    <t>コンドウ カオル</t>
  </si>
  <si>
    <t>MUSASHI TRAMPOLINE CLUB</t>
  </si>
  <si>
    <t>熊谷 天慈</t>
  </si>
  <si>
    <t>クマガイ テンジ</t>
  </si>
  <si>
    <t>江尻 愛翔</t>
  </si>
  <si>
    <t>エジリ マナト</t>
  </si>
  <si>
    <t>フリーエアースポーツクラブ</t>
  </si>
  <si>
    <t>今本 修成</t>
  </si>
  <si>
    <t>イマモト シュウセイ</t>
  </si>
  <si>
    <t>バンダイナムコアミューズメント</t>
  </si>
  <si>
    <t>崎浜 寧王</t>
  </si>
  <si>
    <t>サキハマ ネオ</t>
  </si>
  <si>
    <t>Atsugibonfire</t>
  </si>
  <si>
    <t>TOKYO SPORTS ACADEMY</t>
  </si>
  <si>
    <t>慶應義塾大学</t>
  </si>
  <si>
    <t>Ambitious</t>
  </si>
  <si>
    <t>近畿大学</t>
  </si>
  <si>
    <t>石井 祐雅</t>
  </si>
  <si>
    <t>イシイ ユウガ</t>
  </si>
  <si>
    <t>エアリアルドリームスポーツクラブ</t>
  </si>
  <si>
    <t>石原 巧己</t>
  </si>
  <si>
    <t>イシハラ タクミ</t>
  </si>
  <si>
    <t>ヒロセホールディングス株式会社</t>
  </si>
  <si>
    <t>CRAZY-TRAMPOLINE</t>
  </si>
  <si>
    <t>中井 大翔</t>
  </si>
  <si>
    <t>ナカイ ヤマト</t>
  </si>
  <si>
    <t>Phoenix Trampoline School</t>
  </si>
  <si>
    <t>ユニフォームネクスト株式会社</t>
  </si>
  <si>
    <t>阪南大学クラブ</t>
  </si>
  <si>
    <t>長谷川 碧人</t>
  </si>
  <si>
    <t>ハセガワ アオト</t>
  </si>
  <si>
    <t>田口 楽</t>
  </si>
  <si>
    <t>タグチ ガク</t>
  </si>
  <si>
    <t>Gale</t>
  </si>
  <si>
    <t>タヤマ ユウキ</t>
  </si>
  <si>
    <t>渡部 夏寿貴</t>
  </si>
  <si>
    <t>ワタナベ カズキ</t>
  </si>
  <si>
    <t>セイコー</t>
  </si>
  <si>
    <t>株式会社Prima</t>
  </si>
  <si>
    <t>極東油業株式会社/アベノジュニアトランポリンクラブ</t>
    <phoneticPr fontId="2"/>
  </si>
  <si>
    <t>静岡産業大学クラブ/株式会社サン</t>
    <rPh sb="10" eb="14">
      <t>カブシキ</t>
    </rPh>
    <phoneticPr fontId="2"/>
  </si>
  <si>
    <t>フリーエアースポーツクラブ/ダイドードリンコ株式会社</t>
    <phoneticPr fontId="2"/>
  </si>
  <si>
    <t>たにぐちりょうへいトランポリンクラブ/第一商事株式会社</t>
    <rPh sb="19" eb="23">
      <t xml:space="preserve">ダイイチショウジ </t>
    </rPh>
    <rPh sb="23" eb="27">
      <t xml:space="preserve">カブシキガイシャ </t>
    </rPh>
    <phoneticPr fontId="2"/>
  </si>
  <si>
    <t>三木プーリ/フリーエアースポーツクラブ</t>
    <phoneticPr fontId="2"/>
  </si>
  <si>
    <t>Phoenix Trampoline School/てんとう虫パーク</t>
    <phoneticPr fontId="2"/>
  </si>
  <si>
    <t>スポーツクラブ　テン・フォーティー</t>
  </si>
  <si>
    <t>羽手原 桜</t>
  </si>
  <si>
    <t>ハデワラ サクラ</t>
  </si>
  <si>
    <t>角力山 美妃</t>
  </si>
  <si>
    <t>スモウヤマ ミキ</t>
  </si>
  <si>
    <t>南陽ジュニアトランポリンクラブ</t>
  </si>
  <si>
    <t>櫛引 心温</t>
  </si>
  <si>
    <t>クシビキ コノン</t>
  </si>
  <si>
    <t>江上 瑠奈</t>
  </si>
  <si>
    <t>エガミ ルナ</t>
  </si>
  <si>
    <t>山田 愛芽</t>
  </si>
  <si>
    <t>ヤマダ アイカ</t>
  </si>
  <si>
    <t>山本 佳音</t>
  </si>
  <si>
    <t>ヤマモト カノン</t>
  </si>
  <si>
    <t>キタイスポーツクラブ</t>
  </si>
  <si>
    <t>升谷 優希</t>
  </si>
  <si>
    <t>マスタニ ユウキ</t>
  </si>
  <si>
    <t>イアス</t>
  </si>
  <si>
    <t>小石 和奈</t>
  </si>
  <si>
    <t>コイシ ワカナ</t>
  </si>
  <si>
    <t>松本 陽葵</t>
  </si>
  <si>
    <t>マツモト ヒマリ</t>
  </si>
  <si>
    <t>TOKIOインカラミ</t>
  </si>
  <si>
    <t>千代延 有里</t>
  </si>
  <si>
    <t>チヨノブ ユリ</t>
  </si>
  <si>
    <t>アインストランポリンクラブ</t>
  </si>
  <si>
    <t>大木 彩</t>
  </si>
  <si>
    <t>オオキ アヤ</t>
  </si>
  <si>
    <t>株式会社こよみ</t>
  </si>
  <si>
    <t>谷好 真琴</t>
  </si>
  <si>
    <t>タニヨシ マコト</t>
  </si>
  <si>
    <t>竹嵜 玲奈</t>
  </si>
  <si>
    <t>タケザキ レナ</t>
  </si>
  <si>
    <t>熊本トランポリンクラブ</t>
  </si>
  <si>
    <t>長澤 優来</t>
  </si>
  <si>
    <t>ナガサワ ユラ</t>
  </si>
  <si>
    <t>厚木FUSiONスポーツクラブ</t>
  </si>
  <si>
    <t>塚本 莉子</t>
  </si>
  <si>
    <t>ツカモト リコ</t>
  </si>
  <si>
    <t>金沢クリール</t>
  </si>
  <si>
    <t>三菱電機株式会社</t>
  </si>
  <si>
    <t>冨岡 里帆</t>
  </si>
  <si>
    <t>トミオカ リホ</t>
  </si>
  <si>
    <t>末冨 穂香</t>
  </si>
  <si>
    <t>スエトミ ホノカ</t>
  </si>
  <si>
    <t>髙橋 琳</t>
  </si>
  <si>
    <t>タカハシ リン</t>
  </si>
  <si>
    <t>焼津高校Saltar/早稲田大学</t>
    <rPh sb="11" eb="16">
      <t xml:space="preserve">ワセダダイガク </t>
    </rPh>
    <phoneticPr fontId="2"/>
  </si>
  <si>
    <t>Les Fiertés</t>
    <phoneticPr fontId="2"/>
  </si>
  <si>
    <t>株式会社プリモ/Les Fiertés</t>
    <phoneticPr fontId="2"/>
  </si>
  <si>
    <t>FIPS/フリーエアースポーツクラブ</t>
    <phoneticPr fontId="2"/>
  </si>
  <si>
    <t>トータルヘルスからだ調律ラボ/フリーエアースポーツクラブ</t>
    <phoneticPr fontId="2"/>
  </si>
  <si>
    <t>静岡トランポリンクラブ/城南静岡高等学校</t>
    <rPh sb="12" eb="20">
      <t>ジョウナン</t>
    </rPh>
    <phoneticPr fontId="2"/>
  </si>
  <si>
    <t>日本大学豊山女子中学高等学校体操部/Les Fiertés</t>
    <phoneticPr fontId="2"/>
  </si>
  <si>
    <t>株式会社ジーケーライン/CRAZY-TRAMPOLINE</t>
    <phoneticPr fontId="2"/>
  </si>
  <si>
    <t>ｆｏｒｔｅＴＣ/RCクリエイティブグループ</t>
    <phoneticPr fontId="2"/>
  </si>
  <si>
    <t>静岡産業大学クラブ/浜名流通サービス</t>
    <rPh sb="10" eb="14">
      <t>ハマナ</t>
    </rPh>
    <phoneticPr fontId="2"/>
  </si>
  <si>
    <t>トランポリンクラブRARA/鹿児島県スポーツ協会</t>
    <rPh sb="14" eb="18">
      <t>カゴシ</t>
    </rPh>
    <phoneticPr fontId="2"/>
  </si>
  <si>
    <t>l</t>
    <phoneticPr fontId="2"/>
  </si>
  <si>
    <t>T2</t>
    <phoneticPr fontId="2"/>
  </si>
  <si>
    <t>田山 雄貴</t>
  </si>
  <si>
    <t>田山 雄貴</t>
    <phoneticPr fontId="2"/>
  </si>
  <si>
    <t>大西 楓</t>
    <rPh sb="3" eb="4">
      <t xml:space="preserve">カエデ </t>
    </rPh>
    <phoneticPr fontId="2"/>
  </si>
  <si>
    <t>辻田 花凜</t>
    <rPh sb="3" eb="5">
      <t xml:space="preserve">カリン </t>
    </rPh>
    <phoneticPr fontId="2"/>
  </si>
  <si>
    <t>勝森 天音</t>
    <rPh sb="0" eb="2">
      <t xml:space="preserve">カツモリ </t>
    </rPh>
    <rPh sb="3" eb="5">
      <t xml:space="preserve">アマネ </t>
    </rPh>
    <phoneticPr fontId="2"/>
  </si>
  <si>
    <t>石井 あみる</t>
    <rPh sb="0" eb="2">
      <t xml:space="preserve">イシイ </t>
    </rPh>
    <phoneticPr fontId="2"/>
  </si>
  <si>
    <t>大藤 彩</t>
    <phoneticPr fontId="2"/>
  </si>
  <si>
    <t>南 栞奈</t>
    <phoneticPr fontId="2"/>
  </si>
  <si>
    <t>大木 彩</t>
    <phoneticPr fontId="2"/>
  </si>
  <si>
    <t>末冨 穂香</t>
    <rPh sb="0" eb="2">
      <t xml:space="preserve">スエトミ </t>
    </rPh>
    <rPh sb="3" eb="5">
      <t xml:space="preserve">ホノカ </t>
    </rPh>
    <phoneticPr fontId="2"/>
  </si>
  <si>
    <t>小林 和</t>
    <phoneticPr fontId="2"/>
  </si>
  <si>
    <t>野村 菜月美</t>
    <phoneticPr fontId="2"/>
  </si>
  <si>
    <t>林 璃奈</t>
    <phoneticPr fontId="2"/>
  </si>
  <si>
    <t>金沢学院大学クラブ</t>
    <rPh sb="0" eb="6">
      <t>カナ</t>
    </rPh>
    <phoneticPr fontId="2"/>
  </si>
  <si>
    <t>静岡産業大学クラブ</t>
    <rPh sb="0" eb="6">
      <t xml:space="preserve">シズオカサンギョウダイガククラブ </t>
    </rPh>
    <phoneticPr fontId="2"/>
  </si>
  <si>
    <t>大泉スワロー体育クラブ</t>
    <rPh sb="0" eb="2">
      <t>オオイズミ</t>
    </rPh>
    <phoneticPr fontId="2"/>
  </si>
  <si>
    <t>海野 大透</t>
    <phoneticPr fontId="2"/>
  </si>
  <si>
    <t>星稜クラブ</t>
    <rPh sb="0" eb="2">
      <t xml:space="preserve">セイリョウ </t>
    </rPh>
    <phoneticPr fontId="2"/>
  </si>
  <si>
    <t>伊吹 千夢</t>
    <phoneticPr fontId="2"/>
  </si>
  <si>
    <t>星稜クラブ</t>
    <rPh sb="0" eb="1">
      <t xml:space="preserve">セイリョウ </t>
    </rPh>
    <phoneticPr fontId="2"/>
  </si>
  <si>
    <t>池田 晟齊</t>
    <rPh sb="0" eb="2">
      <t xml:space="preserve">イケダ </t>
    </rPh>
    <phoneticPr fontId="2"/>
  </si>
  <si>
    <t>イケダ セナ</t>
    <phoneticPr fontId="2"/>
  </si>
  <si>
    <t>日本体育大学トランポリンクラブ</t>
    <rPh sb="0" eb="1">
      <t>ニッポンタイ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</si>
</sst>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T#"/>
  </numFmts>
  <fonts count="22">
    <font>
      <sz val="11"/>
      <color theme="1"/>
      <name val="ＭＳ Ｐゴシック"/>
      <family val="2"/>
      <charset val="128"/>
      <scheme val="minor"/>
    </font>
    <font>
      <b/>
      <sz val="12"/>
      <color theme="1"/>
      <name val="メイリオ"/>
      <family val="3"/>
      <charset val="128"/>
    </font>
    <font>
      <sz val="6"/>
      <name val="ＭＳ Ｐゴシック"/>
      <family val="2"/>
      <charset val="128"/>
      <scheme val="minor"/>
    </font>
    <font>
      <sz val="9"/>
      <color theme="1"/>
      <name val="メイリオ"/>
      <family val="3"/>
      <charset val="128"/>
    </font>
    <font>
      <b/>
      <sz val="9"/>
      <color theme="0"/>
      <name val="メイリオ"/>
      <family val="3"/>
      <charset val="128"/>
    </font>
    <font>
      <u/>
      <sz val="11"/>
      <color theme="10"/>
      <name val="ＭＳ Ｐゴシック"/>
      <family val="2"/>
      <charset val="128"/>
      <scheme val="minor"/>
    </font>
    <font>
      <u/>
      <sz val="11"/>
      <color theme="11"/>
      <name val="ＭＳ Ｐゴシック"/>
      <family val="2"/>
      <charset val="128"/>
      <scheme val="minor"/>
    </font>
    <font>
      <sz val="9"/>
      <name val="メイリオ"/>
      <family val="3"/>
      <charset val="128"/>
    </font>
    <font>
      <sz val="12"/>
      <color theme="1"/>
      <name val="メイリオ"/>
      <family val="3"/>
      <charset val="128"/>
    </font>
    <font>
      <sz val="14"/>
      <color theme="1"/>
      <name val="メイリオ"/>
      <family val="3"/>
      <charset val="128"/>
    </font>
    <font>
      <b/>
      <sz val="14"/>
      <color theme="1"/>
      <name val="メイリオ"/>
      <family val="3"/>
      <charset val="128"/>
    </font>
    <font>
      <b/>
      <sz val="11"/>
      <color theme="0"/>
      <name val="メイリオ"/>
      <family val="3"/>
      <charset val="128"/>
    </font>
    <font>
      <sz val="11"/>
      <color rgb="FF999999"/>
      <name val="ＭＳ Ｐゴシック"/>
      <family val="2"/>
      <charset val="128"/>
      <scheme val="minor"/>
    </font>
    <font>
      <sz val="10"/>
      <color indexed="8"/>
      <name val="メイリオ"/>
      <family val="2"/>
      <charset val="128"/>
    </font>
    <font>
      <sz val="14"/>
      <color indexed="8"/>
      <name val="メイリオ"/>
      <family val="2"/>
      <charset val="128"/>
    </font>
    <font>
      <b/>
      <sz val="10"/>
      <color theme="1"/>
      <name val="メイリオ"/>
      <family val="2"/>
      <charset val="128"/>
    </font>
    <font>
      <sz val="11"/>
      <color theme="1"/>
      <name val="メイリオ"/>
      <family val="3"/>
      <charset val="128"/>
    </font>
    <font>
      <b/>
      <sz val="10"/>
      <color indexed="8"/>
      <name val="メイリオ"/>
      <family val="2"/>
      <charset val="128"/>
    </font>
    <font>
      <sz val="11"/>
      <color theme="1"/>
      <name val="メイリオ"/>
      <family val="2"/>
      <charset val="128"/>
    </font>
    <font>
      <sz val="18"/>
      <color theme="1"/>
      <name val="メイリオ"/>
      <family val="2"/>
      <charset val="128"/>
    </font>
    <font>
      <b/>
      <sz val="18"/>
      <color theme="1"/>
      <name val="メイリオ"/>
      <family val="2"/>
      <charset val="128"/>
    </font>
    <font>
      <b/>
      <sz val="16"/>
      <color theme="1"/>
      <name val="メイリオ"/>
      <family val="2"/>
      <charset val="128"/>
    </font>
  </fonts>
  <fills count="3">
    <fill>
      <patternFill patternType="none"/>
    </fill>
    <fill>
      <patternFill patternType="gray125"/>
    </fill>
    <fill>
      <patternFill patternType="solid">
        <fgColor theme="1"/>
        <bgColor indexed="64"/>
      </patternFill>
    </fill>
  </fills>
  <borders count="35">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medium">
        <color auto="1"/>
      </left>
      <right style="thin">
        <color auto="1"/>
      </right>
      <top/>
      <bottom/>
      <diagonal/>
    </border>
    <border>
      <left style="medium">
        <color auto="1"/>
      </left>
      <right style="thin">
        <color auto="1"/>
      </right>
      <top/>
      <bottom style="medium">
        <color auto="1"/>
      </bottom>
      <diagonal/>
    </border>
    <border>
      <left style="thin">
        <color auto="1"/>
      </left>
      <right style="thin">
        <color auto="1"/>
      </right>
      <top/>
      <bottom style="thin">
        <color auto="1"/>
      </bottom>
      <diagonal/>
    </border>
    <border>
      <left style="thin">
        <color theme="0"/>
      </left>
      <right style="thin">
        <color theme="0"/>
      </right>
      <top style="medium">
        <color auto="1"/>
      </top>
      <bottom style="medium">
        <color auto="1"/>
      </bottom>
      <diagonal/>
    </border>
    <border>
      <left style="thin">
        <color auto="1"/>
      </left>
      <right style="medium">
        <color auto="1"/>
      </right>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right style="medium">
        <color auto="1"/>
      </right>
      <top style="medium">
        <color auto="1"/>
      </top>
      <bottom/>
      <diagonal/>
    </border>
    <border>
      <left style="medium">
        <color auto="1"/>
      </left>
      <right/>
      <top style="medium">
        <color auto="1"/>
      </top>
      <bottom/>
      <diagonal/>
    </border>
    <border>
      <left style="thin">
        <color theme="0"/>
      </left>
      <right style="thin">
        <color theme="0"/>
      </right>
      <top style="medium">
        <color auto="1"/>
      </top>
      <bottom/>
      <diagonal/>
    </border>
    <border>
      <left style="thin">
        <color theme="0"/>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indexed="64"/>
      </left>
      <right style="medium">
        <color auto="1"/>
      </right>
      <top/>
      <bottom style="medium">
        <color indexed="64"/>
      </bottom>
      <diagonal/>
    </border>
    <border>
      <left style="medium">
        <color auto="1"/>
      </left>
      <right style="thin">
        <color theme="0"/>
      </right>
      <top style="medium">
        <color auto="1"/>
      </top>
      <bottom/>
      <diagonal/>
    </border>
    <border>
      <left style="thin">
        <color theme="0"/>
      </left>
      <right/>
      <top style="medium">
        <color auto="1"/>
      </top>
      <bottom/>
      <diagonal/>
    </border>
    <border>
      <left style="medium">
        <color auto="1"/>
      </left>
      <right style="thin">
        <color auto="1"/>
      </right>
      <top style="thin">
        <color auto="1"/>
      </top>
      <bottom/>
      <diagonal/>
    </border>
    <border>
      <left style="medium">
        <color auto="1"/>
      </left>
      <right style="thin">
        <color auto="1"/>
      </right>
      <top/>
      <bottom style="thin">
        <color auto="1"/>
      </bottom>
      <diagonal/>
    </border>
    <border>
      <left style="thin">
        <color auto="1"/>
      </left>
      <right style="thin">
        <color auto="1"/>
      </right>
      <top style="medium">
        <color auto="1"/>
      </top>
      <bottom style="medium">
        <color indexed="64"/>
      </bottom>
      <diagonal/>
    </border>
    <border>
      <left style="thin">
        <color auto="1"/>
      </left>
      <right style="medium">
        <color indexed="64"/>
      </right>
      <top style="medium">
        <color auto="1"/>
      </top>
      <bottom style="medium">
        <color indexed="64"/>
      </bottom>
      <diagonal/>
    </border>
    <border>
      <left style="medium">
        <color indexed="64"/>
      </left>
      <right/>
      <top/>
      <bottom/>
      <diagonal/>
    </border>
    <border>
      <left style="medium">
        <color indexed="64"/>
      </left>
      <right/>
      <top/>
      <bottom style="medium">
        <color indexed="64"/>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s>
  <cellStyleXfs count="5">
    <xf numFmtId="0" fontId="0" fillId="0" borderId="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cellStyleXfs>
  <cellXfs count="85">
    <xf numFmtId="0" fontId="0" fillId="0" borderId="0" xfId="0">
      <alignment vertical="center"/>
    </xf>
    <xf numFmtId="0" fontId="3" fillId="0" borderId="0" xfId="0" applyFont="1">
      <alignment vertical="center"/>
    </xf>
    <xf numFmtId="0" fontId="3" fillId="0" borderId="0" xfId="0" applyFont="1" applyAlignment="1">
      <alignment horizontal="center" vertical="center"/>
    </xf>
    <xf numFmtId="0" fontId="3" fillId="0" borderId="13" xfId="0" applyFont="1" applyBorder="1" applyAlignment="1">
      <alignment horizontal="center" vertical="center"/>
    </xf>
    <xf numFmtId="0" fontId="4" fillId="2" borderId="14" xfId="0" applyFont="1" applyFill="1" applyBorder="1" applyAlignment="1">
      <alignment horizontal="center" vertical="center"/>
    </xf>
    <xf numFmtId="0" fontId="1" fillId="0" borderId="0" xfId="0" applyFont="1">
      <alignment vertical="center"/>
    </xf>
    <xf numFmtId="0" fontId="1" fillId="0" borderId="0" xfId="0" applyFont="1" applyAlignment="1">
      <alignment horizontal="center" vertical="center"/>
    </xf>
    <xf numFmtId="0" fontId="3" fillId="0" borderId="2" xfId="0" applyFont="1" applyBorder="1" applyAlignment="1">
      <alignment horizontal="center" vertical="center"/>
    </xf>
    <xf numFmtId="0" fontId="3" fillId="0" borderId="5" xfId="0" applyFont="1" applyBorder="1" applyAlignment="1">
      <alignment horizontal="center" vertical="center"/>
    </xf>
    <xf numFmtId="0" fontId="3" fillId="0" borderId="8" xfId="0" applyFont="1" applyBorder="1" applyAlignment="1">
      <alignment horizontal="center" vertical="center"/>
    </xf>
    <xf numFmtId="0" fontId="3" fillId="0" borderId="2" xfId="0" applyFont="1" applyBorder="1" applyAlignment="1">
      <alignment horizontal="left" vertical="center" indent="1"/>
    </xf>
    <xf numFmtId="0" fontId="3" fillId="0" borderId="8" xfId="0" applyFont="1" applyBorder="1" applyAlignment="1">
      <alignment horizontal="left" vertical="center" indent="1"/>
    </xf>
    <xf numFmtId="0" fontId="12" fillId="0" borderId="0" xfId="0" applyFont="1">
      <alignment vertical="center"/>
    </xf>
    <xf numFmtId="0" fontId="3" fillId="0" borderId="16" xfId="0" applyFont="1" applyBorder="1" applyAlignment="1">
      <alignment horizontal="left" vertical="center" indent="1"/>
    </xf>
    <xf numFmtId="0" fontId="4" fillId="2" borderId="18" xfId="0" applyFont="1" applyFill="1" applyBorder="1" applyAlignment="1">
      <alignment horizontal="center" vertical="center"/>
    </xf>
    <xf numFmtId="0" fontId="4" fillId="2" borderId="19" xfId="0" applyFont="1" applyFill="1" applyBorder="1" applyAlignment="1">
      <alignment horizontal="center" vertical="center"/>
    </xf>
    <xf numFmtId="0" fontId="4" fillId="2" borderId="20" xfId="0" applyFont="1" applyFill="1" applyBorder="1" applyAlignment="1">
      <alignment horizontal="center" vertical="center"/>
    </xf>
    <xf numFmtId="0" fontId="4" fillId="2" borderId="21" xfId="0" applyFont="1" applyFill="1" applyBorder="1" applyAlignment="1">
      <alignment horizontal="center" vertical="center"/>
    </xf>
    <xf numFmtId="0" fontId="11" fillId="2" borderId="25" xfId="0" applyFont="1" applyFill="1" applyBorder="1" applyAlignment="1">
      <alignment horizontal="center" vertical="center"/>
    </xf>
    <xf numFmtId="0" fontId="11" fillId="2" borderId="20" xfId="0" applyFont="1" applyFill="1" applyBorder="1" applyAlignment="1">
      <alignment horizontal="center" vertical="center"/>
    </xf>
    <xf numFmtId="0" fontId="11" fillId="2" borderId="26" xfId="0" applyFont="1" applyFill="1" applyBorder="1" applyAlignment="1">
      <alignment horizontal="center" vertical="center"/>
    </xf>
    <xf numFmtId="0" fontId="3" fillId="0" borderId="3" xfId="0" applyFont="1" applyBorder="1" applyAlignment="1">
      <alignment horizontal="left" vertical="center" indent="1"/>
    </xf>
    <xf numFmtId="0" fontId="3" fillId="0" borderId="9" xfId="0" applyFont="1" applyBorder="1" applyAlignment="1">
      <alignment horizontal="left" vertical="center" indent="1" shrinkToFit="1"/>
    </xf>
    <xf numFmtId="0" fontId="18" fillId="0" borderId="0" xfId="0" applyFont="1">
      <alignment vertical="center"/>
    </xf>
    <xf numFmtId="0" fontId="19" fillId="0" borderId="0" xfId="0" applyFont="1">
      <alignment vertical="center"/>
    </xf>
    <xf numFmtId="0" fontId="20" fillId="0" borderId="0" xfId="0" applyFont="1">
      <alignment vertical="center"/>
    </xf>
    <xf numFmtId="0" fontId="3" fillId="0" borderId="5" xfId="0" applyFont="1" applyBorder="1" applyAlignment="1">
      <alignment horizontal="left" vertical="center" indent="1"/>
    </xf>
    <xf numFmtId="0" fontId="3" fillId="0" borderId="13" xfId="0" applyFont="1" applyBorder="1" applyAlignment="1">
      <alignment horizontal="left" vertical="center" indent="1"/>
    </xf>
    <xf numFmtId="0" fontId="3" fillId="0" borderId="6" xfId="0" applyFont="1" applyBorder="1" applyAlignment="1">
      <alignment vertical="center" shrinkToFit="1"/>
    </xf>
    <xf numFmtId="0" fontId="7" fillId="0" borderId="5" xfId="0" applyFont="1" applyBorder="1" applyAlignment="1">
      <alignment horizontal="left" vertical="center" indent="1"/>
    </xf>
    <xf numFmtId="0" fontId="8" fillId="0" borderId="3" xfId="0" applyFont="1" applyBorder="1" applyAlignment="1">
      <alignment horizontal="left" vertical="center" indent="2"/>
    </xf>
    <xf numFmtId="0" fontId="8" fillId="0" borderId="6" xfId="0" applyFont="1" applyBorder="1" applyAlignment="1">
      <alignment horizontal="left" vertical="center" indent="2"/>
    </xf>
    <xf numFmtId="0" fontId="8" fillId="0" borderId="9" xfId="0" applyFont="1" applyBorder="1" applyAlignment="1">
      <alignment horizontal="left" vertical="center" indent="2"/>
    </xf>
    <xf numFmtId="0" fontId="8" fillId="0" borderId="15" xfId="0" applyFont="1" applyBorder="1" applyAlignment="1">
      <alignment horizontal="left" vertical="center" indent="2"/>
    </xf>
    <xf numFmtId="0" fontId="3" fillId="0" borderId="6" xfId="0" applyFont="1" applyBorder="1" applyAlignment="1">
      <alignment horizontal="left" vertical="center" indent="1" shrinkToFit="1"/>
    </xf>
    <xf numFmtId="0" fontId="13" fillId="0" borderId="0" xfId="0" applyFont="1" applyAlignment="1"/>
    <xf numFmtId="0" fontId="3" fillId="0" borderId="3" xfId="0" applyFont="1" applyBorder="1" applyAlignment="1">
      <alignment vertical="center" shrinkToFit="1"/>
    </xf>
    <xf numFmtId="0" fontId="3" fillId="0" borderId="9" xfId="0" applyFont="1" applyBorder="1" applyAlignment="1">
      <alignment vertical="center" shrinkToFit="1"/>
    </xf>
    <xf numFmtId="0" fontId="7" fillId="0" borderId="6" xfId="0" applyFont="1" applyBorder="1" applyAlignment="1">
      <alignment vertical="center" shrinkToFit="1"/>
    </xf>
    <xf numFmtId="0" fontId="3" fillId="0" borderId="3" xfId="0" applyFont="1" applyBorder="1" applyAlignment="1">
      <alignment horizontal="left" vertical="center" indent="1" shrinkToFit="1"/>
    </xf>
    <xf numFmtId="0" fontId="3" fillId="0" borderId="15" xfId="0" applyFont="1" applyBorder="1" applyAlignment="1">
      <alignment horizontal="left" vertical="center" indent="1" shrinkToFit="1"/>
    </xf>
    <xf numFmtId="0" fontId="3" fillId="0" borderId="17" xfId="0" applyFont="1" applyBorder="1" applyAlignment="1">
      <alignment horizontal="left" vertical="center" indent="1" shrinkToFit="1"/>
    </xf>
    <xf numFmtId="176" fontId="3" fillId="0" borderId="2" xfId="0" applyNumberFormat="1" applyFont="1" applyBorder="1" applyAlignment="1">
      <alignment horizontal="center" vertical="center"/>
    </xf>
    <xf numFmtId="176" fontId="3" fillId="0" borderId="5" xfId="0" applyNumberFormat="1" applyFont="1" applyBorder="1" applyAlignment="1">
      <alignment horizontal="center" vertical="center"/>
    </xf>
    <xf numFmtId="176" fontId="3" fillId="0" borderId="8" xfId="0" applyNumberFormat="1" applyFont="1" applyBorder="1" applyAlignment="1">
      <alignment horizontal="center" vertical="center"/>
    </xf>
    <xf numFmtId="176" fontId="3" fillId="0" borderId="13" xfId="0" applyNumberFormat="1" applyFont="1" applyBorder="1" applyAlignment="1">
      <alignment horizontal="center" vertical="center"/>
    </xf>
    <xf numFmtId="176" fontId="3" fillId="0" borderId="16" xfId="0" applyNumberFormat="1" applyFont="1" applyBorder="1" applyAlignment="1">
      <alignment horizontal="center" vertical="center"/>
    </xf>
    <xf numFmtId="176" fontId="7" fillId="0" borderId="5" xfId="0" applyNumberFormat="1" applyFont="1" applyBorder="1" applyAlignment="1">
      <alignment horizontal="center" vertical="center"/>
    </xf>
    <xf numFmtId="0" fontId="1" fillId="0" borderId="0" xfId="0" applyFont="1" applyAlignment="1">
      <alignment horizontal="centerContinuous"/>
    </xf>
    <xf numFmtId="0" fontId="20" fillId="0" borderId="0" xfId="0" applyFont="1" applyAlignment="1">
      <alignment horizontal="center" vertical="center"/>
    </xf>
    <xf numFmtId="0" fontId="15" fillId="0" borderId="10" xfId="0" applyFont="1" applyBorder="1" applyAlignment="1">
      <alignment horizontal="center" vertical="center"/>
    </xf>
    <xf numFmtId="0" fontId="15" fillId="0" borderId="11" xfId="0" applyFont="1" applyBorder="1" applyAlignment="1">
      <alignment horizontal="center" vertical="center"/>
    </xf>
    <xf numFmtId="0" fontId="15" fillId="0" borderId="12" xfId="0" applyFont="1" applyBorder="1" applyAlignment="1">
      <alignment horizontal="center" vertical="center"/>
    </xf>
    <xf numFmtId="0" fontId="17" fillId="0" borderId="1" xfId="0" applyFont="1" applyBorder="1" applyAlignment="1">
      <alignment horizontal="center" vertical="center"/>
    </xf>
    <xf numFmtId="0" fontId="17" fillId="0" borderId="4" xfId="0" applyFont="1" applyBorder="1" applyAlignment="1">
      <alignment horizontal="center" vertical="center"/>
    </xf>
    <xf numFmtId="0" fontId="17" fillId="0" borderId="7" xfId="0" applyFont="1" applyBorder="1" applyAlignment="1">
      <alignment horizontal="center" vertical="center"/>
    </xf>
    <xf numFmtId="0" fontId="16" fillId="0" borderId="1" xfId="0" applyFont="1" applyBorder="1" applyAlignment="1">
      <alignment horizontal="center" vertical="center"/>
    </xf>
    <xf numFmtId="0" fontId="16" fillId="0" borderId="7" xfId="0" applyFont="1" applyBorder="1" applyAlignment="1">
      <alignment horizontal="center" vertical="center"/>
    </xf>
    <xf numFmtId="0" fontId="15" fillId="0" borderId="22" xfId="0" applyFont="1" applyBorder="1" applyAlignment="1">
      <alignment horizontal="center" vertical="center"/>
    </xf>
    <xf numFmtId="0" fontId="15" fillId="0" borderId="23" xfId="0" applyFont="1" applyBorder="1" applyAlignment="1">
      <alignment horizontal="center" vertical="center"/>
    </xf>
    <xf numFmtId="0" fontId="15" fillId="0" borderId="24" xfId="0" applyFont="1" applyBorder="1" applyAlignment="1">
      <alignment horizontal="center" vertical="center"/>
    </xf>
    <xf numFmtId="0" fontId="16" fillId="0" borderId="27" xfId="0" applyFont="1" applyBorder="1" applyAlignment="1">
      <alignment horizontal="center" vertical="center"/>
    </xf>
    <xf numFmtId="0" fontId="16" fillId="0" borderId="28" xfId="0" applyFont="1" applyBorder="1" applyAlignment="1">
      <alignment horizontal="center" vertical="center"/>
    </xf>
    <xf numFmtId="0" fontId="1" fillId="0" borderId="0" xfId="0" applyFont="1" applyAlignment="1">
      <alignment horizontal="center" vertical="center"/>
    </xf>
    <xf numFmtId="0" fontId="21" fillId="0" borderId="1" xfId="0" applyFont="1" applyBorder="1" applyAlignment="1">
      <alignment horizontal="center" vertical="center"/>
    </xf>
    <xf numFmtId="0" fontId="21" fillId="0" borderId="4" xfId="0" applyFont="1" applyBorder="1" applyAlignment="1">
      <alignment horizontal="center" vertical="center"/>
    </xf>
    <xf numFmtId="0" fontId="21" fillId="0" borderId="7" xfId="0" applyFont="1" applyBorder="1" applyAlignment="1">
      <alignment horizontal="center" vertical="center"/>
    </xf>
    <xf numFmtId="0" fontId="9" fillId="0" borderId="2" xfId="0" applyFont="1" applyBorder="1" applyAlignment="1">
      <alignment horizontal="center" vertical="center"/>
    </xf>
    <xf numFmtId="0" fontId="9" fillId="0" borderId="5" xfId="0" applyFont="1" applyBorder="1" applyAlignment="1">
      <alignment horizontal="center" vertical="center"/>
    </xf>
    <xf numFmtId="0" fontId="9" fillId="0" borderId="8" xfId="0" applyFont="1" applyBorder="1" applyAlignment="1">
      <alignment horizontal="center" vertical="center"/>
    </xf>
    <xf numFmtId="0" fontId="14" fillId="0" borderId="2" xfId="0" applyFont="1" applyBorder="1" applyAlignment="1">
      <alignment horizontal="center" vertical="center"/>
    </xf>
    <xf numFmtId="0" fontId="14" fillId="0" borderId="13" xfId="0" applyFont="1" applyBorder="1" applyAlignment="1">
      <alignment horizontal="center" vertical="center"/>
    </xf>
    <xf numFmtId="0" fontId="14" fillId="0" borderId="5" xfId="0" applyFont="1" applyBorder="1" applyAlignment="1">
      <alignment horizontal="center" vertical="center"/>
    </xf>
    <xf numFmtId="0" fontId="14" fillId="0" borderId="8" xfId="0" applyFont="1" applyBorder="1" applyAlignment="1">
      <alignment horizontal="center" vertical="center"/>
    </xf>
    <xf numFmtId="0" fontId="9" fillId="0" borderId="13" xfId="0" applyFont="1" applyBorder="1" applyAlignment="1">
      <alignment horizontal="center" vertical="center"/>
    </xf>
    <xf numFmtId="0" fontId="10" fillId="0" borderId="0" xfId="0" applyFont="1" applyAlignment="1">
      <alignment horizontal="centerContinuous"/>
    </xf>
    <xf numFmtId="0" fontId="3" fillId="0" borderId="29" xfId="0" applyFont="1" applyBorder="1" applyAlignment="1">
      <alignment horizontal="left" vertical="center" indent="1"/>
    </xf>
    <xf numFmtId="0" fontId="3" fillId="0" borderId="30" xfId="0" applyFont="1" applyBorder="1" applyAlignment="1">
      <alignment horizontal="left" vertical="center" indent="1"/>
    </xf>
    <xf numFmtId="0" fontId="15" fillId="0" borderId="19" xfId="0" applyFont="1" applyBorder="1" applyAlignment="1">
      <alignment horizontal="center" vertical="center"/>
    </xf>
    <xf numFmtId="0" fontId="15" fillId="0" borderId="31" xfId="0" applyFont="1" applyBorder="1" applyAlignment="1">
      <alignment horizontal="center" vertical="center"/>
    </xf>
    <xf numFmtId="0" fontId="15" fillId="0" borderId="32" xfId="0" applyFont="1" applyBorder="1" applyAlignment="1">
      <alignment horizontal="center" vertical="center"/>
    </xf>
    <xf numFmtId="0" fontId="3" fillId="0" borderId="33" xfId="0" applyFont="1" applyBorder="1" applyAlignment="1">
      <alignment horizontal="left" vertical="center" indent="1"/>
    </xf>
    <xf numFmtId="0" fontId="3" fillId="0" borderId="34" xfId="0" applyFont="1" applyBorder="1" applyAlignment="1">
      <alignment horizontal="left" vertical="center" indent="1"/>
    </xf>
    <xf numFmtId="0" fontId="3" fillId="0" borderId="9" xfId="0" applyFont="1" applyBorder="1" applyAlignment="1">
      <alignment horizontal="left" vertical="center" indent="1"/>
    </xf>
    <xf numFmtId="0" fontId="7" fillId="0" borderId="8" xfId="0" applyFont="1" applyBorder="1" applyAlignment="1">
      <alignment horizontal="left" vertical="center" indent="1"/>
    </xf>
  </cellXfs>
  <cellStyles count="5">
    <cellStyle name="ハイパーリンク" xfId="1" builtinId="8" hidden="1"/>
    <cellStyle name="ハイパーリンク" xfId="3" builtinId="8" hidden="1"/>
    <cellStyle name="標準" xfId="0" builtinId="0"/>
    <cellStyle name="表示済みのハイパーリンク" xfId="2" builtinId="9" hidden="1"/>
    <cellStyle name="表示済みのハイパーリンク" xfId="4" builtinId="9" hidden="1"/>
  </cellStyles>
  <dxfs count="17">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20</xdr:row>
      <xdr:rowOff>0</xdr:rowOff>
    </xdr:from>
    <xdr:to>
      <xdr:col>7</xdr:col>
      <xdr:colOff>12700</xdr:colOff>
      <xdr:row>20</xdr:row>
      <xdr:rowOff>12700</xdr:rowOff>
    </xdr:to>
    <xdr:pic>
      <xdr:nvPicPr>
        <xdr:cNvPr id="2" name="図 1" descr="https://sporttech.io/static/img/assets/named/%E9%87%91%E6%B2%A2%E5%AD%A6%E9%99%A2%E5%A4%A7%E5%AD%A6%E3%82%AF%E3%83%A9%E3%83%96">
          <a:extLst>
            <a:ext uri="{FF2B5EF4-FFF2-40B4-BE49-F238E27FC236}">
              <a16:creationId xmlns:a16="http://schemas.microsoft.com/office/drawing/2014/main" id="{A244EAB5-80CD-624C-B344-79EDD4A1AC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939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25</xdr:row>
      <xdr:rowOff>0</xdr:rowOff>
    </xdr:from>
    <xdr:to>
      <xdr:col>7</xdr:col>
      <xdr:colOff>12700</xdr:colOff>
      <xdr:row>25</xdr:row>
      <xdr:rowOff>12700</xdr:rowOff>
    </xdr:to>
    <xdr:pic>
      <xdr:nvPicPr>
        <xdr:cNvPr id="4" name="図 3" descr="https://sporttech.io/static/img/assets/named/%E6%98%9F%E7%A8%9C%E3%82%AF%E3%83%A9%E3%83%96">
          <a:extLst>
            <a:ext uri="{FF2B5EF4-FFF2-40B4-BE49-F238E27FC236}">
              <a16:creationId xmlns:a16="http://schemas.microsoft.com/office/drawing/2014/main" id="{77B76DC0-17B7-A645-9292-9019B5ECF8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346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36</xdr:row>
      <xdr:rowOff>0</xdr:rowOff>
    </xdr:from>
    <xdr:to>
      <xdr:col>7</xdr:col>
      <xdr:colOff>12700</xdr:colOff>
      <xdr:row>36</xdr:row>
      <xdr:rowOff>12700</xdr:rowOff>
    </xdr:to>
    <xdr:pic>
      <xdr:nvPicPr>
        <xdr:cNvPr id="5" name="図 4" descr="https://sporttech.io/static/img/assets/named/%E6%A0%AA%E5%BC%8F%E4%BC%9A%E7%A4%BE%E3%83%99%E3%83%B3%E3%83%81%E3%83%A3%E3%83%BC%E3%83%90%E3%83%B3%E3%82%AF">
          <a:extLst>
            <a:ext uri="{FF2B5EF4-FFF2-40B4-BE49-F238E27FC236}">
              <a16:creationId xmlns:a16="http://schemas.microsoft.com/office/drawing/2014/main" id="{0E8A4832-56E9-6746-AC6D-BEDE7044F5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549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16</xdr:row>
      <xdr:rowOff>0</xdr:rowOff>
    </xdr:from>
    <xdr:to>
      <xdr:col>7</xdr:col>
      <xdr:colOff>12700</xdr:colOff>
      <xdr:row>16</xdr:row>
      <xdr:rowOff>12700</xdr:rowOff>
    </xdr:to>
    <xdr:pic>
      <xdr:nvPicPr>
        <xdr:cNvPr id="6" name="図 5" descr="https://sporttech.io/static/img/assets/named/%E5%A4%A7%E6%B3%89%E3%82%B9%E3%83%AF%E3%83%AD%E3%83%BC%E4%BD%93%E8%82%B2%E3%82%AF%E3%83%A9%E3%83%96">
          <a:extLst>
            <a:ext uri="{FF2B5EF4-FFF2-40B4-BE49-F238E27FC236}">
              <a16:creationId xmlns:a16="http://schemas.microsoft.com/office/drawing/2014/main" id="{952234D0-7A19-C240-A4F6-35CA772630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75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52</xdr:row>
      <xdr:rowOff>0</xdr:rowOff>
    </xdr:from>
    <xdr:to>
      <xdr:col>7</xdr:col>
      <xdr:colOff>12700</xdr:colOff>
      <xdr:row>52</xdr:row>
      <xdr:rowOff>12700</xdr:rowOff>
    </xdr:to>
    <xdr:pic>
      <xdr:nvPicPr>
        <xdr:cNvPr id="7" name="図 6" descr="https://sporttech.io/static/img/assets/named/%E3%82%B9%E3%83%9D%E3%83%BC%E3%83%84%E3%82%AF%E3%83%A9%E3%83%96%20%E3%83%86%E3%83%B3%E3%83%BB%E3%83%95%E3%82%A9%E3%83%BC%E3%83%86%E3%82%A3%E3%83%BC">
          <a:extLst>
            <a:ext uri="{FF2B5EF4-FFF2-40B4-BE49-F238E27FC236}">
              <a16:creationId xmlns:a16="http://schemas.microsoft.com/office/drawing/2014/main" id="{959DBE9A-99D9-244B-9CBC-D9AE6B188B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955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56</xdr:row>
      <xdr:rowOff>0</xdr:rowOff>
    </xdr:from>
    <xdr:to>
      <xdr:col>7</xdr:col>
      <xdr:colOff>12700</xdr:colOff>
      <xdr:row>56</xdr:row>
      <xdr:rowOff>12700</xdr:rowOff>
    </xdr:to>
    <xdr:pic>
      <xdr:nvPicPr>
        <xdr:cNvPr id="8" name="図 7" descr="https://sporttech.io/static/img/assets/named/%E6%97%A5%E6%9C%AC%E4%BD%93%E8%82%B2%E5%A4%A7%E5%AD%A6%E3%83%88%E3%83%A9%E3%83%B3%E3%83%9D%E3%83%AA%E3%83%B3%E3%82%AF%E3%83%A9%E3%83%96">
          <a:extLst>
            <a:ext uri="{FF2B5EF4-FFF2-40B4-BE49-F238E27FC236}">
              <a16:creationId xmlns:a16="http://schemas.microsoft.com/office/drawing/2014/main" id="{8A65612E-7ADE-7043-9EE9-9D52E88B43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2159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48</xdr:row>
      <xdr:rowOff>0</xdr:rowOff>
    </xdr:from>
    <xdr:to>
      <xdr:col>7</xdr:col>
      <xdr:colOff>12700</xdr:colOff>
      <xdr:row>48</xdr:row>
      <xdr:rowOff>12700</xdr:rowOff>
    </xdr:to>
    <xdr:pic>
      <xdr:nvPicPr>
        <xdr:cNvPr id="9" name="図 8" descr="https://sporttech.io/static/img/assets/named/%E6%98%9F%E7%A8%9C%E3%82%AF%E3%83%A9%E3%83%96">
          <a:extLst>
            <a:ext uri="{FF2B5EF4-FFF2-40B4-BE49-F238E27FC236}">
              <a16:creationId xmlns:a16="http://schemas.microsoft.com/office/drawing/2014/main" id="{E72358DA-606A-134A-AF93-021994DE61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2362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13</xdr:row>
      <xdr:rowOff>0</xdr:rowOff>
    </xdr:from>
    <xdr:to>
      <xdr:col>7</xdr:col>
      <xdr:colOff>12700</xdr:colOff>
      <xdr:row>13</xdr:row>
      <xdr:rowOff>12700</xdr:rowOff>
    </xdr:to>
    <xdr:pic>
      <xdr:nvPicPr>
        <xdr:cNvPr id="10" name="図 9" descr="https://sporttech.io/static/img/assets/named/%E6%97%A5%E6%9C%AC%E4%BD%93%E8%82%B2%E5%A4%A7%E5%AD%A6%E3%83%88%E3%83%A9%E3%83%B3%E3%83%9D%E3%83%AA%E3%83%B3%E3%82%AF%E3%83%A9%E3%83%96">
          <a:extLst>
            <a:ext uri="{FF2B5EF4-FFF2-40B4-BE49-F238E27FC236}">
              <a16:creationId xmlns:a16="http://schemas.microsoft.com/office/drawing/2014/main" id="{BD288C61-8DAA-1045-A81F-D3AC791A2A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2565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41</xdr:row>
      <xdr:rowOff>0</xdr:rowOff>
    </xdr:from>
    <xdr:to>
      <xdr:col>7</xdr:col>
      <xdr:colOff>12700</xdr:colOff>
      <xdr:row>41</xdr:row>
      <xdr:rowOff>12700</xdr:rowOff>
    </xdr:to>
    <xdr:pic>
      <xdr:nvPicPr>
        <xdr:cNvPr id="11" name="図 10" descr="https://sporttech.io/static/img/assets/named/%E9%87%91%E6%B2%A2%E5%AD%A6%E9%99%A2%E5%A4%A7%E5%AD%A6%E3%82%AF%E3%83%A9%E3%83%96">
          <a:extLst>
            <a:ext uri="{FF2B5EF4-FFF2-40B4-BE49-F238E27FC236}">
              <a16:creationId xmlns:a16="http://schemas.microsoft.com/office/drawing/2014/main" id="{312F07CC-43E0-A34C-A6CD-E6C199587D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2768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68</xdr:row>
      <xdr:rowOff>0</xdr:rowOff>
    </xdr:from>
    <xdr:to>
      <xdr:col>7</xdr:col>
      <xdr:colOff>12700</xdr:colOff>
      <xdr:row>68</xdr:row>
      <xdr:rowOff>12700</xdr:rowOff>
    </xdr:to>
    <xdr:pic>
      <xdr:nvPicPr>
        <xdr:cNvPr id="12" name="図 11" descr="https://sporttech.io/static/img/assets/named/%E6%98%9F%E7%A8%9C%E3%82%AF%E3%83%A9%E3%83%96">
          <a:extLst>
            <a:ext uri="{FF2B5EF4-FFF2-40B4-BE49-F238E27FC236}">
              <a16:creationId xmlns:a16="http://schemas.microsoft.com/office/drawing/2014/main" id="{9ECABC59-A966-4B4F-A6C5-21A362A0F9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2984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11</xdr:row>
      <xdr:rowOff>0</xdr:rowOff>
    </xdr:from>
    <xdr:to>
      <xdr:col>7</xdr:col>
      <xdr:colOff>12700</xdr:colOff>
      <xdr:row>11</xdr:row>
      <xdr:rowOff>12700</xdr:rowOff>
    </xdr:to>
    <xdr:pic>
      <xdr:nvPicPr>
        <xdr:cNvPr id="13" name="図 12" descr="https://sporttech.io/static/img/assets/named/%E9%9D%99%E5%B2%A1%E7%94%A3%E6%A5%AD%E5%A4%A7%E5%AD%A6%E3%82%AF%E3%83%A9%E3%83%96">
          <a:extLst>
            <a:ext uri="{FF2B5EF4-FFF2-40B4-BE49-F238E27FC236}">
              <a16:creationId xmlns:a16="http://schemas.microsoft.com/office/drawing/2014/main" id="{FAC86E04-CE18-154A-9AD9-CB30AC4290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3390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24</xdr:row>
      <xdr:rowOff>0</xdr:rowOff>
    </xdr:from>
    <xdr:to>
      <xdr:col>7</xdr:col>
      <xdr:colOff>12700</xdr:colOff>
      <xdr:row>24</xdr:row>
      <xdr:rowOff>12700</xdr:rowOff>
    </xdr:to>
    <xdr:pic>
      <xdr:nvPicPr>
        <xdr:cNvPr id="14" name="図 13" descr="https://sporttech.io/static/img/assets/named/%E5%A4%A7%E6%B3%89%E3%82%B9%E3%83%AF%E3%83%AD%E3%83%BC%E4%BD%93%E8%82%B2%E3%82%AF%E3%83%A9%E3%83%96">
          <a:extLst>
            <a:ext uri="{FF2B5EF4-FFF2-40B4-BE49-F238E27FC236}">
              <a16:creationId xmlns:a16="http://schemas.microsoft.com/office/drawing/2014/main" id="{2751FFA1-6854-0543-A8EF-333EBD85F1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3594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62</xdr:row>
      <xdr:rowOff>0</xdr:rowOff>
    </xdr:from>
    <xdr:to>
      <xdr:col>7</xdr:col>
      <xdr:colOff>12700</xdr:colOff>
      <xdr:row>62</xdr:row>
      <xdr:rowOff>12700</xdr:rowOff>
    </xdr:to>
    <xdr:pic>
      <xdr:nvPicPr>
        <xdr:cNvPr id="15" name="図 14" descr="https://sporttech.io/static/img/assets/named/%E9%87%91%E6%B2%A2%E5%AD%A6%E9%99%A2%E5%A4%A7%E5%AD%A6%E3%82%AF%E3%83%A9%E3%83%96">
          <a:extLst>
            <a:ext uri="{FF2B5EF4-FFF2-40B4-BE49-F238E27FC236}">
              <a16:creationId xmlns:a16="http://schemas.microsoft.com/office/drawing/2014/main" id="{6F7C481B-743C-F54E-BB63-7BB5D9EC53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3797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42</xdr:row>
      <xdr:rowOff>0</xdr:rowOff>
    </xdr:from>
    <xdr:to>
      <xdr:col>7</xdr:col>
      <xdr:colOff>12700</xdr:colOff>
      <xdr:row>42</xdr:row>
      <xdr:rowOff>12700</xdr:rowOff>
    </xdr:to>
    <xdr:pic>
      <xdr:nvPicPr>
        <xdr:cNvPr id="16" name="図 15" descr="https://sporttech.io/static/img/assets/named/%EF%BD%86%EF%BD%85%EF%BD%8C%EF%BD%89%EF%BD%9A%EF%BC%8E%EF%BD%8D%EF%BD%89%EF%BD%8C%EF%BD%81%EF%BD%8E%EF%BD%8F">
          <a:extLst>
            <a:ext uri="{FF2B5EF4-FFF2-40B4-BE49-F238E27FC236}">
              <a16:creationId xmlns:a16="http://schemas.microsoft.com/office/drawing/2014/main" id="{B73FA211-2B8F-6345-BCD8-D9E820F9DF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4000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44</xdr:row>
      <xdr:rowOff>0</xdr:rowOff>
    </xdr:from>
    <xdr:to>
      <xdr:col>7</xdr:col>
      <xdr:colOff>12700</xdr:colOff>
      <xdr:row>44</xdr:row>
      <xdr:rowOff>12700</xdr:rowOff>
    </xdr:to>
    <xdr:pic>
      <xdr:nvPicPr>
        <xdr:cNvPr id="17" name="図 16" descr="https://sporttech.io/static/img/assets/named/%E9%87%91%E6%B2%A2%E5%AD%A6%E9%99%A2%E5%A4%A7%E5%AD%A6%E3%82%AF%E3%83%A9%E3%83%96">
          <a:extLst>
            <a:ext uri="{FF2B5EF4-FFF2-40B4-BE49-F238E27FC236}">
              <a16:creationId xmlns:a16="http://schemas.microsoft.com/office/drawing/2014/main" id="{1928C84B-17BE-5840-82BB-0B4E1FD948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42037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55</xdr:row>
      <xdr:rowOff>0</xdr:rowOff>
    </xdr:from>
    <xdr:to>
      <xdr:col>7</xdr:col>
      <xdr:colOff>12700</xdr:colOff>
      <xdr:row>55</xdr:row>
      <xdr:rowOff>12700</xdr:rowOff>
    </xdr:to>
    <xdr:pic>
      <xdr:nvPicPr>
        <xdr:cNvPr id="18" name="図 17" descr="https://sporttech.io/static/img/assets/named/%E9%9D%99%E5%B2%A1%E7%94%A3%E6%A5%AD%E5%A4%A7%E5%AD%A6%E3%82%AF%E3%83%A9%E3%83%96">
          <a:extLst>
            <a:ext uri="{FF2B5EF4-FFF2-40B4-BE49-F238E27FC236}">
              <a16:creationId xmlns:a16="http://schemas.microsoft.com/office/drawing/2014/main" id="{66C96C64-7C9A-C045-BB1B-DF32DEF64A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4406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29</xdr:row>
      <xdr:rowOff>0</xdr:rowOff>
    </xdr:from>
    <xdr:to>
      <xdr:col>7</xdr:col>
      <xdr:colOff>12700</xdr:colOff>
      <xdr:row>29</xdr:row>
      <xdr:rowOff>12700</xdr:rowOff>
    </xdr:to>
    <xdr:pic>
      <xdr:nvPicPr>
        <xdr:cNvPr id="19" name="図 18" descr="https://sporttech.io/static/img/assets/named/%E9%87%91%E6%B2%A2%E5%AD%A6%E9%99%A2%E5%A4%A7%E5%AD%A6%E3%82%AF%E3%83%A9%E3%83%96">
          <a:extLst>
            <a:ext uri="{FF2B5EF4-FFF2-40B4-BE49-F238E27FC236}">
              <a16:creationId xmlns:a16="http://schemas.microsoft.com/office/drawing/2014/main" id="{B58758E9-04A3-FD4D-8AC8-89E1054A7F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4610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67</xdr:row>
      <xdr:rowOff>0</xdr:rowOff>
    </xdr:from>
    <xdr:to>
      <xdr:col>7</xdr:col>
      <xdr:colOff>12700</xdr:colOff>
      <xdr:row>67</xdr:row>
      <xdr:rowOff>12700</xdr:rowOff>
    </xdr:to>
    <xdr:pic>
      <xdr:nvPicPr>
        <xdr:cNvPr id="20" name="図 19" descr="https://sporttech.io/static/img/assets/named/%E6%98%9F%E7%A8%9C%E3%82%AF%E3%83%A9%E3%83%96">
          <a:extLst>
            <a:ext uri="{FF2B5EF4-FFF2-40B4-BE49-F238E27FC236}">
              <a16:creationId xmlns:a16="http://schemas.microsoft.com/office/drawing/2014/main" id="{A7098F84-593F-E849-89D0-8B7BE8DC4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4813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9</xdr:row>
      <xdr:rowOff>0</xdr:rowOff>
    </xdr:from>
    <xdr:to>
      <xdr:col>7</xdr:col>
      <xdr:colOff>12700</xdr:colOff>
      <xdr:row>9</xdr:row>
      <xdr:rowOff>12700</xdr:rowOff>
    </xdr:to>
    <xdr:pic>
      <xdr:nvPicPr>
        <xdr:cNvPr id="21" name="図 20" descr="https://sporttech.io/static/img/assets/named/%E3%83%95%E3%83%AA%E3%83%BC%E3%82%A8%E3%82%A2%E3%83%BC%E3%82%B9%E3%83%9D%E3%83%BC%E3%83%84%E3%82%AF%E3%83%A9%E3%83%96">
          <a:extLst>
            <a:ext uri="{FF2B5EF4-FFF2-40B4-BE49-F238E27FC236}">
              <a16:creationId xmlns:a16="http://schemas.microsoft.com/office/drawing/2014/main" id="{2D937425-955F-7149-A19F-4F09B83AA3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5016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59</xdr:row>
      <xdr:rowOff>0</xdr:rowOff>
    </xdr:from>
    <xdr:to>
      <xdr:col>7</xdr:col>
      <xdr:colOff>12700</xdr:colOff>
      <xdr:row>59</xdr:row>
      <xdr:rowOff>12700</xdr:rowOff>
    </xdr:to>
    <xdr:pic>
      <xdr:nvPicPr>
        <xdr:cNvPr id="22" name="図 21" descr="https://sporttech.io/static/img/assets/named/%E6%A0%AA%E5%BC%8F%E4%BC%9A%E7%A4%BE%E6%9D%B1%E6%A0%84%E4%BD%8F%E5%AE%85">
          <a:extLst>
            <a:ext uri="{FF2B5EF4-FFF2-40B4-BE49-F238E27FC236}">
              <a16:creationId xmlns:a16="http://schemas.microsoft.com/office/drawing/2014/main" id="{BBA03CD0-AE78-D447-A1E8-6B3C5596A4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5232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60</xdr:row>
      <xdr:rowOff>0</xdr:rowOff>
    </xdr:from>
    <xdr:to>
      <xdr:col>7</xdr:col>
      <xdr:colOff>12700</xdr:colOff>
      <xdr:row>60</xdr:row>
      <xdr:rowOff>12700</xdr:rowOff>
    </xdr:to>
    <xdr:pic>
      <xdr:nvPicPr>
        <xdr:cNvPr id="23" name="図 22" descr="https://sporttech.io/static/img/assets/named/%E9%87%91%E6%B2%A2%E5%AD%A6%E9%99%A2%E5%A4%A7%E5%AD%A6%E3%82%AF%E3%83%A9%E3%83%96">
          <a:extLst>
            <a:ext uri="{FF2B5EF4-FFF2-40B4-BE49-F238E27FC236}">
              <a16:creationId xmlns:a16="http://schemas.microsoft.com/office/drawing/2014/main" id="{2B53D0E8-8B0E-8A4E-A3E1-6BD102703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5435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10</xdr:row>
      <xdr:rowOff>0</xdr:rowOff>
    </xdr:from>
    <xdr:to>
      <xdr:col>7</xdr:col>
      <xdr:colOff>12700</xdr:colOff>
      <xdr:row>10</xdr:row>
      <xdr:rowOff>12700</xdr:rowOff>
    </xdr:to>
    <xdr:pic>
      <xdr:nvPicPr>
        <xdr:cNvPr id="24" name="図 23" descr="https://sporttech.io/static/img/assets/named/%E9%9D%99%E5%B2%A1%E7%94%A3%E6%A5%AD%E5%A4%A7%E5%AD%A6%E3%82%AF%E3%83%A9%E3%83%96">
          <a:extLst>
            <a:ext uri="{FF2B5EF4-FFF2-40B4-BE49-F238E27FC236}">
              <a16:creationId xmlns:a16="http://schemas.microsoft.com/office/drawing/2014/main" id="{F6F06EC0-BFDC-3E41-A655-7D1C35A8F2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5842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23</xdr:row>
      <xdr:rowOff>0</xdr:rowOff>
    </xdr:from>
    <xdr:to>
      <xdr:col>7</xdr:col>
      <xdr:colOff>12700</xdr:colOff>
      <xdr:row>23</xdr:row>
      <xdr:rowOff>12700</xdr:rowOff>
    </xdr:to>
    <xdr:pic>
      <xdr:nvPicPr>
        <xdr:cNvPr id="25" name="図 24" descr="https://sporttech.io/static/img/assets/named/%E9%87%91%E6%B2%A2%E5%AD%A6%E9%99%A2%E5%A4%A7%E5%AD%A6%E3%82%AF%E3%83%A9%E3%83%96">
          <a:extLst>
            <a:ext uri="{FF2B5EF4-FFF2-40B4-BE49-F238E27FC236}">
              <a16:creationId xmlns:a16="http://schemas.microsoft.com/office/drawing/2014/main" id="{E17B336D-B47D-D546-8C5C-B39E38A1C7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6045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8</xdr:row>
      <xdr:rowOff>0</xdr:rowOff>
    </xdr:from>
    <xdr:to>
      <xdr:col>7</xdr:col>
      <xdr:colOff>12700</xdr:colOff>
      <xdr:row>8</xdr:row>
      <xdr:rowOff>12700</xdr:rowOff>
    </xdr:to>
    <xdr:pic>
      <xdr:nvPicPr>
        <xdr:cNvPr id="26" name="図 25" descr="https://sporttech.io/static/img/assets/named/%E3%82%A8%E3%82%A2%E3%83%AA%E3%82%A2%E3%83%AB%E3%83%89%E3%83%AA%E3%83%BC%E3%83%A0">
          <a:extLst>
            <a:ext uri="{FF2B5EF4-FFF2-40B4-BE49-F238E27FC236}">
              <a16:creationId xmlns:a16="http://schemas.microsoft.com/office/drawing/2014/main" id="{6C128EBE-A10F-1B42-9519-98835C5EFF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6248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xdr:row>
      <xdr:rowOff>0</xdr:rowOff>
    </xdr:from>
    <xdr:to>
      <xdr:col>7</xdr:col>
      <xdr:colOff>12700</xdr:colOff>
      <xdr:row>6</xdr:row>
      <xdr:rowOff>12700</xdr:rowOff>
    </xdr:to>
    <xdr:pic>
      <xdr:nvPicPr>
        <xdr:cNvPr id="27" name="図 26" descr="https://sporttech.io/static/img/assets/named/TOKYO%20SPORTS%20ACADEMY">
          <a:extLst>
            <a:ext uri="{FF2B5EF4-FFF2-40B4-BE49-F238E27FC236}">
              <a16:creationId xmlns:a16="http://schemas.microsoft.com/office/drawing/2014/main" id="{15165184-A7AD-5D49-A20A-534D8978C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6451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31</xdr:row>
      <xdr:rowOff>0</xdr:rowOff>
    </xdr:from>
    <xdr:to>
      <xdr:col>7</xdr:col>
      <xdr:colOff>12700</xdr:colOff>
      <xdr:row>31</xdr:row>
      <xdr:rowOff>12700</xdr:rowOff>
    </xdr:to>
    <xdr:pic>
      <xdr:nvPicPr>
        <xdr:cNvPr id="28" name="図 27" descr="https://sporttech.io/static/img/assets/named/%E9%9D%99%E5%B2%A1%E7%94%A3%E6%A5%AD%E5%A4%A7%E5%AD%A6%E3%82%AF%E3%83%A9%E3%83%96">
          <a:extLst>
            <a:ext uri="{FF2B5EF4-FFF2-40B4-BE49-F238E27FC236}">
              <a16:creationId xmlns:a16="http://schemas.microsoft.com/office/drawing/2014/main" id="{C4EF1E24-1CD1-FC44-94B5-882CED1E95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6654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65</xdr:row>
      <xdr:rowOff>0</xdr:rowOff>
    </xdr:from>
    <xdr:to>
      <xdr:col>7</xdr:col>
      <xdr:colOff>12700</xdr:colOff>
      <xdr:row>65</xdr:row>
      <xdr:rowOff>12700</xdr:rowOff>
    </xdr:to>
    <xdr:pic>
      <xdr:nvPicPr>
        <xdr:cNvPr id="29" name="図 28" descr="https://sporttech.io/static/img/assets/named/%E9%87%91%E6%B2%A2%E5%AD%A6%E9%99%A2%E5%A4%A7%E5%AD%A6%E3%82%AF%E3%83%A9%E3%83%96">
          <a:extLst>
            <a:ext uri="{FF2B5EF4-FFF2-40B4-BE49-F238E27FC236}">
              <a16:creationId xmlns:a16="http://schemas.microsoft.com/office/drawing/2014/main" id="{8691EA55-ED18-624D-9B27-A57AD11BC3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6858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34</xdr:row>
      <xdr:rowOff>0</xdr:rowOff>
    </xdr:from>
    <xdr:to>
      <xdr:col>7</xdr:col>
      <xdr:colOff>12700</xdr:colOff>
      <xdr:row>34</xdr:row>
      <xdr:rowOff>12700</xdr:rowOff>
    </xdr:to>
    <xdr:pic>
      <xdr:nvPicPr>
        <xdr:cNvPr id="30" name="図 29" descr="https://sporttech.io/static/img/assets/named/T.C%20Ultimate">
          <a:extLst>
            <a:ext uri="{FF2B5EF4-FFF2-40B4-BE49-F238E27FC236}">
              <a16:creationId xmlns:a16="http://schemas.microsoft.com/office/drawing/2014/main" id="{FBB4397C-A118-AC4C-B52F-08757F78ED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7061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38</xdr:row>
      <xdr:rowOff>0</xdr:rowOff>
    </xdr:from>
    <xdr:to>
      <xdr:col>7</xdr:col>
      <xdr:colOff>12700</xdr:colOff>
      <xdr:row>38</xdr:row>
      <xdr:rowOff>12700</xdr:rowOff>
    </xdr:to>
    <xdr:pic>
      <xdr:nvPicPr>
        <xdr:cNvPr id="31" name="図 30" descr="https://sporttech.io/static/img/assets/named/%E3%82%A2%E3%83%A0%E3%82%B9%E3%83%BB%E3%82%A4%E3%83%B3%E3%82%BF%E3%83%BC%E3%83%8A%E3%82%B7%E3%83%A7%E3%83%8A%E3%83%AB%E6%A0%AA%E5%BC%8F%E4%BC%9A%E7%A4%BE">
          <a:extLst>
            <a:ext uri="{FF2B5EF4-FFF2-40B4-BE49-F238E27FC236}">
              <a16:creationId xmlns:a16="http://schemas.microsoft.com/office/drawing/2014/main" id="{7033632A-A0EA-8B4B-BB13-83B9EF2DBD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7264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14</xdr:row>
      <xdr:rowOff>0</xdr:rowOff>
    </xdr:from>
    <xdr:to>
      <xdr:col>7</xdr:col>
      <xdr:colOff>12700</xdr:colOff>
      <xdr:row>14</xdr:row>
      <xdr:rowOff>12700</xdr:rowOff>
    </xdr:to>
    <xdr:pic>
      <xdr:nvPicPr>
        <xdr:cNvPr id="32" name="図 31" descr="https://sporttech.io/static/img/assets/named/%E9%87%91%E6%B2%A2%E5%AD%A6%E9%99%A2%E5%A4%A7%E5%AD%A6%E3%82%AF%E3%83%A9%E3%83%96">
          <a:extLst>
            <a:ext uri="{FF2B5EF4-FFF2-40B4-BE49-F238E27FC236}">
              <a16:creationId xmlns:a16="http://schemas.microsoft.com/office/drawing/2014/main" id="{5E245032-696D-B644-BC10-26AE205029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7480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63</xdr:row>
      <xdr:rowOff>0</xdr:rowOff>
    </xdr:from>
    <xdr:to>
      <xdr:col>7</xdr:col>
      <xdr:colOff>12700</xdr:colOff>
      <xdr:row>63</xdr:row>
      <xdr:rowOff>12700</xdr:rowOff>
    </xdr:to>
    <xdr:pic>
      <xdr:nvPicPr>
        <xdr:cNvPr id="33" name="図 32" descr="https://sporttech.io/static/img/assets/named/%E5%A4%A7%E6%B3%89%E3%82%B9%E3%83%AF%E3%83%AD%E3%83%BC%E4%BD%93%E8%82%B2%E3%82%AF%E3%83%A9%E3%83%96">
          <a:extLst>
            <a:ext uri="{FF2B5EF4-FFF2-40B4-BE49-F238E27FC236}">
              <a16:creationId xmlns:a16="http://schemas.microsoft.com/office/drawing/2014/main" id="{F3570223-09BD-4043-8F6B-904AE69F41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7683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58</xdr:row>
      <xdr:rowOff>0</xdr:rowOff>
    </xdr:from>
    <xdr:to>
      <xdr:col>7</xdr:col>
      <xdr:colOff>12700</xdr:colOff>
      <xdr:row>58</xdr:row>
      <xdr:rowOff>12700</xdr:rowOff>
    </xdr:to>
    <xdr:pic>
      <xdr:nvPicPr>
        <xdr:cNvPr id="34" name="図 33" descr="https://sporttech.io/static/img/assets/named/%E6%97%A5%E6%9C%AC%E4%BD%93%E8%82%B2%E5%A4%A7%E5%AD%A6%E3%83%88%E3%83%A9%E3%83%B3%E3%83%9D%E3%83%AA%E3%83%B3%E3%82%AF%E3%83%A9%E3%83%96">
          <a:extLst>
            <a:ext uri="{FF2B5EF4-FFF2-40B4-BE49-F238E27FC236}">
              <a16:creationId xmlns:a16="http://schemas.microsoft.com/office/drawing/2014/main" id="{00176042-CB91-2845-9D50-4A1DA5F557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78867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57</xdr:row>
      <xdr:rowOff>0</xdr:rowOff>
    </xdr:from>
    <xdr:to>
      <xdr:col>7</xdr:col>
      <xdr:colOff>12700</xdr:colOff>
      <xdr:row>57</xdr:row>
      <xdr:rowOff>12700</xdr:rowOff>
    </xdr:to>
    <xdr:pic>
      <xdr:nvPicPr>
        <xdr:cNvPr id="35" name="図 34" descr="https://sporttech.io/static/img/assets/named/%E7%BE%A4%E9%A6%AC%E3%82%AA%E3%83%B3%E3%83%AA%E3%83%BC%E3%83%AF%E3%83%B3%E3%82%B9%E3%83%9D%E3%83%BC%E3%83%84%E3%82%AF%E3%83%A9%E3%83%96">
          <a:extLst>
            <a:ext uri="{FF2B5EF4-FFF2-40B4-BE49-F238E27FC236}">
              <a16:creationId xmlns:a16="http://schemas.microsoft.com/office/drawing/2014/main" id="{B83D43A8-20B9-3B49-9868-BE30DECB0B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8293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21</xdr:row>
      <xdr:rowOff>0</xdr:rowOff>
    </xdr:from>
    <xdr:to>
      <xdr:col>7</xdr:col>
      <xdr:colOff>12700</xdr:colOff>
      <xdr:row>21</xdr:row>
      <xdr:rowOff>12700</xdr:rowOff>
    </xdr:to>
    <xdr:pic>
      <xdr:nvPicPr>
        <xdr:cNvPr id="36" name="図 35" descr="https://sporttech.io/static/img/assets/named/%E3%82%AD%E3%82%BF%E3%82%A4%E3%82%B9%E3%83%9D%E3%83%BC%E3%83%84%E3%82%AF%E3%83%A9%E3%83%96">
          <a:extLst>
            <a:ext uri="{FF2B5EF4-FFF2-40B4-BE49-F238E27FC236}">
              <a16:creationId xmlns:a16="http://schemas.microsoft.com/office/drawing/2014/main" id="{8CA0ED57-88A0-E64F-8532-FBF2EB199C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8496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51</xdr:row>
      <xdr:rowOff>0</xdr:rowOff>
    </xdr:from>
    <xdr:to>
      <xdr:col>7</xdr:col>
      <xdr:colOff>12700</xdr:colOff>
      <xdr:row>51</xdr:row>
      <xdr:rowOff>12700</xdr:rowOff>
    </xdr:to>
    <xdr:pic>
      <xdr:nvPicPr>
        <xdr:cNvPr id="37" name="図 36" descr="https://sporttech.io/static/img/assets/named/%E6%98%9F%E7%A8%9C%E3%82%AF%E3%83%A9%E3%83%96">
          <a:extLst>
            <a:ext uri="{FF2B5EF4-FFF2-40B4-BE49-F238E27FC236}">
              <a16:creationId xmlns:a16="http://schemas.microsoft.com/office/drawing/2014/main" id="{717BB66C-6CFB-9E48-9CD9-DC905163B1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8699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33</xdr:row>
      <xdr:rowOff>0</xdr:rowOff>
    </xdr:from>
    <xdr:to>
      <xdr:col>2</xdr:col>
      <xdr:colOff>12700</xdr:colOff>
      <xdr:row>33</xdr:row>
      <xdr:rowOff>12700</xdr:rowOff>
    </xdr:to>
    <xdr:pic>
      <xdr:nvPicPr>
        <xdr:cNvPr id="38" name="図 37" descr="https://sporttech.io/static/img/assets/named/%E9%87%91%E6%B2%A2%E5%AD%A6%E9%99%A2%E5%A4%A7%E5%AD%A6%E3%82%AF%E3%83%A9%E3%83%96">
          <a:extLst>
            <a:ext uri="{FF2B5EF4-FFF2-40B4-BE49-F238E27FC236}">
              <a16:creationId xmlns:a16="http://schemas.microsoft.com/office/drawing/2014/main" id="{05CC470D-556C-0F4F-B0A0-6E8EF702EE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89027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19</xdr:row>
      <xdr:rowOff>0</xdr:rowOff>
    </xdr:from>
    <xdr:to>
      <xdr:col>7</xdr:col>
      <xdr:colOff>12700</xdr:colOff>
      <xdr:row>19</xdr:row>
      <xdr:rowOff>12700</xdr:rowOff>
    </xdr:to>
    <xdr:pic>
      <xdr:nvPicPr>
        <xdr:cNvPr id="39" name="図 38" descr="https://sporttech.io/static/img/assets/named/%E4%B8%89%E6%9C%A8%E3%83%97%E3%83%BC%E3%83%AA">
          <a:extLst>
            <a:ext uri="{FF2B5EF4-FFF2-40B4-BE49-F238E27FC236}">
              <a16:creationId xmlns:a16="http://schemas.microsoft.com/office/drawing/2014/main" id="{B9459279-B6B4-3049-93FE-9031EAD2A8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9105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19</xdr:row>
      <xdr:rowOff>0</xdr:rowOff>
    </xdr:from>
    <xdr:to>
      <xdr:col>2</xdr:col>
      <xdr:colOff>12700</xdr:colOff>
      <xdr:row>19</xdr:row>
      <xdr:rowOff>12700</xdr:rowOff>
    </xdr:to>
    <xdr:pic>
      <xdr:nvPicPr>
        <xdr:cNvPr id="40" name="図 39" descr="https://sporttech.io/static/img/assets/named/%E9%87%91%E6%B2%A2%E5%AD%A6%E9%99%A2%E5%A4%A7%E5%AD%A6%E3%82%AF%E3%83%A9%E3%83%96">
          <a:extLst>
            <a:ext uri="{FF2B5EF4-FFF2-40B4-BE49-F238E27FC236}">
              <a16:creationId xmlns:a16="http://schemas.microsoft.com/office/drawing/2014/main" id="{E7E39CE1-8AC1-6349-A079-19084E846E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9309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61</xdr:row>
      <xdr:rowOff>0</xdr:rowOff>
    </xdr:from>
    <xdr:to>
      <xdr:col>7</xdr:col>
      <xdr:colOff>12700</xdr:colOff>
      <xdr:row>61</xdr:row>
      <xdr:rowOff>12700</xdr:rowOff>
    </xdr:to>
    <xdr:pic>
      <xdr:nvPicPr>
        <xdr:cNvPr id="41" name="図 40" descr="https://sporttech.io/static/img/assets/named/Atsugibonfire">
          <a:extLst>
            <a:ext uri="{FF2B5EF4-FFF2-40B4-BE49-F238E27FC236}">
              <a16:creationId xmlns:a16="http://schemas.microsoft.com/office/drawing/2014/main" id="{C61EAC9E-1811-1145-94C9-9C19D77505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9512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xdr:row>
      <xdr:rowOff>0</xdr:rowOff>
    </xdr:from>
    <xdr:to>
      <xdr:col>7</xdr:col>
      <xdr:colOff>12700</xdr:colOff>
      <xdr:row>7</xdr:row>
      <xdr:rowOff>12700</xdr:rowOff>
    </xdr:to>
    <xdr:pic>
      <xdr:nvPicPr>
        <xdr:cNvPr id="42" name="図 41" descr="https://sporttech.io/static/img/assets/named/%E4%B8%8A%E9%87%8E%E5%AD%A6%E5%9C%92%E3%83%88%E3%83%A9%E3%83%B3%E3%83%9D%E3%83%AA%E3%83%B3%E3%82%AF%E3%83%A9%E3%83%96">
          <a:extLst>
            <a:ext uri="{FF2B5EF4-FFF2-40B4-BE49-F238E27FC236}">
              <a16:creationId xmlns:a16="http://schemas.microsoft.com/office/drawing/2014/main" id="{4A526F8B-ADCF-FA44-8745-C86C5A4403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9728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40</xdr:row>
      <xdr:rowOff>0</xdr:rowOff>
    </xdr:from>
    <xdr:to>
      <xdr:col>7</xdr:col>
      <xdr:colOff>12700</xdr:colOff>
      <xdr:row>40</xdr:row>
      <xdr:rowOff>12700</xdr:rowOff>
    </xdr:to>
    <xdr:pic>
      <xdr:nvPicPr>
        <xdr:cNvPr id="43" name="図 42" descr="https://sporttech.io/static/img/assets/named/%E6%98%9F%E7%A8%9C%E3%82%AF%E3%83%A9%E3%83%96">
          <a:extLst>
            <a:ext uri="{FF2B5EF4-FFF2-40B4-BE49-F238E27FC236}">
              <a16:creationId xmlns:a16="http://schemas.microsoft.com/office/drawing/2014/main" id="{E2912A0C-96AD-A643-BF99-DF1541B79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9931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46</xdr:row>
      <xdr:rowOff>0</xdr:rowOff>
    </xdr:from>
    <xdr:to>
      <xdr:col>7</xdr:col>
      <xdr:colOff>12700</xdr:colOff>
      <xdr:row>46</xdr:row>
      <xdr:rowOff>12700</xdr:rowOff>
    </xdr:to>
    <xdr:pic>
      <xdr:nvPicPr>
        <xdr:cNvPr id="44" name="図 43" descr="https://sporttech.io/static/img/assets/named/%E5%A4%A7%E6%B3%89%E3%82%B9%E3%83%AF%E3%83%AD%E3%83%BC%E4%BD%93%E8%82%B2%E3%82%AF%E3%83%A9%E3%83%96">
          <a:extLst>
            <a:ext uri="{FF2B5EF4-FFF2-40B4-BE49-F238E27FC236}">
              <a16:creationId xmlns:a16="http://schemas.microsoft.com/office/drawing/2014/main" id="{29315D3D-FD21-F444-8792-9822A2DF30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0134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26</xdr:row>
      <xdr:rowOff>0</xdr:rowOff>
    </xdr:from>
    <xdr:to>
      <xdr:col>7</xdr:col>
      <xdr:colOff>12700</xdr:colOff>
      <xdr:row>26</xdr:row>
      <xdr:rowOff>12700</xdr:rowOff>
    </xdr:to>
    <xdr:pic>
      <xdr:nvPicPr>
        <xdr:cNvPr id="45" name="図 44" descr="https://sporttech.io/static/img/assets/named/%E3%82%BB%E3%82%A4%E3%82%B3%E3%83%BC">
          <a:extLst>
            <a:ext uri="{FF2B5EF4-FFF2-40B4-BE49-F238E27FC236}">
              <a16:creationId xmlns:a16="http://schemas.microsoft.com/office/drawing/2014/main" id="{4BDD464B-626C-754D-8644-B73A54E49B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0337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53</xdr:row>
      <xdr:rowOff>0</xdr:rowOff>
    </xdr:from>
    <xdr:to>
      <xdr:col>7</xdr:col>
      <xdr:colOff>12700</xdr:colOff>
      <xdr:row>53</xdr:row>
      <xdr:rowOff>12700</xdr:rowOff>
    </xdr:to>
    <xdr:pic>
      <xdr:nvPicPr>
        <xdr:cNvPr id="46" name="図 45" descr="https://sporttech.io/static/img/assets/named/%E6%98%9F%E7%A8%9C%E3%82%AF%E3%83%A9%E3%83%96">
          <a:extLst>
            <a:ext uri="{FF2B5EF4-FFF2-40B4-BE49-F238E27FC236}">
              <a16:creationId xmlns:a16="http://schemas.microsoft.com/office/drawing/2014/main" id="{57CF2A58-FED7-D244-8EAB-F046D656E4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0744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49</xdr:row>
      <xdr:rowOff>0</xdr:rowOff>
    </xdr:from>
    <xdr:to>
      <xdr:col>7</xdr:col>
      <xdr:colOff>12700</xdr:colOff>
      <xdr:row>49</xdr:row>
      <xdr:rowOff>12700</xdr:rowOff>
    </xdr:to>
    <xdr:pic>
      <xdr:nvPicPr>
        <xdr:cNvPr id="47" name="図 46" descr="https://sporttech.io/static/img/assets/named/%E9%9D%99%E5%B2%A1%E7%94%A3%E6%A5%AD%E5%A4%A7%E5%AD%A6%E3%82%AF%E3%83%A9%E3%83%96">
          <a:extLst>
            <a:ext uri="{FF2B5EF4-FFF2-40B4-BE49-F238E27FC236}">
              <a16:creationId xmlns:a16="http://schemas.microsoft.com/office/drawing/2014/main" id="{8014B1B7-10ED-5C4B-B5BA-86EF2ADD24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0947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35</xdr:row>
      <xdr:rowOff>0</xdr:rowOff>
    </xdr:from>
    <xdr:to>
      <xdr:col>7</xdr:col>
      <xdr:colOff>12700</xdr:colOff>
      <xdr:row>35</xdr:row>
      <xdr:rowOff>12700</xdr:rowOff>
    </xdr:to>
    <xdr:pic>
      <xdr:nvPicPr>
        <xdr:cNvPr id="48" name="図 47" descr="https://sporttech.io/static/img/assets/named/%E6%98%9F%E7%A8%9C%E3%82%AF%E3%83%A9%E3%83%96">
          <a:extLst>
            <a:ext uri="{FF2B5EF4-FFF2-40B4-BE49-F238E27FC236}">
              <a16:creationId xmlns:a16="http://schemas.microsoft.com/office/drawing/2014/main" id="{08C06FF3-979A-6B42-968D-689AE48BA3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1150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22</xdr:row>
      <xdr:rowOff>0</xdr:rowOff>
    </xdr:from>
    <xdr:to>
      <xdr:col>7</xdr:col>
      <xdr:colOff>12700</xdr:colOff>
      <xdr:row>22</xdr:row>
      <xdr:rowOff>12700</xdr:rowOff>
    </xdr:to>
    <xdr:pic>
      <xdr:nvPicPr>
        <xdr:cNvPr id="49" name="図 48" descr="https://sporttech.io/static/img/assets/named/%E9%87%91%E6%B2%A2%E5%AD%A6%E9%99%A2%E5%A4%A7%E5%AD%A6%E3%82%AF%E3%83%A9%E3%83%96">
          <a:extLst>
            <a:ext uri="{FF2B5EF4-FFF2-40B4-BE49-F238E27FC236}">
              <a16:creationId xmlns:a16="http://schemas.microsoft.com/office/drawing/2014/main" id="{AE1BFE12-39FE-754C-A0D2-065258A87E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1353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39</xdr:row>
      <xdr:rowOff>0</xdr:rowOff>
    </xdr:from>
    <xdr:to>
      <xdr:col>7</xdr:col>
      <xdr:colOff>12700</xdr:colOff>
      <xdr:row>39</xdr:row>
      <xdr:rowOff>12700</xdr:rowOff>
    </xdr:to>
    <xdr:pic>
      <xdr:nvPicPr>
        <xdr:cNvPr id="50" name="図 49" descr="https://sporttech.io/static/img/assets/named/%E3%83%95%E3%83%AA%E3%83%BC%E3%82%A8%E3%82%A2%E3%83%BC%E3%82%B9%E3%83%9D%E3%83%BC%E3%83%84%E3%82%AF%E3%83%A9%E3%83%96">
          <a:extLst>
            <a:ext uri="{FF2B5EF4-FFF2-40B4-BE49-F238E27FC236}">
              <a16:creationId xmlns:a16="http://schemas.microsoft.com/office/drawing/2014/main" id="{42AEA5C0-C751-2B45-B3C2-08D661B3C6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1557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37</xdr:row>
      <xdr:rowOff>0</xdr:rowOff>
    </xdr:from>
    <xdr:to>
      <xdr:col>7</xdr:col>
      <xdr:colOff>12700</xdr:colOff>
      <xdr:row>37</xdr:row>
      <xdr:rowOff>12700</xdr:rowOff>
    </xdr:to>
    <xdr:pic>
      <xdr:nvPicPr>
        <xdr:cNvPr id="51" name="図 50" descr="https://sporttech.io/static/img/assets/named/%E6%A0%AA%E5%BC%8F%E4%BC%9A%E7%A4%BE%E3%82%BC%E3%82%A6%E3%82%B9%E3%83%BB%E3%82%A8%E3%83%B3%E3%82%BF%E3%83%BC%E3%83%97%E3%83%A9%E3%82%A4%E3%82%BA">
          <a:extLst>
            <a:ext uri="{FF2B5EF4-FFF2-40B4-BE49-F238E27FC236}">
              <a16:creationId xmlns:a16="http://schemas.microsoft.com/office/drawing/2014/main" id="{F3A4A5C1-65A6-5248-B207-E18EAC3CAD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1760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43</xdr:row>
      <xdr:rowOff>0</xdr:rowOff>
    </xdr:from>
    <xdr:to>
      <xdr:col>2</xdr:col>
      <xdr:colOff>12700</xdr:colOff>
      <xdr:row>43</xdr:row>
      <xdr:rowOff>12700</xdr:rowOff>
    </xdr:to>
    <xdr:pic>
      <xdr:nvPicPr>
        <xdr:cNvPr id="52" name="図 51" descr="https://sporttech.io/static/img/assets/named/%E3%83%95%E3%83%AA%E3%83%BC%E3%82%A8%E3%82%A2%E3%83%BC%E3%82%B9%E3%83%9D%E3%83%BC%E3%83%84%E3%82%AF%E3%83%A9%E3%83%96">
          <a:extLst>
            <a:ext uri="{FF2B5EF4-FFF2-40B4-BE49-F238E27FC236}">
              <a16:creationId xmlns:a16="http://schemas.microsoft.com/office/drawing/2014/main" id="{EB8C8103-5A35-5947-8387-D9A8617B05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1976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12</xdr:row>
      <xdr:rowOff>0</xdr:rowOff>
    </xdr:from>
    <xdr:to>
      <xdr:col>7</xdr:col>
      <xdr:colOff>12700</xdr:colOff>
      <xdr:row>12</xdr:row>
      <xdr:rowOff>12700</xdr:rowOff>
    </xdr:to>
    <xdr:pic>
      <xdr:nvPicPr>
        <xdr:cNvPr id="53" name="図 52" descr="https://sporttech.io/static/img/assets/named/%E6%98%9F%E7%A8%9C%E3%82%AF%E3%83%A9%E3%83%96">
          <a:extLst>
            <a:ext uri="{FF2B5EF4-FFF2-40B4-BE49-F238E27FC236}">
              <a16:creationId xmlns:a16="http://schemas.microsoft.com/office/drawing/2014/main" id="{45923232-AC77-0045-A5BF-885C192565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2179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43</xdr:row>
      <xdr:rowOff>0</xdr:rowOff>
    </xdr:from>
    <xdr:to>
      <xdr:col>7</xdr:col>
      <xdr:colOff>12700</xdr:colOff>
      <xdr:row>43</xdr:row>
      <xdr:rowOff>12700</xdr:rowOff>
    </xdr:to>
    <xdr:pic>
      <xdr:nvPicPr>
        <xdr:cNvPr id="54" name="図 53" descr="https://sporttech.io/static/img/assets/named/%E3%82%A2%E3%83%99%E3%83%8E%E3%82%B8%E3%83%A5%E3%83%8B%E3%82%A2%E3%83%88%E3%83%A9%E3%83%B3%E3%83%9D%E3%83%AA%E3%83%B3%E3%82%AF%E3%83%A9%E3%83%96">
          <a:extLst>
            <a:ext uri="{FF2B5EF4-FFF2-40B4-BE49-F238E27FC236}">
              <a16:creationId xmlns:a16="http://schemas.microsoft.com/office/drawing/2014/main" id="{340DF75B-1E3D-7144-9FE1-30A773B758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2382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18</xdr:row>
      <xdr:rowOff>0</xdr:rowOff>
    </xdr:from>
    <xdr:to>
      <xdr:col>7</xdr:col>
      <xdr:colOff>12700</xdr:colOff>
      <xdr:row>18</xdr:row>
      <xdr:rowOff>12700</xdr:rowOff>
    </xdr:to>
    <xdr:pic>
      <xdr:nvPicPr>
        <xdr:cNvPr id="55" name="図 54" descr="https://sporttech.io/static/img/assets/named/%E9%9D%99%E5%B2%A1%E7%94%A3%E6%A5%AD%E5%A4%A7%E5%AD%A6%E3%82%AF%E3%83%A9%E3%83%96">
          <a:extLst>
            <a:ext uri="{FF2B5EF4-FFF2-40B4-BE49-F238E27FC236}">
              <a16:creationId xmlns:a16="http://schemas.microsoft.com/office/drawing/2014/main" id="{B7B62257-E2D2-644E-8283-FB810F1AB6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25857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30</xdr:row>
      <xdr:rowOff>0</xdr:rowOff>
    </xdr:from>
    <xdr:to>
      <xdr:col>7</xdr:col>
      <xdr:colOff>12700</xdr:colOff>
      <xdr:row>30</xdr:row>
      <xdr:rowOff>12700</xdr:rowOff>
    </xdr:to>
    <xdr:pic>
      <xdr:nvPicPr>
        <xdr:cNvPr id="56" name="図 55" descr="https://sporttech.io/static/img/assets/named/%E9%87%91%E6%B2%A2%E5%AD%A6%E9%99%A2%E5%A4%A7%E5%AD%A6%E3%82%AF%E3%83%A9%E3%83%96">
          <a:extLst>
            <a:ext uri="{FF2B5EF4-FFF2-40B4-BE49-F238E27FC236}">
              <a16:creationId xmlns:a16="http://schemas.microsoft.com/office/drawing/2014/main" id="{C73994BD-B778-F94B-B32F-CF782A9465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2788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xdr:row>
      <xdr:rowOff>0</xdr:rowOff>
    </xdr:from>
    <xdr:to>
      <xdr:col>7</xdr:col>
      <xdr:colOff>12700</xdr:colOff>
      <xdr:row>5</xdr:row>
      <xdr:rowOff>12700</xdr:rowOff>
    </xdr:to>
    <xdr:pic>
      <xdr:nvPicPr>
        <xdr:cNvPr id="57" name="図 56" descr="https://sporttech.io/static/img/assets/named/%E9%87%91%E6%B2%A2%E5%AD%A6%E9%99%A2%E5%A4%A7%E5%AD%A6%E3%82%AF%E3%83%A9%E3%83%96">
          <a:extLst>
            <a:ext uri="{FF2B5EF4-FFF2-40B4-BE49-F238E27FC236}">
              <a16:creationId xmlns:a16="http://schemas.microsoft.com/office/drawing/2014/main" id="{8B57CFE7-3D70-1444-B6F8-6E4D004047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3195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32</xdr:row>
      <xdr:rowOff>0</xdr:rowOff>
    </xdr:from>
    <xdr:to>
      <xdr:col>7</xdr:col>
      <xdr:colOff>12700</xdr:colOff>
      <xdr:row>32</xdr:row>
      <xdr:rowOff>12700</xdr:rowOff>
    </xdr:to>
    <xdr:pic>
      <xdr:nvPicPr>
        <xdr:cNvPr id="58" name="図 57" descr="https://sporttech.io/static/img/assets/named/%E9%9D%99%E5%B2%A1%E7%94%A3%E6%A5%AD%E5%A4%A7%E5%AD%A6%E3%82%AF%E3%83%A9%E3%83%96">
          <a:extLst>
            <a:ext uri="{FF2B5EF4-FFF2-40B4-BE49-F238E27FC236}">
              <a16:creationId xmlns:a16="http://schemas.microsoft.com/office/drawing/2014/main" id="{DD62B0A9-B064-1745-A2F8-EA6583A57F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3398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66</xdr:row>
      <xdr:rowOff>0</xdr:rowOff>
    </xdr:from>
    <xdr:to>
      <xdr:col>7</xdr:col>
      <xdr:colOff>12700</xdr:colOff>
      <xdr:row>66</xdr:row>
      <xdr:rowOff>12700</xdr:rowOff>
    </xdr:to>
    <xdr:pic>
      <xdr:nvPicPr>
        <xdr:cNvPr id="59" name="図 58" descr="https://sporttech.io/static/img/assets/named/%E6%98%9F%E7%A8%9C%E3%82%AF%E3%83%A9%E3%83%96">
          <a:extLst>
            <a:ext uri="{FF2B5EF4-FFF2-40B4-BE49-F238E27FC236}">
              <a16:creationId xmlns:a16="http://schemas.microsoft.com/office/drawing/2014/main" id="{CDDAE38D-583F-2640-BA01-6637502348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36017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50</xdr:row>
      <xdr:rowOff>0</xdr:rowOff>
    </xdr:from>
    <xdr:to>
      <xdr:col>7</xdr:col>
      <xdr:colOff>12700</xdr:colOff>
      <xdr:row>50</xdr:row>
      <xdr:rowOff>12700</xdr:rowOff>
    </xdr:to>
    <xdr:pic>
      <xdr:nvPicPr>
        <xdr:cNvPr id="60" name="図 59" descr="https://sporttech.io/static/img/assets/named/%E9%87%91%E6%B2%A2%E5%AD%A6%E9%99%A2%E5%A4%A7%E5%AD%A6%E3%82%AF%E3%83%A9%E3%83%96">
          <a:extLst>
            <a:ext uri="{FF2B5EF4-FFF2-40B4-BE49-F238E27FC236}">
              <a16:creationId xmlns:a16="http://schemas.microsoft.com/office/drawing/2014/main" id="{0B1F811E-B385-F24F-B159-F1710D1E1A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3804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17</xdr:row>
      <xdr:rowOff>0</xdr:rowOff>
    </xdr:from>
    <xdr:to>
      <xdr:col>7</xdr:col>
      <xdr:colOff>12700</xdr:colOff>
      <xdr:row>17</xdr:row>
      <xdr:rowOff>12700</xdr:rowOff>
    </xdr:to>
    <xdr:pic>
      <xdr:nvPicPr>
        <xdr:cNvPr id="61" name="図 60" descr="https://sporttech.io/static/img/assets/named/%E5%A4%A7%E6%B3%89%E3%82%B9%E3%83%AF%E3%83%AD%E3%83%BC%E4%BD%93%E8%82%B2%E3%82%AF%E3%83%A9%E3%83%96">
          <a:extLst>
            <a:ext uri="{FF2B5EF4-FFF2-40B4-BE49-F238E27FC236}">
              <a16:creationId xmlns:a16="http://schemas.microsoft.com/office/drawing/2014/main" id="{83FE5E6E-973A-2942-9E57-40E1D37075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4008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45</xdr:row>
      <xdr:rowOff>0</xdr:rowOff>
    </xdr:from>
    <xdr:to>
      <xdr:col>7</xdr:col>
      <xdr:colOff>12700</xdr:colOff>
      <xdr:row>45</xdr:row>
      <xdr:rowOff>12700</xdr:rowOff>
    </xdr:to>
    <xdr:pic>
      <xdr:nvPicPr>
        <xdr:cNvPr id="62" name="図 61" descr="https://sporttech.io/static/img/assets/named/%E9%9D%99%E5%B2%A1%E7%94%A3%E6%A5%AD%E5%A4%A7%E5%AD%A6%E3%82%AF%E3%83%A9%E3%83%96">
          <a:extLst>
            <a:ext uri="{FF2B5EF4-FFF2-40B4-BE49-F238E27FC236}">
              <a16:creationId xmlns:a16="http://schemas.microsoft.com/office/drawing/2014/main" id="{120438C2-39F9-2948-8CCF-85FF1FC714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4224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28</xdr:row>
      <xdr:rowOff>0</xdr:rowOff>
    </xdr:from>
    <xdr:to>
      <xdr:col>7</xdr:col>
      <xdr:colOff>12700</xdr:colOff>
      <xdr:row>28</xdr:row>
      <xdr:rowOff>12700</xdr:rowOff>
    </xdr:to>
    <xdr:pic>
      <xdr:nvPicPr>
        <xdr:cNvPr id="63" name="図 62" descr="https://sporttech.io/static/img/assets/named/%E9%87%91%E6%B2%A2%E5%AD%A6%E9%99%A2%E5%A4%A7%E5%AD%A6%E3%82%AF%E3%83%A9%E3%83%96">
          <a:extLst>
            <a:ext uri="{FF2B5EF4-FFF2-40B4-BE49-F238E27FC236}">
              <a16:creationId xmlns:a16="http://schemas.microsoft.com/office/drawing/2014/main" id="{D35B016A-8B33-484D-A805-D2FB862887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4427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47</xdr:row>
      <xdr:rowOff>0</xdr:rowOff>
    </xdr:from>
    <xdr:to>
      <xdr:col>7</xdr:col>
      <xdr:colOff>12700</xdr:colOff>
      <xdr:row>47</xdr:row>
      <xdr:rowOff>12700</xdr:rowOff>
    </xdr:to>
    <xdr:pic>
      <xdr:nvPicPr>
        <xdr:cNvPr id="64" name="図 63" descr="https://sporttech.io/static/img/assets/named/%E9%87%A7%E8%B7%AF%EF%BC%B4%EF%BC%A3%E3%82%A2%E3%82%AF%E3%83%86%E3%82%A3%E3%83%B4">
          <a:extLst>
            <a:ext uri="{FF2B5EF4-FFF2-40B4-BE49-F238E27FC236}">
              <a16:creationId xmlns:a16="http://schemas.microsoft.com/office/drawing/2014/main" id="{C225320E-AD62-3843-9440-D4B1AE49E4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4630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64</xdr:row>
      <xdr:rowOff>0</xdr:rowOff>
    </xdr:from>
    <xdr:to>
      <xdr:col>7</xdr:col>
      <xdr:colOff>12700</xdr:colOff>
      <xdr:row>64</xdr:row>
      <xdr:rowOff>12700</xdr:rowOff>
    </xdr:to>
    <xdr:pic>
      <xdr:nvPicPr>
        <xdr:cNvPr id="65" name="図 64" descr="https://sporttech.io/static/img/assets/named/%E9%87%91%E6%B2%A2%E5%AD%A6%E9%99%A2%E5%A4%A7%E5%AD%A6%E3%82%AF%E3%83%A9%E3%83%96">
          <a:extLst>
            <a:ext uri="{FF2B5EF4-FFF2-40B4-BE49-F238E27FC236}">
              <a16:creationId xmlns:a16="http://schemas.microsoft.com/office/drawing/2014/main" id="{D08AFB69-9726-7348-A99D-90EF268061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4833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15</xdr:row>
      <xdr:rowOff>0</xdr:rowOff>
    </xdr:from>
    <xdr:to>
      <xdr:col>7</xdr:col>
      <xdr:colOff>12700</xdr:colOff>
      <xdr:row>15</xdr:row>
      <xdr:rowOff>12700</xdr:rowOff>
    </xdr:to>
    <xdr:pic>
      <xdr:nvPicPr>
        <xdr:cNvPr id="66" name="図 65" descr="https://sporttech.io/static/img/assets/named/%E6%A0%AA%E5%BC%8F%E4%BC%9A%E7%A4%BE%E3%83%9D%E3%83%94%E3%83%B3%E3%82%BA">
          <a:extLst>
            <a:ext uri="{FF2B5EF4-FFF2-40B4-BE49-F238E27FC236}">
              <a16:creationId xmlns:a16="http://schemas.microsoft.com/office/drawing/2014/main" id="{F0EFD8E3-7C17-D242-9682-EAE6B6C1E8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5036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1</xdr:col>
      <xdr:colOff>25400</xdr:colOff>
      <xdr:row>2</xdr:row>
      <xdr:rowOff>917</xdr:rowOff>
    </xdr:to>
    <xdr:pic>
      <xdr:nvPicPr>
        <xdr:cNvPr id="67" name="図 66">
          <a:extLst>
            <a:ext uri="{FF2B5EF4-FFF2-40B4-BE49-F238E27FC236}">
              <a16:creationId xmlns:a16="http://schemas.microsoft.com/office/drawing/2014/main" id="{8CD1639D-79BE-8A4F-90E1-9740E496455E}"/>
            </a:ext>
          </a:extLst>
        </xdr:cNvPr>
        <xdr:cNvPicPr>
          <a:picLocks noChangeAspect="1"/>
        </xdr:cNvPicPr>
      </xdr:nvPicPr>
      <xdr:blipFill>
        <a:blip xmlns:r="http://schemas.openxmlformats.org/officeDocument/2006/relationships" r:embed="rId2"/>
        <a:stretch>
          <a:fillRect/>
        </a:stretch>
      </xdr:blipFill>
      <xdr:spPr>
        <a:xfrm>
          <a:off x="0" y="0"/>
          <a:ext cx="508000" cy="50256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27045</xdr:colOff>
      <xdr:row>2</xdr:row>
      <xdr:rowOff>4572</xdr:rowOff>
    </xdr:to>
    <xdr:pic>
      <xdr:nvPicPr>
        <xdr:cNvPr id="2" name="図 1">
          <a:extLst>
            <a:ext uri="{FF2B5EF4-FFF2-40B4-BE49-F238E27FC236}">
              <a16:creationId xmlns:a16="http://schemas.microsoft.com/office/drawing/2014/main" id="{266190F1-34F0-FF48-988D-AD942A311F03}"/>
            </a:ext>
          </a:extLst>
        </xdr:cNvPr>
        <xdr:cNvPicPr>
          <a:picLocks noChangeAspect="1"/>
        </xdr:cNvPicPr>
      </xdr:nvPicPr>
      <xdr:blipFill>
        <a:blip xmlns:r="http://schemas.openxmlformats.org/officeDocument/2006/relationships" r:embed="rId1"/>
        <a:stretch>
          <a:fillRect/>
        </a:stretch>
      </xdr:blipFill>
      <xdr:spPr>
        <a:xfrm>
          <a:off x="0" y="0"/>
          <a:ext cx="509645" cy="51257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508000</xdr:colOff>
      <xdr:row>1</xdr:row>
      <xdr:rowOff>223167</xdr:rowOff>
    </xdr:to>
    <xdr:pic>
      <xdr:nvPicPr>
        <xdr:cNvPr id="2" name="図 1">
          <a:extLst>
            <a:ext uri="{FF2B5EF4-FFF2-40B4-BE49-F238E27FC236}">
              <a16:creationId xmlns:a16="http://schemas.microsoft.com/office/drawing/2014/main" id="{FBA3917D-09E1-F849-912E-2E2AFF1A3543}"/>
            </a:ext>
          </a:extLst>
        </xdr:cNvPr>
        <xdr:cNvPicPr>
          <a:picLocks noChangeAspect="1"/>
        </xdr:cNvPicPr>
      </xdr:nvPicPr>
      <xdr:blipFill>
        <a:blip xmlns:r="http://schemas.openxmlformats.org/officeDocument/2006/relationships" r:embed="rId1"/>
        <a:stretch>
          <a:fillRect/>
        </a:stretch>
      </xdr:blipFill>
      <xdr:spPr>
        <a:xfrm>
          <a:off x="0" y="0"/>
          <a:ext cx="508000" cy="50256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508000</xdr:colOff>
      <xdr:row>1</xdr:row>
      <xdr:rowOff>223167</xdr:rowOff>
    </xdr:to>
    <xdr:pic>
      <xdr:nvPicPr>
        <xdr:cNvPr id="2" name="図 1">
          <a:extLst>
            <a:ext uri="{FF2B5EF4-FFF2-40B4-BE49-F238E27FC236}">
              <a16:creationId xmlns:a16="http://schemas.microsoft.com/office/drawing/2014/main" id="{5435D0DD-5CF5-7341-83B0-1441319C8693}"/>
            </a:ext>
          </a:extLst>
        </xdr:cNvPr>
        <xdr:cNvPicPr>
          <a:picLocks noChangeAspect="1"/>
        </xdr:cNvPicPr>
      </xdr:nvPicPr>
      <xdr:blipFill>
        <a:blip xmlns:r="http://schemas.openxmlformats.org/officeDocument/2006/relationships" r:embed="rId1"/>
        <a:stretch>
          <a:fillRect/>
        </a:stretch>
      </xdr:blipFill>
      <xdr:spPr>
        <a:xfrm>
          <a:off x="0" y="0"/>
          <a:ext cx="508000" cy="502567"/>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8F51B-E800-2849-83A6-17D75E74BE04}">
  <dimension ref="A1:G32"/>
  <sheetViews>
    <sheetView zoomScaleNormal="100" zoomScaleSheetLayoutView="117" workbookViewId="0">
      <selection activeCell="C3" sqref="C3"/>
    </sheetView>
  </sheetViews>
  <sheetFormatPr baseColWidth="10" defaultColWidth="23.5" defaultRowHeight="29"/>
  <cols>
    <col min="1" max="1" width="34.33203125" style="24" bestFit="1" customWidth="1"/>
    <col min="2" max="2" width="96.5" style="24" bestFit="1" customWidth="1"/>
    <col min="3" max="16384" width="23.5" style="23"/>
  </cols>
  <sheetData>
    <row r="1" spans="1:2">
      <c r="A1" s="49" t="s">
        <v>226</v>
      </c>
      <c r="B1" s="49"/>
    </row>
    <row r="2" spans="1:2">
      <c r="A2" s="25"/>
    </row>
    <row r="3" spans="1:2">
      <c r="A3" s="24" t="s">
        <v>227</v>
      </c>
      <c r="B3" s="24" t="s">
        <v>228</v>
      </c>
    </row>
    <row r="4" spans="1:2">
      <c r="B4" s="24" t="s">
        <v>229</v>
      </c>
    </row>
    <row r="5" spans="1:2">
      <c r="A5" s="25"/>
      <c r="B5" s="25"/>
    </row>
    <row r="6" spans="1:2">
      <c r="A6" s="25"/>
    </row>
    <row r="8" spans="1:2">
      <c r="A8" s="25"/>
      <c r="B8" s="25"/>
    </row>
    <row r="32" spans="7:7">
      <c r="G32" s="23" t="s">
        <v>222</v>
      </c>
    </row>
  </sheetData>
  <mergeCells count="1">
    <mergeCell ref="A1:B1"/>
  </mergeCells>
  <phoneticPr fontId="2"/>
  <pageMargins left="0.7" right="0.7" top="0.75" bottom="0.75" header="0.3" footer="0.3"/>
  <pageSetup paperSize="9" scale="63" fitToHeight="2"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F69"/>
  <sheetViews>
    <sheetView showGridLines="0" view="pageBreakPreview" zoomScale="107" zoomScaleNormal="100" zoomScaleSheetLayoutView="180" workbookViewId="0">
      <selection activeCell="M31" sqref="M31"/>
    </sheetView>
  </sheetViews>
  <sheetFormatPr baseColWidth="10" defaultColWidth="8.83203125" defaultRowHeight="16"/>
  <cols>
    <col min="1" max="1" width="6.33203125" style="2" customWidth="1"/>
    <col min="2" max="2" width="5.83203125" style="2" bestFit="1" customWidth="1"/>
    <col min="3" max="3" width="4.5" style="2" bestFit="1" customWidth="1"/>
    <col min="4" max="4" width="16.33203125" style="1" customWidth="1"/>
    <col min="5" max="5" width="21.5" style="1" customWidth="1"/>
    <col min="6" max="6" width="41" style="1" customWidth="1"/>
    <col min="7" max="16384" width="8.83203125" style="1"/>
  </cols>
  <sheetData>
    <row r="1" spans="1:6" ht="20">
      <c r="A1" s="48" t="s">
        <v>0</v>
      </c>
      <c r="B1" s="48"/>
      <c r="C1" s="48"/>
      <c r="D1" s="48"/>
      <c r="E1" s="48"/>
      <c r="F1" s="48"/>
    </row>
    <row r="2" spans="1:6" ht="20">
      <c r="A2" s="48" t="s">
        <v>1</v>
      </c>
      <c r="B2" s="48"/>
      <c r="C2" s="48"/>
      <c r="D2" s="48"/>
      <c r="E2" s="48"/>
      <c r="F2" s="48"/>
    </row>
    <row r="3" spans="1:6" ht="17" thickBot="1"/>
    <row r="4" spans="1:6" s="2" customFormat="1" ht="17" thickBot="1">
      <c r="A4" s="15" t="s">
        <v>2</v>
      </c>
      <c r="B4" s="16" t="s">
        <v>3</v>
      </c>
      <c r="C4" s="4" t="s">
        <v>4</v>
      </c>
      <c r="D4" s="4" t="s">
        <v>5</v>
      </c>
      <c r="E4" s="4" t="s">
        <v>6</v>
      </c>
      <c r="F4" s="14" t="s">
        <v>7</v>
      </c>
    </row>
    <row r="5" spans="1:6">
      <c r="A5" s="50" t="s">
        <v>8</v>
      </c>
      <c r="B5" s="7">
        <v>1</v>
      </c>
      <c r="C5" s="42" t="s">
        <v>350</v>
      </c>
      <c r="D5" s="10" t="s">
        <v>225</v>
      </c>
      <c r="E5" s="10" t="s">
        <v>69</v>
      </c>
      <c r="F5" s="39" t="s">
        <v>233</v>
      </c>
    </row>
    <row r="6" spans="1:6">
      <c r="A6" s="51"/>
      <c r="B6" s="8">
        <v>2</v>
      </c>
      <c r="C6" s="43" t="s">
        <v>58</v>
      </c>
      <c r="D6" s="26" t="s">
        <v>55</v>
      </c>
      <c r="E6" s="26" t="s">
        <v>56</v>
      </c>
      <c r="F6" s="34" t="s">
        <v>232</v>
      </c>
    </row>
    <row r="7" spans="1:6">
      <c r="A7" s="51"/>
      <c r="B7" s="8">
        <v>3</v>
      </c>
      <c r="C7" s="43">
        <v>4</v>
      </c>
      <c r="D7" s="26" t="s">
        <v>43</v>
      </c>
      <c r="E7" s="26" t="s">
        <v>44</v>
      </c>
      <c r="F7" s="34" t="s">
        <v>234</v>
      </c>
    </row>
    <row r="8" spans="1:6">
      <c r="A8" s="51"/>
      <c r="B8" s="8">
        <v>4</v>
      </c>
      <c r="C8" s="43"/>
      <c r="D8" s="26" t="s">
        <v>77</v>
      </c>
      <c r="E8" s="26" t="s">
        <v>78</v>
      </c>
      <c r="F8" s="34" t="s">
        <v>288</v>
      </c>
    </row>
    <row r="9" spans="1:6">
      <c r="A9" s="51"/>
      <c r="B9" s="8">
        <v>5</v>
      </c>
      <c r="C9" s="43"/>
      <c r="D9" s="26" t="s">
        <v>87</v>
      </c>
      <c r="E9" s="26" t="s">
        <v>88</v>
      </c>
      <c r="F9" s="34" t="s">
        <v>234</v>
      </c>
    </row>
    <row r="10" spans="1:6">
      <c r="A10" s="51"/>
      <c r="B10" s="8">
        <v>6</v>
      </c>
      <c r="C10" s="43"/>
      <c r="D10" s="26" t="s">
        <v>256</v>
      </c>
      <c r="E10" s="26" t="s">
        <v>257</v>
      </c>
      <c r="F10" s="34" t="s">
        <v>258</v>
      </c>
    </row>
    <row r="11" spans="1:6">
      <c r="A11" s="51"/>
      <c r="B11" s="8">
        <v>7</v>
      </c>
      <c r="C11" s="43">
        <v>5</v>
      </c>
      <c r="D11" s="26" t="s">
        <v>94</v>
      </c>
      <c r="E11" s="26" t="s">
        <v>95</v>
      </c>
      <c r="F11" s="34" t="s">
        <v>238</v>
      </c>
    </row>
    <row r="12" spans="1:6">
      <c r="A12" s="51"/>
      <c r="B12" s="8">
        <v>8</v>
      </c>
      <c r="C12" s="43"/>
      <c r="D12" s="26" t="s">
        <v>51</v>
      </c>
      <c r="E12" s="26" t="s">
        <v>52</v>
      </c>
      <c r="F12" s="34" t="s">
        <v>244</v>
      </c>
    </row>
    <row r="13" spans="1:6">
      <c r="A13" s="51"/>
      <c r="B13" s="8">
        <v>9</v>
      </c>
      <c r="C13" s="43"/>
      <c r="D13" s="26" t="s">
        <v>53</v>
      </c>
      <c r="E13" s="26" t="s">
        <v>54</v>
      </c>
      <c r="F13" s="34" t="s">
        <v>283</v>
      </c>
    </row>
    <row r="14" spans="1:6">
      <c r="A14" s="51"/>
      <c r="B14" s="8">
        <v>10</v>
      </c>
      <c r="C14" s="43"/>
      <c r="D14" s="26" t="s">
        <v>26</v>
      </c>
      <c r="E14" s="26" t="s">
        <v>27</v>
      </c>
      <c r="F14" s="34" t="s">
        <v>242</v>
      </c>
    </row>
    <row r="15" spans="1:6" ht="17" thickBot="1">
      <c r="A15" s="52"/>
      <c r="B15" s="9">
        <v>11</v>
      </c>
      <c r="C15" s="44"/>
      <c r="D15" s="11" t="s">
        <v>45</v>
      </c>
      <c r="E15" s="11" t="s">
        <v>46</v>
      </c>
      <c r="F15" s="22" t="s">
        <v>234</v>
      </c>
    </row>
    <row r="16" spans="1:6">
      <c r="A16" s="51" t="s">
        <v>21</v>
      </c>
      <c r="B16" s="7">
        <v>1</v>
      </c>
      <c r="C16" s="45"/>
      <c r="D16" s="27" t="s">
        <v>371</v>
      </c>
      <c r="E16" s="27" t="s">
        <v>372</v>
      </c>
      <c r="F16" s="40" t="s">
        <v>373</v>
      </c>
    </row>
    <row r="17" spans="1:6">
      <c r="A17" s="51"/>
      <c r="B17" s="8">
        <v>2</v>
      </c>
      <c r="C17" s="43"/>
      <c r="D17" s="26" t="s">
        <v>235</v>
      </c>
      <c r="E17" s="26" t="s">
        <v>236</v>
      </c>
      <c r="F17" s="34" t="s">
        <v>237</v>
      </c>
    </row>
    <row r="18" spans="1:6">
      <c r="A18" s="51"/>
      <c r="B18" s="8">
        <v>3</v>
      </c>
      <c r="C18" s="43"/>
      <c r="D18" s="26" t="s">
        <v>38</v>
      </c>
      <c r="E18" s="26" t="s">
        <v>39</v>
      </c>
      <c r="F18" s="34" t="s">
        <v>234</v>
      </c>
    </row>
    <row r="19" spans="1:6">
      <c r="A19" s="51"/>
      <c r="B19" s="8">
        <v>4</v>
      </c>
      <c r="C19" s="43"/>
      <c r="D19" s="26" t="s">
        <v>106</v>
      </c>
      <c r="E19" s="26" t="s">
        <v>107</v>
      </c>
      <c r="F19" s="34" t="s">
        <v>233</v>
      </c>
    </row>
    <row r="20" spans="1:6">
      <c r="A20" s="51"/>
      <c r="B20" s="8">
        <v>5</v>
      </c>
      <c r="C20" s="43">
        <v>3</v>
      </c>
      <c r="D20" s="26" t="s">
        <v>15</v>
      </c>
      <c r="E20" s="26" t="s">
        <v>16</v>
      </c>
      <c r="F20" s="34" t="s">
        <v>237</v>
      </c>
    </row>
    <row r="21" spans="1:6">
      <c r="A21" s="51"/>
      <c r="B21" s="8">
        <v>6</v>
      </c>
      <c r="C21" s="43" t="s">
        <v>58</v>
      </c>
      <c r="D21" s="26" t="s">
        <v>230</v>
      </c>
      <c r="E21" s="26" t="s">
        <v>231</v>
      </c>
      <c r="F21" s="34" t="s">
        <v>232</v>
      </c>
    </row>
    <row r="22" spans="1:6">
      <c r="A22" s="51"/>
      <c r="B22" s="8">
        <v>7</v>
      </c>
      <c r="C22" s="43"/>
      <c r="D22" s="26" t="s">
        <v>61</v>
      </c>
      <c r="E22" s="26" t="s">
        <v>62</v>
      </c>
      <c r="F22" s="34" t="s">
        <v>268</v>
      </c>
    </row>
    <row r="23" spans="1:6">
      <c r="A23" s="51"/>
      <c r="B23" s="8">
        <v>8</v>
      </c>
      <c r="C23" s="43"/>
      <c r="D23" s="26" t="s">
        <v>277</v>
      </c>
      <c r="E23" s="26" t="s">
        <v>278</v>
      </c>
      <c r="F23" s="34" t="s">
        <v>279</v>
      </c>
    </row>
    <row r="24" spans="1:6">
      <c r="A24" s="51"/>
      <c r="B24" s="8">
        <v>9</v>
      </c>
      <c r="C24" s="43"/>
      <c r="D24" s="26" t="s">
        <v>19</v>
      </c>
      <c r="E24" s="26" t="s">
        <v>20</v>
      </c>
      <c r="F24" s="34" t="s">
        <v>233</v>
      </c>
    </row>
    <row r="25" spans="1:6">
      <c r="A25" s="51"/>
      <c r="B25" s="8">
        <v>10</v>
      </c>
      <c r="C25" s="43">
        <v>4</v>
      </c>
      <c r="D25" s="26" t="s">
        <v>34</v>
      </c>
      <c r="E25" s="26" t="s">
        <v>35</v>
      </c>
      <c r="F25" s="34" t="s">
        <v>234</v>
      </c>
    </row>
    <row r="26" spans="1:6" ht="17" thickBot="1">
      <c r="A26" s="51"/>
      <c r="B26" s="9">
        <v>11</v>
      </c>
      <c r="C26" s="46">
        <v>3</v>
      </c>
      <c r="D26" s="13" t="s">
        <v>102</v>
      </c>
      <c r="E26" s="13" t="s">
        <v>103</v>
      </c>
      <c r="F26" s="41" t="s">
        <v>285</v>
      </c>
    </row>
    <row r="27" spans="1:6">
      <c r="A27" s="50" t="s">
        <v>40</v>
      </c>
      <c r="B27" s="7">
        <v>1</v>
      </c>
      <c r="C27" s="42" t="s">
        <v>350</v>
      </c>
      <c r="D27" s="10" t="s">
        <v>223</v>
      </c>
      <c r="E27" s="10" t="s">
        <v>224</v>
      </c>
      <c r="F27" s="39" t="s">
        <v>233</v>
      </c>
    </row>
    <row r="28" spans="1:6">
      <c r="A28" s="51"/>
      <c r="B28" s="8">
        <v>2</v>
      </c>
      <c r="C28" s="43"/>
      <c r="D28" s="26" t="s">
        <v>49</v>
      </c>
      <c r="E28" s="26" t="s">
        <v>50</v>
      </c>
      <c r="F28" s="34" t="s">
        <v>233</v>
      </c>
    </row>
    <row r="29" spans="1:6">
      <c r="A29" s="51"/>
      <c r="B29" s="8">
        <v>3</v>
      </c>
      <c r="C29" s="43">
        <v>3</v>
      </c>
      <c r="D29" s="26" t="s">
        <v>59</v>
      </c>
      <c r="E29" s="26" t="s">
        <v>60</v>
      </c>
      <c r="F29" s="34" t="s">
        <v>237</v>
      </c>
    </row>
    <row r="30" spans="1:6">
      <c r="A30" s="51"/>
      <c r="B30" s="8">
        <v>4</v>
      </c>
      <c r="C30" s="43"/>
      <c r="D30" s="26" t="s">
        <v>253</v>
      </c>
      <c r="E30" s="26" t="s">
        <v>254</v>
      </c>
      <c r="F30" s="34" t="s">
        <v>233</v>
      </c>
    </row>
    <row r="31" spans="1:6">
      <c r="A31" s="51"/>
      <c r="B31" s="8">
        <v>5</v>
      </c>
      <c r="C31" s="43"/>
      <c r="D31" s="26" t="s">
        <v>83</v>
      </c>
      <c r="E31" s="26" t="s">
        <v>84</v>
      </c>
      <c r="F31" s="34" t="s">
        <v>233</v>
      </c>
    </row>
    <row r="32" spans="1:6">
      <c r="A32" s="51"/>
      <c r="B32" s="8">
        <v>6</v>
      </c>
      <c r="C32" s="43"/>
      <c r="D32" s="26" t="s">
        <v>11</v>
      </c>
      <c r="E32" s="26" t="s">
        <v>12</v>
      </c>
      <c r="F32" s="34" t="s">
        <v>259</v>
      </c>
    </row>
    <row r="33" spans="1:6">
      <c r="A33" s="51"/>
      <c r="B33" s="8">
        <v>7</v>
      </c>
      <c r="C33" s="43"/>
      <c r="D33" s="26" t="s">
        <v>108</v>
      </c>
      <c r="E33" s="26" t="s">
        <v>109</v>
      </c>
      <c r="F33" s="34" t="s">
        <v>290</v>
      </c>
    </row>
    <row r="34" spans="1:6">
      <c r="A34" s="51"/>
      <c r="B34" s="8">
        <v>8</v>
      </c>
      <c r="C34" s="43">
        <v>6</v>
      </c>
      <c r="D34" s="26" t="s">
        <v>74</v>
      </c>
      <c r="E34" s="26" t="s">
        <v>75</v>
      </c>
      <c r="F34" s="34" t="s">
        <v>243</v>
      </c>
    </row>
    <row r="35" spans="1:6">
      <c r="A35" s="51"/>
      <c r="B35" s="8">
        <v>9</v>
      </c>
      <c r="C35" s="43"/>
      <c r="D35" s="26" t="s">
        <v>28</v>
      </c>
      <c r="E35" s="26" t="s">
        <v>29</v>
      </c>
      <c r="F35" s="34" t="s">
        <v>261</v>
      </c>
    </row>
    <row r="36" spans="1:6">
      <c r="A36" s="51"/>
      <c r="B36" s="8">
        <v>10</v>
      </c>
      <c r="C36" s="43"/>
      <c r="D36" s="26" t="s">
        <v>275</v>
      </c>
      <c r="E36" s="26" t="s">
        <v>276</v>
      </c>
      <c r="F36" s="34" t="s">
        <v>233</v>
      </c>
    </row>
    <row r="37" spans="1:6" ht="17" thickBot="1">
      <c r="A37" s="52"/>
      <c r="B37" s="9">
        <v>11</v>
      </c>
      <c r="C37" s="44">
        <v>4</v>
      </c>
      <c r="D37" s="11" t="s">
        <v>67</v>
      </c>
      <c r="E37" s="11" t="s">
        <v>68</v>
      </c>
      <c r="F37" s="22" t="s">
        <v>234</v>
      </c>
    </row>
    <row r="38" spans="1:6">
      <c r="A38" s="50" t="s">
        <v>57</v>
      </c>
      <c r="B38" s="7">
        <v>1</v>
      </c>
      <c r="C38" s="42">
        <v>5</v>
      </c>
      <c r="D38" s="10" t="s">
        <v>281</v>
      </c>
      <c r="E38" s="10" t="s">
        <v>282</v>
      </c>
      <c r="F38" s="39" t="s">
        <v>238</v>
      </c>
    </row>
    <row r="39" spans="1:6">
      <c r="A39" s="51"/>
      <c r="B39" s="8">
        <v>2</v>
      </c>
      <c r="C39" s="43"/>
      <c r="D39" s="26" t="s">
        <v>41</v>
      </c>
      <c r="E39" s="26" t="s">
        <v>42</v>
      </c>
      <c r="F39" s="34" t="s">
        <v>233</v>
      </c>
    </row>
    <row r="40" spans="1:6">
      <c r="A40" s="51"/>
      <c r="B40" s="8">
        <v>3</v>
      </c>
      <c r="C40" s="43"/>
      <c r="D40" s="26" t="s">
        <v>352</v>
      </c>
      <c r="E40" s="26" t="s">
        <v>280</v>
      </c>
      <c r="F40" s="34" t="s">
        <v>233</v>
      </c>
    </row>
    <row r="41" spans="1:6">
      <c r="A41" s="51"/>
      <c r="B41" s="8">
        <v>4</v>
      </c>
      <c r="C41" s="43"/>
      <c r="D41" s="26" t="s">
        <v>270</v>
      </c>
      <c r="E41" s="26" t="s">
        <v>271</v>
      </c>
      <c r="F41" s="34" t="s">
        <v>272</v>
      </c>
    </row>
    <row r="42" spans="1:6">
      <c r="A42" s="51"/>
      <c r="B42" s="8">
        <v>5</v>
      </c>
      <c r="C42" s="43">
        <v>3</v>
      </c>
      <c r="D42" s="26" t="s">
        <v>72</v>
      </c>
      <c r="E42" s="26" t="s">
        <v>73</v>
      </c>
      <c r="F42" s="34" t="s">
        <v>237</v>
      </c>
    </row>
    <row r="43" spans="1:6">
      <c r="A43" s="51"/>
      <c r="B43" s="8">
        <v>6</v>
      </c>
      <c r="C43" s="43"/>
      <c r="D43" s="26" t="s">
        <v>248</v>
      </c>
      <c r="E43" s="26" t="s">
        <v>249</v>
      </c>
      <c r="F43" s="34" t="s">
        <v>234</v>
      </c>
    </row>
    <row r="44" spans="1:6">
      <c r="A44" s="51"/>
      <c r="B44" s="8">
        <v>7</v>
      </c>
      <c r="C44" s="43">
        <v>7</v>
      </c>
      <c r="D44" s="26" t="s">
        <v>22</v>
      </c>
      <c r="E44" s="26" t="s">
        <v>23</v>
      </c>
      <c r="F44" s="34" t="s">
        <v>289</v>
      </c>
    </row>
    <row r="45" spans="1:6">
      <c r="A45" s="51"/>
      <c r="B45" s="8">
        <v>8</v>
      </c>
      <c r="C45" s="43" t="s">
        <v>58</v>
      </c>
      <c r="D45" s="26" t="s">
        <v>9</v>
      </c>
      <c r="E45" s="26" t="s">
        <v>10</v>
      </c>
      <c r="F45" s="34" t="s">
        <v>232</v>
      </c>
    </row>
    <row r="46" spans="1:6">
      <c r="A46" s="51"/>
      <c r="B46" s="8">
        <v>9</v>
      </c>
      <c r="C46" s="43"/>
      <c r="D46" s="26" t="s">
        <v>36</v>
      </c>
      <c r="E46" s="26" t="s">
        <v>37</v>
      </c>
      <c r="F46" s="34" t="s">
        <v>284</v>
      </c>
    </row>
    <row r="47" spans="1:6">
      <c r="A47" s="51"/>
      <c r="B47" s="8">
        <v>10</v>
      </c>
      <c r="C47" s="43"/>
      <c r="D47" s="26" t="s">
        <v>47</v>
      </c>
      <c r="E47" s="26" t="s">
        <v>48</v>
      </c>
      <c r="F47" s="34" t="s">
        <v>273</v>
      </c>
    </row>
    <row r="48" spans="1:6" ht="17" thickBot="1">
      <c r="A48" s="52"/>
      <c r="B48" s="9">
        <v>11</v>
      </c>
      <c r="C48" s="44" t="s">
        <v>58</v>
      </c>
      <c r="D48" s="11" t="s">
        <v>96</v>
      </c>
      <c r="E48" s="11" t="s">
        <v>97</v>
      </c>
      <c r="F48" s="22" t="s">
        <v>232</v>
      </c>
    </row>
    <row r="49" spans="1:6">
      <c r="A49" s="50" t="s">
        <v>76</v>
      </c>
      <c r="B49" s="7">
        <v>1</v>
      </c>
      <c r="C49" s="42"/>
      <c r="D49" s="10" t="s">
        <v>239</v>
      </c>
      <c r="E49" s="10" t="s">
        <v>240</v>
      </c>
      <c r="F49" s="39" t="s">
        <v>241</v>
      </c>
    </row>
    <row r="50" spans="1:6">
      <c r="A50" s="51"/>
      <c r="B50" s="8">
        <v>2</v>
      </c>
      <c r="C50" s="43"/>
      <c r="D50" s="26" t="s">
        <v>17</v>
      </c>
      <c r="E50" s="26" t="s">
        <v>18</v>
      </c>
      <c r="F50" s="34" t="s">
        <v>234</v>
      </c>
    </row>
    <row r="51" spans="1:6">
      <c r="A51" s="51"/>
      <c r="B51" s="8">
        <v>3</v>
      </c>
      <c r="C51" s="43">
        <v>6</v>
      </c>
      <c r="D51" s="26" t="s">
        <v>81</v>
      </c>
      <c r="E51" s="26" t="s">
        <v>82</v>
      </c>
      <c r="F51" s="34" t="s">
        <v>243</v>
      </c>
    </row>
    <row r="52" spans="1:6">
      <c r="A52" s="51"/>
      <c r="B52" s="8">
        <v>4</v>
      </c>
      <c r="C52" s="43">
        <v>4</v>
      </c>
      <c r="D52" s="26" t="s">
        <v>13</v>
      </c>
      <c r="E52" s="26" t="s">
        <v>14</v>
      </c>
      <c r="F52" s="34" t="s">
        <v>234</v>
      </c>
    </row>
    <row r="53" spans="1:6">
      <c r="A53" s="51"/>
      <c r="B53" s="8">
        <v>5</v>
      </c>
      <c r="C53" s="43"/>
      <c r="D53" s="26" t="s">
        <v>98</v>
      </c>
      <c r="E53" s="26" t="s">
        <v>99</v>
      </c>
      <c r="F53" s="34" t="s">
        <v>234</v>
      </c>
    </row>
    <row r="54" spans="1:6">
      <c r="A54" s="51"/>
      <c r="B54" s="8">
        <v>6</v>
      </c>
      <c r="C54" s="43"/>
      <c r="D54" s="26" t="s">
        <v>65</v>
      </c>
      <c r="E54" s="26" t="s">
        <v>66</v>
      </c>
      <c r="F54" s="34" t="s">
        <v>274</v>
      </c>
    </row>
    <row r="55" spans="1:6">
      <c r="A55" s="51"/>
      <c r="B55" s="8">
        <v>7</v>
      </c>
      <c r="C55" s="43" t="s">
        <v>350</v>
      </c>
      <c r="D55" s="26" t="s">
        <v>89</v>
      </c>
      <c r="E55" s="26" t="s">
        <v>90</v>
      </c>
      <c r="F55" s="34" t="s">
        <v>233</v>
      </c>
    </row>
    <row r="56" spans="1:6">
      <c r="A56" s="51"/>
      <c r="B56" s="8">
        <v>8</v>
      </c>
      <c r="C56" s="43">
        <v>7</v>
      </c>
      <c r="D56" s="26" t="s">
        <v>250</v>
      </c>
      <c r="E56" s="26" t="s">
        <v>251</v>
      </c>
      <c r="F56" s="34" t="s">
        <v>252</v>
      </c>
    </row>
    <row r="57" spans="1:6">
      <c r="A57" s="51"/>
      <c r="B57" s="8">
        <v>9</v>
      </c>
      <c r="C57" s="43">
        <v>5</v>
      </c>
      <c r="D57" s="26" t="s">
        <v>367</v>
      </c>
      <c r="E57" s="26" t="s">
        <v>80</v>
      </c>
      <c r="F57" s="34" t="s">
        <v>286</v>
      </c>
    </row>
    <row r="58" spans="1:6">
      <c r="A58" s="51"/>
      <c r="B58" s="8">
        <v>10</v>
      </c>
      <c r="C58" s="43"/>
      <c r="D58" s="26" t="s">
        <v>266</v>
      </c>
      <c r="E58" s="26" t="s">
        <v>267</v>
      </c>
      <c r="F58" s="34" t="s">
        <v>234</v>
      </c>
    </row>
    <row r="59" spans="1:6" ht="17" thickBot="1">
      <c r="A59" s="52"/>
      <c r="B59" s="9">
        <v>11</v>
      </c>
      <c r="C59" s="44"/>
      <c r="D59" s="11" t="s">
        <v>263</v>
      </c>
      <c r="E59" s="11" t="s">
        <v>264</v>
      </c>
      <c r="F59" s="22" t="s">
        <v>265</v>
      </c>
    </row>
    <row r="60" spans="1:6">
      <c r="A60" s="51" t="s">
        <v>93</v>
      </c>
      <c r="B60" s="3">
        <v>1</v>
      </c>
      <c r="C60" s="45" t="s">
        <v>350</v>
      </c>
      <c r="D60" s="27" t="s">
        <v>24</v>
      </c>
      <c r="E60" s="27" t="s">
        <v>25</v>
      </c>
      <c r="F60" s="40" t="s">
        <v>233</v>
      </c>
    </row>
    <row r="61" spans="1:6">
      <c r="A61" s="51"/>
      <c r="B61" s="8">
        <v>2</v>
      </c>
      <c r="C61" s="43">
        <v>7</v>
      </c>
      <c r="D61" s="26" t="s">
        <v>85</v>
      </c>
      <c r="E61" s="26" t="s">
        <v>86</v>
      </c>
      <c r="F61" s="34" t="s">
        <v>287</v>
      </c>
    </row>
    <row r="62" spans="1:6">
      <c r="A62" s="51"/>
      <c r="B62" s="8">
        <v>3</v>
      </c>
      <c r="C62" s="43"/>
      <c r="D62" s="26" t="s">
        <v>30</v>
      </c>
      <c r="E62" s="26" t="s">
        <v>31</v>
      </c>
      <c r="F62" s="34" t="s">
        <v>269</v>
      </c>
    </row>
    <row r="63" spans="1:6">
      <c r="A63" s="51"/>
      <c r="B63" s="8">
        <v>4</v>
      </c>
      <c r="C63" s="43"/>
      <c r="D63" s="26" t="s">
        <v>245</v>
      </c>
      <c r="E63" s="26" t="s">
        <v>246</v>
      </c>
      <c r="F63" s="34" t="s">
        <v>247</v>
      </c>
    </row>
    <row r="64" spans="1:6">
      <c r="A64" s="51"/>
      <c r="B64" s="8">
        <v>5</v>
      </c>
      <c r="C64" s="43"/>
      <c r="D64" s="26" t="s">
        <v>70</v>
      </c>
      <c r="E64" s="26" t="s">
        <v>71</v>
      </c>
      <c r="F64" s="34" t="s">
        <v>262</v>
      </c>
    </row>
    <row r="65" spans="1:6">
      <c r="A65" s="51"/>
      <c r="B65" s="8">
        <v>6</v>
      </c>
      <c r="C65" s="43">
        <v>6</v>
      </c>
      <c r="D65" s="26" t="s">
        <v>63</v>
      </c>
      <c r="E65" s="26" t="s">
        <v>64</v>
      </c>
      <c r="F65" s="34" t="s">
        <v>243</v>
      </c>
    </row>
    <row r="66" spans="1:6">
      <c r="A66" s="51"/>
      <c r="B66" s="8">
        <v>7</v>
      </c>
      <c r="C66" s="43"/>
      <c r="D66" s="26" t="s">
        <v>91</v>
      </c>
      <c r="E66" s="26" t="s">
        <v>92</v>
      </c>
      <c r="F66" s="34" t="s">
        <v>260</v>
      </c>
    </row>
    <row r="67" spans="1:6">
      <c r="A67" s="51"/>
      <c r="B67" s="8">
        <v>8</v>
      </c>
      <c r="C67" s="43"/>
      <c r="D67" s="26" t="s">
        <v>32</v>
      </c>
      <c r="E67" s="26" t="s">
        <v>33</v>
      </c>
      <c r="F67" s="34" t="s">
        <v>233</v>
      </c>
    </row>
    <row r="68" spans="1:6">
      <c r="A68" s="51"/>
      <c r="B68" s="8">
        <v>9</v>
      </c>
      <c r="C68" s="43"/>
      <c r="D68" s="26" t="s">
        <v>104</v>
      </c>
      <c r="E68" s="26" t="s">
        <v>105</v>
      </c>
      <c r="F68" s="34" t="s">
        <v>255</v>
      </c>
    </row>
    <row r="69" spans="1:6" ht="17" thickBot="1">
      <c r="A69" s="52"/>
      <c r="B69" s="9">
        <v>10</v>
      </c>
      <c r="C69" s="44">
        <v>6</v>
      </c>
      <c r="D69" s="11" t="s">
        <v>100</v>
      </c>
      <c r="E69" s="11" t="s">
        <v>101</v>
      </c>
      <c r="F69" s="22" t="s">
        <v>243</v>
      </c>
    </row>
  </sheetData>
  <autoFilter ref="A4:F69" xr:uid="{24C9E147-9087-EB42-9AFD-5AD14F9DD2E5}"/>
  <sortState xmlns:xlrd2="http://schemas.microsoft.com/office/spreadsheetml/2017/richdata2" ref="C5:I69">
    <sortCondition ref="I5:I69"/>
  </sortState>
  <mergeCells count="6">
    <mergeCell ref="A38:A48"/>
    <mergeCell ref="A49:A59"/>
    <mergeCell ref="A60:A69"/>
    <mergeCell ref="A5:A15"/>
    <mergeCell ref="A16:A26"/>
    <mergeCell ref="A27:A37"/>
  </mergeCells>
  <phoneticPr fontId="2"/>
  <conditionalFormatting sqref="D70:G74 G5:G69">
    <cfRule type="duplicateValues" dxfId="16" priority="7"/>
  </conditionalFormatting>
  <printOptions horizontalCentered="1"/>
  <pageMargins left="1" right="1" top="1" bottom="1" header="0.5" footer="0.5"/>
  <pageSetup paperSize="9" scale="77" orientation="portrait" r:id="rId1"/>
  <rowBreaks count="1" manualBreakCount="1">
    <brk id="48" max="5"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F69"/>
  <sheetViews>
    <sheetView showGridLines="0" view="pageBreakPreview" zoomScaleNormal="100" zoomScaleSheetLayoutView="100" workbookViewId="0">
      <selection activeCell="H1" sqref="H1:I1048576"/>
    </sheetView>
  </sheetViews>
  <sheetFormatPr baseColWidth="10" defaultColWidth="8.83203125" defaultRowHeight="16"/>
  <cols>
    <col min="1" max="1" width="6.33203125" style="2" customWidth="1"/>
    <col min="2" max="2" width="5.83203125" style="2" bestFit="1" customWidth="1"/>
    <col min="3" max="3" width="4.5" style="2" bestFit="1" customWidth="1"/>
    <col min="4" max="4" width="16.33203125" style="1" customWidth="1"/>
    <col min="5" max="5" width="21.5" style="1" customWidth="1"/>
    <col min="6" max="6" width="41" style="1" customWidth="1"/>
    <col min="7" max="16384" width="8.83203125" style="1"/>
  </cols>
  <sheetData>
    <row r="1" spans="1:6" ht="20">
      <c r="A1" s="48" t="s">
        <v>0</v>
      </c>
      <c r="B1" s="48"/>
      <c r="C1" s="48"/>
      <c r="D1" s="48"/>
      <c r="E1" s="48"/>
      <c r="F1" s="48"/>
    </row>
    <row r="2" spans="1:6" ht="20">
      <c r="A2" s="48" t="s">
        <v>110</v>
      </c>
      <c r="B2" s="48"/>
      <c r="C2" s="48"/>
      <c r="D2" s="48"/>
      <c r="E2" s="48"/>
      <c r="F2" s="48"/>
    </row>
    <row r="3" spans="1:6" ht="17" thickBot="1"/>
    <row r="4" spans="1:6" s="2" customFormat="1" ht="17" thickBot="1">
      <c r="A4" s="15" t="s">
        <v>2</v>
      </c>
      <c r="B4" s="16" t="s">
        <v>3</v>
      </c>
      <c r="C4" s="16" t="s">
        <v>4</v>
      </c>
      <c r="D4" s="16" t="s">
        <v>5</v>
      </c>
      <c r="E4" s="16" t="s">
        <v>6</v>
      </c>
      <c r="F4" s="17" t="s">
        <v>7</v>
      </c>
    </row>
    <row r="5" spans="1:6">
      <c r="A5" s="53" t="s">
        <v>8</v>
      </c>
      <c r="B5" s="7">
        <v>1</v>
      </c>
      <c r="C5" s="42"/>
      <c r="D5" s="10" t="s">
        <v>113</v>
      </c>
      <c r="E5" s="10" t="s">
        <v>114</v>
      </c>
      <c r="F5" s="36" t="s">
        <v>345</v>
      </c>
    </row>
    <row r="6" spans="1:6">
      <c r="A6" s="54"/>
      <c r="B6" s="8">
        <v>2</v>
      </c>
      <c r="C6" s="43"/>
      <c r="D6" s="26" t="s">
        <v>128</v>
      </c>
      <c r="E6" s="26" t="s">
        <v>129</v>
      </c>
      <c r="F6" s="28" t="s">
        <v>234</v>
      </c>
    </row>
    <row r="7" spans="1:6">
      <c r="A7" s="54"/>
      <c r="B7" s="8">
        <v>3</v>
      </c>
      <c r="C7" s="43"/>
      <c r="D7" s="26" t="s">
        <v>325</v>
      </c>
      <c r="E7" s="26" t="s">
        <v>326</v>
      </c>
      <c r="F7" s="28" t="s">
        <v>327</v>
      </c>
    </row>
    <row r="8" spans="1:6">
      <c r="A8" s="54"/>
      <c r="B8" s="8">
        <v>4</v>
      </c>
      <c r="C8" s="43"/>
      <c r="D8" s="26" t="s">
        <v>332</v>
      </c>
      <c r="E8" s="26" t="s">
        <v>333</v>
      </c>
      <c r="F8" s="28" t="s">
        <v>234</v>
      </c>
    </row>
    <row r="9" spans="1:6">
      <c r="A9" s="54"/>
      <c r="B9" s="8">
        <v>5</v>
      </c>
      <c r="C9" s="43">
        <v>5</v>
      </c>
      <c r="D9" s="26" t="s">
        <v>140</v>
      </c>
      <c r="E9" s="26" t="s">
        <v>141</v>
      </c>
      <c r="F9" s="28" t="s">
        <v>340</v>
      </c>
    </row>
    <row r="10" spans="1:6">
      <c r="A10" s="54"/>
      <c r="B10" s="8">
        <v>6</v>
      </c>
      <c r="C10" s="43"/>
      <c r="D10" s="26" t="s">
        <v>311</v>
      </c>
      <c r="E10" s="26" t="s">
        <v>312</v>
      </c>
      <c r="F10" s="28" t="s">
        <v>234</v>
      </c>
    </row>
    <row r="11" spans="1:6">
      <c r="A11" s="54"/>
      <c r="B11" s="8">
        <v>7</v>
      </c>
      <c r="C11" s="43"/>
      <c r="D11" s="26" t="s">
        <v>297</v>
      </c>
      <c r="E11" s="26" t="s">
        <v>298</v>
      </c>
      <c r="F11" s="28" t="s">
        <v>291</v>
      </c>
    </row>
    <row r="12" spans="1:6">
      <c r="A12" s="54"/>
      <c r="B12" s="8">
        <v>8</v>
      </c>
      <c r="C12" s="43">
        <v>7</v>
      </c>
      <c r="D12" s="26" t="s">
        <v>158</v>
      </c>
      <c r="E12" s="26" t="s">
        <v>159</v>
      </c>
      <c r="F12" s="28" t="s">
        <v>342</v>
      </c>
    </row>
    <row r="13" spans="1:6">
      <c r="A13" s="54"/>
      <c r="B13" s="8">
        <v>9</v>
      </c>
      <c r="C13" s="43"/>
      <c r="D13" s="26" t="s">
        <v>154</v>
      </c>
      <c r="E13" s="26" t="s">
        <v>155</v>
      </c>
      <c r="F13" s="28" t="s">
        <v>234</v>
      </c>
    </row>
    <row r="14" spans="1:6">
      <c r="A14" s="54"/>
      <c r="B14" s="8">
        <v>10</v>
      </c>
      <c r="C14" s="43"/>
      <c r="D14" s="26" t="s">
        <v>188</v>
      </c>
      <c r="E14" s="26" t="s">
        <v>189</v>
      </c>
      <c r="F14" s="28" t="s">
        <v>237</v>
      </c>
    </row>
    <row r="15" spans="1:6" ht="17" thickBot="1">
      <c r="A15" s="55"/>
      <c r="B15" s="9">
        <v>11</v>
      </c>
      <c r="C15" s="44"/>
      <c r="D15" s="11" t="s">
        <v>322</v>
      </c>
      <c r="E15" s="11" t="s">
        <v>323</v>
      </c>
      <c r="F15" s="37" t="s">
        <v>324</v>
      </c>
    </row>
    <row r="16" spans="1:6">
      <c r="A16" s="53" t="s">
        <v>21</v>
      </c>
      <c r="B16" s="7">
        <v>1</v>
      </c>
      <c r="C16" s="42">
        <v>3</v>
      </c>
      <c r="D16" s="10" t="s">
        <v>218</v>
      </c>
      <c r="E16" s="10" t="s">
        <v>127</v>
      </c>
      <c r="F16" s="36" t="s">
        <v>237</v>
      </c>
    </row>
    <row r="17" spans="1:6">
      <c r="A17" s="54"/>
      <c r="B17" s="8">
        <v>2</v>
      </c>
      <c r="C17" s="43">
        <v>4</v>
      </c>
      <c r="D17" s="26" t="s">
        <v>142</v>
      </c>
      <c r="E17" s="26" t="s">
        <v>143</v>
      </c>
      <c r="F17" s="28" t="s">
        <v>234</v>
      </c>
    </row>
    <row r="18" spans="1:6">
      <c r="A18" s="54"/>
      <c r="B18" s="8">
        <v>3</v>
      </c>
      <c r="C18" s="43">
        <v>1</v>
      </c>
      <c r="D18" s="26" t="s">
        <v>174</v>
      </c>
      <c r="E18" s="26" t="s">
        <v>175</v>
      </c>
      <c r="F18" s="28" t="s">
        <v>258</v>
      </c>
    </row>
    <row r="19" spans="1:6">
      <c r="A19" s="54"/>
      <c r="B19" s="8">
        <v>4</v>
      </c>
      <c r="C19" s="43"/>
      <c r="D19" s="26" t="s">
        <v>123</v>
      </c>
      <c r="E19" s="26" t="s">
        <v>124</v>
      </c>
      <c r="F19" s="28" t="s">
        <v>349</v>
      </c>
    </row>
    <row r="20" spans="1:6">
      <c r="A20" s="54"/>
      <c r="B20" s="8">
        <v>5</v>
      </c>
      <c r="C20" s="43">
        <v>3</v>
      </c>
      <c r="D20" s="26" t="s">
        <v>362</v>
      </c>
      <c r="E20" s="26" t="s">
        <v>126</v>
      </c>
      <c r="F20" s="28" t="s">
        <v>237</v>
      </c>
    </row>
    <row r="21" spans="1:6">
      <c r="A21" s="54"/>
      <c r="B21" s="8">
        <v>6</v>
      </c>
      <c r="C21" s="43"/>
      <c r="D21" s="26" t="s">
        <v>136</v>
      </c>
      <c r="E21" s="26" t="s">
        <v>137</v>
      </c>
      <c r="F21" s="28" t="s">
        <v>347</v>
      </c>
    </row>
    <row r="22" spans="1:6">
      <c r="A22" s="54"/>
      <c r="B22" s="8">
        <v>7</v>
      </c>
      <c r="C22" s="43"/>
      <c r="D22" s="26" t="s">
        <v>292</v>
      </c>
      <c r="E22" s="26" t="s">
        <v>293</v>
      </c>
      <c r="F22" s="28" t="s">
        <v>237</v>
      </c>
    </row>
    <row r="23" spans="1:6">
      <c r="A23" s="54"/>
      <c r="B23" s="8">
        <v>8</v>
      </c>
      <c r="C23" s="43">
        <v>7</v>
      </c>
      <c r="D23" s="26" t="s">
        <v>172</v>
      </c>
      <c r="E23" s="26" t="s">
        <v>173</v>
      </c>
      <c r="F23" s="28" t="s">
        <v>341</v>
      </c>
    </row>
    <row r="24" spans="1:6">
      <c r="A24" s="54"/>
      <c r="B24" s="8">
        <v>9</v>
      </c>
      <c r="C24" s="43">
        <v>5</v>
      </c>
      <c r="D24" s="26" t="s">
        <v>317</v>
      </c>
      <c r="E24" s="26" t="s">
        <v>318</v>
      </c>
      <c r="F24" s="28" t="s">
        <v>344</v>
      </c>
    </row>
    <row r="25" spans="1:6">
      <c r="A25" s="54"/>
      <c r="B25" s="8">
        <v>10</v>
      </c>
      <c r="C25" s="43"/>
      <c r="D25" s="26" t="s">
        <v>150</v>
      </c>
      <c r="E25" s="26" t="s">
        <v>151</v>
      </c>
      <c r="F25" s="28" t="s">
        <v>274</v>
      </c>
    </row>
    <row r="26" spans="1:6" ht="17" thickBot="1">
      <c r="A26" s="55"/>
      <c r="B26" s="9">
        <v>11</v>
      </c>
      <c r="C26" s="44">
        <v>4</v>
      </c>
      <c r="D26" s="84" t="s">
        <v>198</v>
      </c>
      <c r="E26" s="11" t="s">
        <v>199</v>
      </c>
      <c r="F26" s="37" t="s">
        <v>234</v>
      </c>
    </row>
    <row r="27" spans="1:6">
      <c r="A27" s="53" t="s">
        <v>40</v>
      </c>
      <c r="B27" s="7">
        <v>1</v>
      </c>
      <c r="C27" s="42"/>
      <c r="D27" s="10" t="s">
        <v>166</v>
      </c>
      <c r="E27" s="10" t="s">
        <v>167</v>
      </c>
      <c r="F27" s="36" t="s">
        <v>233</v>
      </c>
    </row>
    <row r="28" spans="1:6">
      <c r="A28" s="54"/>
      <c r="B28" s="8">
        <v>2</v>
      </c>
      <c r="C28" s="43">
        <v>2</v>
      </c>
      <c r="D28" s="26" t="s">
        <v>148</v>
      </c>
      <c r="E28" s="26" t="s">
        <v>149</v>
      </c>
      <c r="F28" s="28" t="s">
        <v>233</v>
      </c>
    </row>
    <row r="29" spans="1:6">
      <c r="A29" s="54"/>
      <c r="B29" s="8">
        <v>3</v>
      </c>
      <c r="C29" s="43"/>
      <c r="D29" s="26" t="s">
        <v>182</v>
      </c>
      <c r="E29" s="26" t="s">
        <v>183</v>
      </c>
      <c r="F29" s="28" t="s">
        <v>331</v>
      </c>
    </row>
    <row r="30" spans="1:6">
      <c r="A30" s="54"/>
      <c r="B30" s="8">
        <v>4</v>
      </c>
      <c r="C30" s="43">
        <v>6</v>
      </c>
      <c r="D30" s="26" t="s">
        <v>152</v>
      </c>
      <c r="E30" s="26" t="s">
        <v>153</v>
      </c>
      <c r="F30" s="28" t="s">
        <v>305</v>
      </c>
    </row>
    <row r="31" spans="1:6">
      <c r="A31" s="54"/>
      <c r="B31" s="8">
        <v>5</v>
      </c>
      <c r="C31" s="43">
        <v>3</v>
      </c>
      <c r="D31" s="26" t="s">
        <v>111</v>
      </c>
      <c r="E31" s="26" t="s">
        <v>112</v>
      </c>
      <c r="F31" s="28" t="s">
        <v>237</v>
      </c>
    </row>
    <row r="32" spans="1:6">
      <c r="A32" s="54"/>
      <c r="B32" s="8">
        <v>6</v>
      </c>
      <c r="C32" s="43"/>
      <c r="D32" s="26" t="s">
        <v>320</v>
      </c>
      <c r="E32" s="26" t="s">
        <v>321</v>
      </c>
      <c r="F32" s="28" t="s">
        <v>244</v>
      </c>
    </row>
    <row r="33" spans="1:6">
      <c r="A33" s="54"/>
      <c r="B33" s="8">
        <v>7</v>
      </c>
      <c r="C33" s="43"/>
      <c r="D33" s="26" t="s">
        <v>138</v>
      </c>
      <c r="E33" s="26" t="s">
        <v>139</v>
      </c>
      <c r="F33" s="28" t="s">
        <v>265</v>
      </c>
    </row>
    <row r="34" spans="1:6">
      <c r="A34" s="54"/>
      <c r="B34" s="8">
        <v>8</v>
      </c>
      <c r="C34" s="43"/>
      <c r="D34" s="26" t="s">
        <v>194</v>
      </c>
      <c r="E34" s="26" t="s">
        <v>195</v>
      </c>
      <c r="F34" s="28" t="s">
        <v>234</v>
      </c>
    </row>
    <row r="35" spans="1:6">
      <c r="A35" s="54"/>
      <c r="B35" s="8">
        <v>9</v>
      </c>
      <c r="C35" s="43"/>
      <c r="D35" s="26" t="s">
        <v>160</v>
      </c>
      <c r="E35" s="26" t="s">
        <v>161</v>
      </c>
      <c r="F35" s="28" t="s">
        <v>291</v>
      </c>
    </row>
    <row r="36" spans="1:6">
      <c r="A36" s="54"/>
      <c r="B36" s="8">
        <v>10</v>
      </c>
      <c r="C36" s="43"/>
      <c r="D36" s="26" t="s">
        <v>176</v>
      </c>
      <c r="E36" s="26" t="s">
        <v>177</v>
      </c>
      <c r="F36" s="28" t="s">
        <v>272</v>
      </c>
    </row>
    <row r="37" spans="1:6" ht="17" thickBot="1">
      <c r="A37" s="55"/>
      <c r="B37" s="9">
        <v>11</v>
      </c>
      <c r="C37" s="44"/>
      <c r="D37" s="11" t="s">
        <v>309</v>
      </c>
      <c r="E37" s="11" t="s">
        <v>310</v>
      </c>
      <c r="F37" s="37" t="s">
        <v>234</v>
      </c>
    </row>
    <row r="38" spans="1:6">
      <c r="A38" s="53" t="s">
        <v>57</v>
      </c>
      <c r="B38" s="7">
        <v>1</v>
      </c>
      <c r="C38" s="42"/>
      <c r="D38" s="10" t="s">
        <v>200</v>
      </c>
      <c r="E38" s="10" t="s">
        <v>201</v>
      </c>
      <c r="F38" s="36" t="s">
        <v>343</v>
      </c>
    </row>
    <row r="39" spans="1:6">
      <c r="A39" s="54"/>
      <c r="B39" s="8">
        <v>2</v>
      </c>
      <c r="C39" s="43">
        <v>2</v>
      </c>
      <c r="D39" s="26" t="s">
        <v>130</v>
      </c>
      <c r="E39" s="26" t="s">
        <v>131</v>
      </c>
      <c r="F39" s="28" t="s">
        <v>233</v>
      </c>
    </row>
    <row r="40" spans="1:6">
      <c r="A40" s="54"/>
      <c r="B40" s="8">
        <v>3</v>
      </c>
      <c r="C40" s="43">
        <v>4</v>
      </c>
      <c r="D40" s="26" t="s">
        <v>156</v>
      </c>
      <c r="E40" s="26" t="s">
        <v>157</v>
      </c>
      <c r="F40" s="28" t="s">
        <v>234</v>
      </c>
    </row>
    <row r="41" spans="1:6">
      <c r="A41" s="54"/>
      <c r="B41" s="8">
        <v>4</v>
      </c>
      <c r="C41" s="43">
        <v>7</v>
      </c>
      <c r="D41" s="26" t="s">
        <v>202</v>
      </c>
      <c r="E41" s="26" t="s">
        <v>203</v>
      </c>
      <c r="F41" s="28" t="s">
        <v>252</v>
      </c>
    </row>
    <row r="42" spans="1:6">
      <c r="A42" s="54"/>
      <c r="B42" s="8">
        <v>5</v>
      </c>
      <c r="C42" s="43"/>
      <c r="D42" s="26" t="s">
        <v>117</v>
      </c>
      <c r="E42" s="26" t="s">
        <v>118</v>
      </c>
      <c r="F42" s="28" t="s">
        <v>243</v>
      </c>
    </row>
    <row r="43" spans="1:6">
      <c r="A43" s="54"/>
      <c r="B43" s="8">
        <v>6</v>
      </c>
      <c r="C43" s="43"/>
      <c r="D43" s="26" t="s">
        <v>301</v>
      </c>
      <c r="E43" s="26" t="s">
        <v>302</v>
      </c>
      <c r="F43" s="28" t="s">
        <v>252</v>
      </c>
    </row>
    <row r="44" spans="1:6">
      <c r="A44" s="54"/>
      <c r="B44" s="8">
        <v>7</v>
      </c>
      <c r="C44" s="43"/>
      <c r="D44" s="26" t="s">
        <v>168</v>
      </c>
      <c r="E44" s="26" t="s">
        <v>169</v>
      </c>
      <c r="F44" s="28" t="s">
        <v>234</v>
      </c>
    </row>
    <row r="45" spans="1:6">
      <c r="A45" s="54"/>
      <c r="B45" s="8">
        <v>8</v>
      </c>
      <c r="C45" s="43"/>
      <c r="D45" s="26" t="s">
        <v>336</v>
      </c>
      <c r="E45" s="26" t="s">
        <v>337</v>
      </c>
      <c r="F45" s="28" t="s">
        <v>296</v>
      </c>
    </row>
    <row r="46" spans="1:6">
      <c r="A46" s="54"/>
      <c r="B46" s="8">
        <v>9</v>
      </c>
      <c r="C46" s="47">
        <v>6</v>
      </c>
      <c r="D46" s="29" t="s">
        <v>192</v>
      </c>
      <c r="E46" s="29" t="s">
        <v>193</v>
      </c>
      <c r="F46" s="38" t="s">
        <v>305</v>
      </c>
    </row>
    <row r="47" spans="1:6">
      <c r="A47" s="54"/>
      <c r="B47" s="8">
        <v>10</v>
      </c>
      <c r="C47" s="43"/>
      <c r="D47" s="26" t="s">
        <v>132</v>
      </c>
      <c r="E47" s="26" t="s">
        <v>133</v>
      </c>
      <c r="F47" s="28" t="s">
        <v>274</v>
      </c>
    </row>
    <row r="48" spans="1:6" ht="17" thickBot="1">
      <c r="A48" s="55"/>
      <c r="B48" s="9">
        <v>11</v>
      </c>
      <c r="C48" s="44"/>
      <c r="D48" s="11" t="s">
        <v>178</v>
      </c>
      <c r="E48" s="11" t="s">
        <v>179</v>
      </c>
      <c r="F48" s="37" t="s">
        <v>348</v>
      </c>
    </row>
    <row r="49" spans="1:6">
      <c r="A49" s="53" t="s">
        <v>76</v>
      </c>
      <c r="B49" s="7">
        <v>1</v>
      </c>
      <c r="C49" s="42">
        <v>2</v>
      </c>
      <c r="D49" s="10" t="s">
        <v>170</v>
      </c>
      <c r="E49" s="10" t="s">
        <v>171</v>
      </c>
      <c r="F49" s="36" t="s">
        <v>233</v>
      </c>
    </row>
    <row r="50" spans="1:6">
      <c r="A50" s="54"/>
      <c r="B50" s="8">
        <v>2</v>
      </c>
      <c r="C50" s="43"/>
      <c r="D50" s="26" t="s">
        <v>190</v>
      </c>
      <c r="E50" s="26" t="s">
        <v>191</v>
      </c>
      <c r="F50" s="28" t="s">
        <v>319</v>
      </c>
    </row>
    <row r="51" spans="1:6">
      <c r="A51" s="54"/>
      <c r="B51" s="8">
        <v>3</v>
      </c>
      <c r="C51" s="43">
        <v>4</v>
      </c>
      <c r="D51" s="26" t="s">
        <v>196</v>
      </c>
      <c r="E51" s="26" t="s">
        <v>197</v>
      </c>
      <c r="F51" s="28" t="s">
        <v>234</v>
      </c>
    </row>
    <row r="52" spans="1:6">
      <c r="A52" s="54"/>
      <c r="B52" s="8">
        <v>4</v>
      </c>
      <c r="C52" s="43"/>
      <c r="D52" s="26" t="s">
        <v>119</v>
      </c>
      <c r="E52" s="26" t="s">
        <v>120</v>
      </c>
      <c r="F52" s="28" t="s">
        <v>244</v>
      </c>
    </row>
    <row r="53" spans="1:6">
      <c r="A53" s="54"/>
      <c r="B53" s="8">
        <v>5</v>
      </c>
      <c r="C53" s="43">
        <v>5</v>
      </c>
      <c r="D53" s="26" t="s">
        <v>115</v>
      </c>
      <c r="E53" s="26" t="s">
        <v>116</v>
      </c>
      <c r="F53" s="28" t="s">
        <v>339</v>
      </c>
    </row>
    <row r="54" spans="1:6">
      <c r="A54" s="54"/>
      <c r="B54" s="8">
        <v>6</v>
      </c>
      <c r="C54" s="43"/>
      <c r="D54" s="26" t="s">
        <v>314</v>
      </c>
      <c r="E54" s="26" t="s">
        <v>315</v>
      </c>
      <c r="F54" s="28" t="s">
        <v>316</v>
      </c>
    </row>
    <row r="55" spans="1:6">
      <c r="A55" s="54"/>
      <c r="B55" s="8">
        <v>7</v>
      </c>
      <c r="C55" s="43"/>
      <c r="D55" s="26" t="s">
        <v>328</v>
      </c>
      <c r="E55" s="26" t="s">
        <v>329</v>
      </c>
      <c r="F55" s="28" t="s">
        <v>330</v>
      </c>
    </row>
    <row r="56" spans="1:6">
      <c r="A56" s="54"/>
      <c r="B56" s="8">
        <v>8</v>
      </c>
      <c r="C56" s="43">
        <v>3</v>
      </c>
      <c r="D56" s="26" t="s">
        <v>121</v>
      </c>
      <c r="E56" s="26" t="s">
        <v>122</v>
      </c>
      <c r="F56" s="28" t="s">
        <v>237</v>
      </c>
    </row>
    <row r="57" spans="1:6">
      <c r="A57" s="54"/>
      <c r="B57" s="8">
        <v>9</v>
      </c>
      <c r="C57" s="43"/>
      <c r="D57" s="26" t="s">
        <v>162</v>
      </c>
      <c r="E57" s="26" t="s">
        <v>163</v>
      </c>
      <c r="F57" s="28" t="s">
        <v>346</v>
      </c>
    </row>
    <row r="58" spans="1:6">
      <c r="A58" s="54"/>
      <c r="B58" s="8">
        <v>10</v>
      </c>
      <c r="C58" s="43"/>
      <c r="D58" s="26" t="s">
        <v>334</v>
      </c>
      <c r="E58" s="26" t="s">
        <v>335</v>
      </c>
      <c r="F58" s="28" t="s">
        <v>238</v>
      </c>
    </row>
    <row r="59" spans="1:6" ht="17" thickBot="1">
      <c r="A59" s="55"/>
      <c r="B59" s="9">
        <v>11</v>
      </c>
      <c r="C59" s="44">
        <v>7</v>
      </c>
      <c r="D59" s="11" t="s">
        <v>134</v>
      </c>
      <c r="E59" s="11" t="s">
        <v>135</v>
      </c>
      <c r="F59" s="37" t="s">
        <v>252</v>
      </c>
    </row>
    <row r="60" spans="1:6">
      <c r="A60" s="53" t="s">
        <v>93</v>
      </c>
      <c r="B60" s="3">
        <v>1</v>
      </c>
      <c r="C60" s="42"/>
      <c r="D60" s="10" t="s">
        <v>294</v>
      </c>
      <c r="E60" s="10" t="s">
        <v>295</v>
      </c>
      <c r="F60" s="36" t="s">
        <v>296</v>
      </c>
    </row>
    <row r="61" spans="1:6">
      <c r="A61" s="54"/>
      <c r="B61" s="8">
        <v>2</v>
      </c>
      <c r="C61" s="43">
        <v>1</v>
      </c>
      <c r="D61" s="26" t="s">
        <v>303</v>
      </c>
      <c r="E61" s="26" t="s">
        <v>304</v>
      </c>
      <c r="F61" s="28" t="s">
        <v>258</v>
      </c>
    </row>
    <row r="62" spans="1:6">
      <c r="A62" s="54"/>
      <c r="B62" s="8">
        <v>3</v>
      </c>
      <c r="C62" s="43"/>
      <c r="D62" s="26" t="s">
        <v>184</v>
      </c>
      <c r="E62" s="26" t="s">
        <v>185</v>
      </c>
      <c r="F62" s="28" t="s">
        <v>232</v>
      </c>
    </row>
    <row r="63" spans="1:6">
      <c r="A63" s="54"/>
      <c r="B63" s="8">
        <v>4</v>
      </c>
      <c r="C63" s="43"/>
      <c r="D63" s="26" t="s">
        <v>164</v>
      </c>
      <c r="E63" s="26" t="s">
        <v>165</v>
      </c>
      <c r="F63" s="28" t="s">
        <v>338</v>
      </c>
    </row>
    <row r="64" spans="1:6">
      <c r="A64" s="54"/>
      <c r="B64" s="8">
        <v>5</v>
      </c>
      <c r="C64" s="43">
        <v>6</v>
      </c>
      <c r="D64" s="26" t="s">
        <v>146</v>
      </c>
      <c r="E64" s="26" t="s">
        <v>147</v>
      </c>
      <c r="F64" s="28" t="s">
        <v>305</v>
      </c>
    </row>
    <row r="65" spans="1:6">
      <c r="A65" s="54"/>
      <c r="B65" s="8">
        <v>6</v>
      </c>
      <c r="C65" s="43">
        <v>1</v>
      </c>
      <c r="D65" s="26" t="s">
        <v>180</v>
      </c>
      <c r="E65" s="26" t="s">
        <v>181</v>
      </c>
      <c r="F65" s="28" t="s">
        <v>258</v>
      </c>
    </row>
    <row r="66" spans="1:6">
      <c r="A66" s="54"/>
      <c r="B66" s="8">
        <v>7</v>
      </c>
      <c r="C66" s="43"/>
      <c r="D66" s="26" t="s">
        <v>299</v>
      </c>
      <c r="E66" s="26" t="s">
        <v>300</v>
      </c>
      <c r="F66" s="28" t="s">
        <v>243</v>
      </c>
    </row>
    <row r="67" spans="1:6">
      <c r="A67" s="54"/>
      <c r="B67" s="8">
        <v>8</v>
      </c>
      <c r="C67" s="43"/>
      <c r="D67" s="26" t="s">
        <v>186</v>
      </c>
      <c r="E67" s="26" t="s">
        <v>187</v>
      </c>
      <c r="F67" s="28" t="s">
        <v>313</v>
      </c>
    </row>
    <row r="68" spans="1:6">
      <c r="A68" s="54"/>
      <c r="B68" s="8">
        <v>9</v>
      </c>
      <c r="C68" s="43"/>
      <c r="D68" s="26" t="s">
        <v>306</v>
      </c>
      <c r="E68" s="26" t="s">
        <v>307</v>
      </c>
      <c r="F68" s="28" t="s">
        <v>308</v>
      </c>
    </row>
    <row r="69" spans="1:6" ht="17" thickBot="1">
      <c r="A69" s="55"/>
      <c r="B69" s="9">
        <v>10</v>
      </c>
      <c r="C69" s="44">
        <v>2</v>
      </c>
      <c r="D69" s="11" t="s">
        <v>369</v>
      </c>
      <c r="E69" s="11" t="s">
        <v>145</v>
      </c>
      <c r="F69" s="37" t="s">
        <v>233</v>
      </c>
    </row>
  </sheetData>
  <autoFilter ref="A4:F69" xr:uid="{3C3F4729-9117-3644-A7BB-622AC91F53B7}"/>
  <sortState xmlns:xlrd2="http://schemas.microsoft.com/office/spreadsheetml/2017/richdata2" ref="C5:I69">
    <sortCondition ref="I5:I69"/>
  </sortState>
  <mergeCells count="6">
    <mergeCell ref="A38:A48"/>
    <mergeCell ref="A49:A59"/>
    <mergeCell ref="A60:A69"/>
    <mergeCell ref="A5:A15"/>
    <mergeCell ref="A16:A26"/>
    <mergeCell ref="A27:A37"/>
  </mergeCells>
  <phoneticPr fontId="2"/>
  <conditionalFormatting sqref="D70:G72 G5:G34 G36:G67 F68:G69">
    <cfRule type="duplicateValues" dxfId="15" priority="8"/>
  </conditionalFormatting>
  <printOptions horizontalCentered="1"/>
  <pageMargins left="1" right="1" top="1" bottom="1" header="0.5" footer="0.5"/>
  <pageSetup paperSize="9" scale="78" fitToHeight="0" orientation="portrait" r:id="rId1"/>
  <rowBreaks count="1" manualBreakCount="1">
    <brk id="48" max="5"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pageSetUpPr fitToPage="1"/>
  </sheetPr>
  <dimension ref="A1:F60"/>
  <sheetViews>
    <sheetView showGridLines="0" tabSelected="1" topLeftCell="A3" zoomScale="173" zoomScaleNormal="100" zoomScaleSheetLayoutView="127" workbookViewId="0">
      <selection activeCell="J21" sqref="J21"/>
    </sheetView>
  </sheetViews>
  <sheetFormatPr baseColWidth="10" defaultColWidth="8.83203125" defaultRowHeight="16"/>
  <cols>
    <col min="1" max="1" width="6.1640625" style="1" customWidth="1"/>
    <col min="2" max="2" width="5.83203125" style="1" bestFit="1" customWidth="1"/>
    <col min="3" max="3" width="14.6640625" style="1" bestFit="1" customWidth="1"/>
    <col min="4" max="4" width="26" style="1" bestFit="1" customWidth="1"/>
    <col min="5" max="5" width="45.83203125" style="1" customWidth="1"/>
    <col min="6" max="6" width="8.83203125" style="1"/>
    <col min="7" max="7" width="9.33203125" style="1" customWidth="1"/>
    <col min="8" max="16384" width="8.83203125" style="1"/>
  </cols>
  <sheetData>
    <row r="1" spans="1:6" ht="20">
      <c r="A1" s="48" t="s">
        <v>0</v>
      </c>
      <c r="B1" s="48"/>
      <c r="C1" s="48"/>
      <c r="D1" s="48"/>
      <c r="E1" s="48"/>
      <c r="F1" s="5"/>
    </row>
    <row r="2" spans="1:6" ht="20">
      <c r="A2" s="48" t="s">
        <v>204</v>
      </c>
      <c r="B2" s="48"/>
      <c r="C2" s="48"/>
      <c r="D2" s="48"/>
      <c r="E2" s="48"/>
      <c r="F2" s="5"/>
    </row>
    <row r="3" spans="1:6" ht="21" thickBot="1">
      <c r="A3" s="6"/>
      <c r="B3" s="6"/>
      <c r="C3" s="6"/>
      <c r="D3" s="6"/>
      <c r="E3" s="6"/>
      <c r="F3" s="5"/>
    </row>
    <row r="4" spans="1:6" ht="17" thickBot="1">
      <c r="A4" s="15" t="s">
        <v>2</v>
      </c>
      <c r="B4" s="16" t="s">
        <v>3</v>
      </c>
      <c r="C4" s="16" t="s">
        <v>5</v>
      </c>
      <c r="D4" s="16" t="s">
        <v>6</v>
      </c>
      <c r="E4" s="17" t="s">
        <v>7</v>
      </c>
    </row>
    <row r="5" spans="1:6" ht="16" customHeight="1">
      <c r="A5" s="58" t="s">
        <v>8</v>
      </c>
      <c r="B5" s="56">
        <v>1</v>
      </c>
      <c r="C5" s="10" t="s">
        <v>281</v>
      </c>
      <c r="D5" s="81" t="str">
        <f>_xlfn.XLOOKUP(C5,'IND MEN'!$D:$D,'IND MEN'!$E:$E)</f>
        <v>ワタナベ カズキ</v>
      </c>
      <c r="E5" s="82" t="str">
        <f>_xlfn.XLOOKUP(C5,'IND MEN'!$D:$D,'IND MEN'!$F:$F)</f>
        <v>静岡産業大学クラブ</v>
      </c>
    </row>
    <row r="6" spans="1:6" ht="17" customHeight="1" thickBot="1">
      <c r="A6" s="59"/>
      <c r="B6" s="57"/>
      <c r="C6" s="11" t="s">
        <v>98</v>
      </c>
      <c r="D6" s="11" t="str">
        <f>_xlfn.XLOOKUP(C6,'IND MEN'!$D:$D,'IND MEN'!$E:$E)</f>
        <v>ヨコサワ ハルキ</v>
      </c>
      <c r="E6" s="83" t="str">
        <f>_xlfn.XLOOKUP(C6,'IND MEN'!$D:$D,'IND MEN'!$F:$F)</f>
        <v>金沢学院大学クラブ</v>
      </c>
    </row>
    <row r="7" spans="1:6" ht="16" customHeight="1">
      <c r="A7" s="59"/>
      <c r="B7" s="56">
        <v>2</v>
      </c>
      <c r="C7" s="10" t="s">
        <v>106</v>
      </c>
      <c r="D7" s="81" t="str">
        <f>_xlfn.XLOOKUP(C7,'IND MEN'!$D:$D,'IND MEN'!$E:$E)</f>
        <v>バンショ ハヤト</v>
      </c>
      <c r="E7" s="82" t="str">
        <f>_xlfn.XLOOKUP(C7,'IND MEN'!$D:$D,'IND MEN'!$F:$F)</f>
        <v>星稜クラブ</v>
      </c>
    </row>
    <row r="8" spans="1:6" ht="17" customHeight="1" thickBot="1">
      <c r="A8" s="59"/>
      <c r="B8" s="57"/>
      <c r="C8" s="11" t="s">
        <v>19</v>
      </c>
      <c r="D8" s="11" t="str">
        <f>_xlfn.XLOOKUP(C8,'IND MEN'!$D:$D,'IND MEN'!$E:$E)</f>
        <v>マツオカ リュウゴ</v>
      </c>
      <c r="E8" s="83" t="str">
        <f>_xlfn.XLOOKUP(C8,'IND MEN'!$D:$D,'IND MEN'!$F:$F)</f>
        <v>星稜クラブ</v>
      </c>
    </row>
    <row r="9" spans="1:6" ht="16" customHeight="1">
      <c r="A9" s="59"/>
      <c r="B9" s="56">
        <v>3</v>
      </c>
      <c r="C9" s="10" t="s">
        <v>34</v>
      </c>
      <c r="D9" s="81" t="str">
        <f>_xlfn.XLOOKUP(C9,'IND MEN'!$D:$D,'IND MEN'!$E:$E)</f>
        <v>ミヤノ ハヤト</v>
      </c>
      <c r="E9" s="82" t="str">
        <f>_xlfn.XLOOKUP(C9,'IND MEN'!$D:$D,'IND MEN'!$F:$F)</f>
        <v>金沢学院大学クラブ</v>
      </c>
    </row>
    <row r="10" spans="1:6" ht="17" customHeight="1" thickBot="1">
      <c r="A10" s="59"/>
      <c r="B10" s="57"/>
      <c r="C10" s="11" t="s">
        <v>61</v>
      </c>
      <c r="D10" s="11" t="str">
        <f>_xlfn.XLOOKUP(C10,'IND MEN'!$D:$D,'IND MEN'!$E:$E)</f>
        <v>イシカワ ヤマト</v>
      </c>
      <c r="E10" s="83" t="str">
        <f>_xlfn.XLOOKUP(C10,'IND MEN'!$D:$D,'IND MEN'!$F:$F)</f>
        <v>ヒロセホールディングス株式会社</v>
      </c>
    </row>
    <row r="11" spans="1:6" ht="16" customHeight="1">
      <c r="A11" s="59"/>
      <c r="B11" s="56">
        <v>4</v>
      </c>
      <c r="C11" s="10" t="s">
        <v>32</v>
      </c>
      <c r="D11" s="81" t="str">
        <f>_xlfn.XLOOKUP(C11,'IND MEN'!$D:$D,'IND MEN'!$E:$E)</f>
        <v>ブンゴ テルミチ</v>
      </c>
      <c r="E11" s="82" t="str">
        <f>_xlfn.XLOOKUP(C11,'IND MEN'!$D:$D,'IND MEN'!$F:$F)</f>
        <v>星稜クラブ</v>
      </c>
    </row>
    <row r="12" spans="1:6" ht="17" customHeight="1" thickBot="1">
      <c r="A12" s="59"/>
      <c r="B12" s="57"/>
      <c r="C12" s="11" t="s">
        <v>24</v>
      </c>
      <c r="D12" s="11" t="str">
        <f>_xlfn.XLOOKUP(C12,'IND MEN'!$D:$D,'IND MEN'!$E:$E)</f>
        <v>ヤマザキ リク</v>
      </c>
      <c r="E12" s="83" t="str">
        <f>_xlfn.XLOOKUP(C12,'IND MEN'!$D:$D,'IND MEN'!$F:$F)</f>
        <v>星稜クラブ</v>
      </c>
    </row>
    <row r="13" spans="1:6" ht="16" customHeight="1">
      <c r="A13" s="59"/>
      <c r="B13" s="56">
        <v>5</v>
      </c>
      <c r="C13" s="10" t="s">
        <v>22</v>
      </c>
      <c r="D13" s="81" t="str">
        <f>_xlfn.XLOOKUP(C13,'IND MEN'!$D:$D,'IND MEN'!$E:$E)</f>
        <v>フジタ リュウノスケ</v>
      </c>
      <c r="E13" s="82" t="str">
        <f>_xlfn.XLOOKUP(C13,'IND MEN'!$D:$D,'IND MEN'!$F:$F)</f>
        <v>三木プーリ/フリーエアースポーツクラブ</v>
      </c>
    </row>
    <row r="14" spans="1:6" ht="17" customHeight="1" thickBot="1">
      <c r="A14" s="59"/>
      <c r="B14" s="57"/>
      <c r="C14" s="11" t="s">
        <v>85</v>
      </c>
      <c r="D14" s="11" t="str">
        <f>_xlfn.XLOOKUP(C14,'IND MEN'!$D:$D,'IND MEN'!$E:$E)</f>
        <v>ヤマダ ヒロト</v>
      </c>
      <c r="E14" s="83" t="str">
        <f>_xlfn.XLOOKUP(C14,'IND MEN'!$D:$D,'IND MEN'!$F:$F)</f>
        <v>フリーエアースポーツクラブ/ダイドードリンコ株式会社</v>
      </c>
    </row>
    <row r="15" spans="1:6" ht="16" customHeight="1">
      <c r="A15" s="59"/>
      <c r="B15" s="56">
        <v>6</v>
      </c>
      <c r="C15" s="10" t="s">
        <v>77</v>
      </c>
      <c r="D15" s="81" t="str">
        <f>_xlfn.XLOOKUP(C15,'IND MEN'!$D:$D,'IND MEN'!$E:$E)</f>
        <v>タニグチ リョウヘイ</v>
      </c>
      <c r="E15" s="82" t="str">
        <f>_xlfn.XLOOKUP(C15,'IND MEN'!$D:$D,'IND MEN'!$F:$F)</f>
        <v>たにぐちりょうへいトランポリンクラブ/第一商事株式会社</v>
      </c>
    </row>
    <row r="16" spans="1:6" ht="17" customHeight="1" thickBot="1">
      <c r="A16" s="59"/>
      <c r="B16" s="57"/>
      <c r="C16" s="11" t="s">
        <v>102</v>
      </c>
      <c r="D16" s="11" t="str">
        <f>_xlfn.XLOOKUP(C16,'IND MEN'!$D:$D,'IND MEN'!$E:$E)</f>
        <v>ナガタ シンヤ</v>
      </c>
      <c r="E16" s="83" t="str">
        <f>_xlfn.XLOOKUP(C16,'IND MEN'!$D:$D,'IND MEN'!$F:$F)</f>
        <v>極東油業株式会社/アベノジュニアトランポリンクラブ</v>
      </c>
    </row>
    <row r="17" spans="1:5" ht="16" customHeight="1">
      <c r="A17" s="59"/>
      <c r="B17" s="56">
        <v>7</v>
      </c>
      <c r="C17" s="10" t="s">
        <v>266</v>
      </c>
      <c r="D17" s="81" t="str">
        <f>_xlfn.XLOOKUP(C17,'IND MEN'!$D:$D,'IND MEN'!$E:$E)</f>
        <v>イシハラ タクミ</v>
      </c>
      <c r="E17" s="82" t="str">
        <f>_xlfn.XLOOKUP(C17,'IND MEN'!$D:$D,'IND MEN'!$F:$F)</f>
        <v>金沢学院大学クラブ</v>
      </c>
    </row>
    <row r="18" spans="1:5" ht="17" customHeight="1" thickBot="1">
      <c r="A18" s="59"/>
      <c r="B18" s="57"/>
      <c r="C18" s="11" t="s">
        <v>248</v>
      </c>
      <c r="D18" s="11" t="str">
        <f>_xlfn.XLOOKUP(C18,'IND MEN'!$D:$D,'IND MEN'!$E:$E)</f>
        <v>クマガイ テンジ</v>
      </c>
      <c r="E18" s="83" t="str">
        <f>_xlfn.XLOOKUP(C18,'IND MEN'!$D:$D,'IND MEN'!$F:$F)</f>
        <v>金沢学院大学クラブ</v>
      </c>
    </row>
    <row r="19" spans="1:5" ht="16" customHeight="1">
      <c r="A19" s="59"/>
      <c r="B19" s="56">
        <v>8</v>
      </c>
      <c r="C19" s="10" t="s">
        <v>81</v>
      </c>
      <c r="D19" s="81" t="str">
        <f>_xlfn.XLOOKUP(C19,'IND MEN'!$D:$D,'IND MEN'!$E:$E)</f>
        <v>トヨダ シュウマ</v>
      </c>
      <c r="E19" s="82" t="str">
        <f>_xlfn.XLOOKUP(C19,'IND MEN'!$D:$D,'IND MEN'!$F:$F)</f>
        <v>大泉スワロー体育クラブ</v>
      </c>
    </row>
    <row r="20" spans="1:5" ht="17" customHeight="1" thickBot="1">
      <c r="A20" s="59"/>
      <c r="B20" s="57"/>
      <c r="C20" s="11" t="s">
        <v>100</v>
      </c>
      <c r="D20" s="11" t="str">
        <f>_xlfn.XLOOKUP(C20,'IND MEN'!$D:$D,'IND MEN'!$E:$E)</f>
        <v>ミヤウチ タクミ</v>
      </c>
      <c r="E20" s="83" t="str">
        <f>_xlfn.XLOOKUP(C20,'IND MEN'!$D:$D,'IND MEN'!$F:$F)</f>
        <v>大泉スワロー体育クラブ</v>
      </c>
    </row>
    <row r="21" spans="1:5" ht="17" customHeight="1">
      <c r="A21" s="59"/>
      <c r="B21" s="56">
        <v>9</v>
      </c>
      <c r="C21" s="10" t="s">
        <v>83</v>
      </c>
      <c r="D21" s="81" t="str">
        <f>_xlfn.XLOOKUP(C21,'IND MEN'!$D:$D,'IND MEN'!$E:$E)</f>
        <v>ミタ ヤスフミ</v>
      </c>
      <c r="E21" s="82" t="str">
        <f>_xlfn.XLOOKUP(C21,'IND MEN'!$D:$D,'IND MEN'!$F:$F)</f>
        <v>星稜クラブ</v>
      </c>
    </row>
    <row r="22" spans="1:5" ht="18" customHeight="1" thickBot="1">
      <c r="A22" s="60"/>
      <c r="B22" s="57"/>
      <c r="C22" s="11" t="s">
        <v>225</v>
      </c>
      <c r="D22" s="11" t="str">
        <f>_xlfn.XLOOKUP(C22,'IND MEN'!$D:$D,'IND MEN'!$E:$E)</f>
        <v>ツヅク カナト</v>
      </c>
      <c r="E22" s="83" t="str">
        <f>_xlfn.XLOOKUP(C22,'IND MEN'!$D:$D,'IND MEN'!$F:$F)</f>
        <v>星稜クラブ</v>
      </c>
    </row>
    <row r="23" spans="1:5" ht="16" customHeight="1">
      <c r="A23" s="58" t="s">
        <v>21</v>
      </c>
      <c r="B23" s="56">
        <v>1</v>
      </c>
      <c r="C23" s="10" t="s">
        <v>38</v>
      </c>
      <c r="D23" s="81" t="str">
        <f>_xlfn.XLOOKUP(C23,'IND MEN'!$D:$D,'IND MEN'!$E:$E)</f>
        <v>ホリエ ケンセイ</v>
      </c>
      <c r="E23" s="82" t="str">
        <f>_xlfn.XLOOKUP(C23,'IND MEN'!$D:$D,'IND MEN'!$F:$F)</f>
        <v>金沢学院大学クラブ</v>
      </c>
    </row>
    <row r="24" spans="1:5" ht="17" customHeight="1" thickBot="1">
      <c r="A24" s="59"/>
      <c r="B24" s="57"/>
      <c r="C24" s="11" t="s">
        <v>87</v>
      </c>
      <c r="D24" s="11" t="str">
        <f>_xlfn.XLOOKUP(C24,'IND MEN'!$D:$D,'IND MEN'!$E:$E)</f>
        <v>マツモト コウショウ</v>
      </c>
      <c r="E24" s="83" t="str">
        <f>_xlfn.XLOOKUP(C24,'IND MEN'!$D:$D,'IND MEN'!$F:$F)</f>
        <v>金沢学院大学クラブ</v>
      </c>
    </row>
    <row r="25" spans="1:5" ht="16" customHeight="1">
      <c r="A25" s="59"/>
      <c r="B25" s="56">
        <v>2</v>
      </c>
      <c r="C25" s="10" t="s">
        <v>72</v>
      </c>
      <c r="D25" s="81" t="str">
        <f>_xlfn.XLOOKUP(C25,'IND MEN'!$D:$D,'IND MEN'!$E:$E)</f>
        <v>ヨシムラ マサキ</v>
      </c>
      <c r="E25" s="82" t="str">
        <f>_xlfn.XLOOKUP(C25,'IND MEN'!$D:$D,'IND MEN'!$F:$F)</f>
        <v>アベノジュニアトランポリンクラブ</v>
      </c>
    </row>
    <row r="26" spans="1:5" ht="17" customHeight="1" thickBot="1">
      <c r="A26" s="59"/>
      <c r="B26" s="57"/>
      <c r="C26" s="11" t="s">
        <v>59</v>
      </c>
      <c r="D26" s="11" t="str">
        <f>_xlfn.XLOOKUP(C26,'IND MEN'!$D:$D,'IND MEN'!$E:$E)</f>
        <v>ハヤシ リュウガ</v>
      </c>
      <c r="E26" s="83" t="str">
        <f>_xlfn.XLOOKUP(C26,'IND MEN'!$D:$D,'IND MEN'!$F:$F)</f>
        <v>アベノジュニアトランポリンクラブ</v>
      </c>
    </row>
    <row r="27" spans="1:5" ht="16" customHeight="1">
      <c r="A27" s="59"/>
      <c r="B27" s="56">
        <v>3</v>
      </c>
      <c r="C27" s="10" t="s">
        <v>108</v>
      </c>
      <c r="D27" s="81" t="str">
        <f>_xlfn.XLOOKUP(C27,'IND MEN'!$D:$D,'IND MEN'!$E:$E)</f>
        <v>カタオカ ユウキ</v>
      </c>
      <c r="E27" s="82" t="str">
        <f>_xlfn.XLOOKUP(C27,'IND MEN'!$D:$D,'IND MEN'!$F:$F)</f>
        <v>Phoenix Trampoline School/てんとう虫パーク</v>
      </c>
    </row>
    <row r="28" spans="1:5" ht="17" customHeight="1" thickBot="1">
      <c r="A28" s="59"/>
      <c r="B28" s="57"/>
      <c r="C28" s="11" t="s">
        <v>270</v>
      </c>
      <c r="D28" s="11" t="str">
        <f>_xlfn.XLOOKUP(C28,'IND MEN'!$D:$D,'IND MEN'!$E:$E)</f>
        <v>ナカイ ヤマト</v>
      </c>
      <c r="E28" s="83" t="str">
        <f>_xlfn.XLOOKUP(C28,'IND MEN'!$D:$D,'IND MEN'!$F:$F)</f>
        <v>Phoenix Trampoline School</v>
      </c>
    </row>
    <row r="29" spans="1:5" ht="16" customHeight="1">
      <c r="A29" s="59"/>
      <c r="B29" s="56">
        <v>4</v>
      </c>
      <c r="C29" s="10" t="s">
        <v>45</v>
      </c>
      <c r="D29" s="81" t="str">
        <f>_xlfn.XLOOKUP(C29,'IND MEN'!$D:$D,'IND MEN'!$E:$E)</f>
        <v>ハリウ ジュンペイ</v>
      </c>
      <c r="E29" s="82" t="str">
        <f>_xlfn.XLOOKUP(C29,'IND MEN'!$D:$D,'IND MEN'!$F:$F)</f>
        <v>金沢学院大学クラブ</v>
      </c>
    </row>
    <row r="30" spans="1:5" ht="17" customHeight="1" thickBot="1">
      <c r="A30" s="59"/>
      <c r="B30" s="57"/>
      <c r="C30" s="11" t="s">
        <v>65</v>
      </c>
      <c r="D30" s="11" t="str">
        <f>_xlfn.XLOOKUP(C30,'IND MEN'!$D:$D,'IND MEN'!$E:$E)</f>
        <v>ナカヤマ モトキ</v>
      </c>
      <c r="E30" s="83" t="str">
        <f>_xlfn.XLOOKUP(C30,'IND MEN'!$D:$D,'IND MEN'!$F:$F)</f>
        <v>阪南大学クラブ</v>
      </c>
    </row>
    <row r="31" spans="1:5" ht="16" customHeight="1">
      <c r="A31" s="59"/>
      <c r="B31" s="56">
        <v>5</v>
      </c>
      <c r="C31" s="10" t="s">
        <v>41</v>
      </c>
      <c r="D31" s="81" t="str">
        <f>_xlfn.XLOOKUP(C31,'IND MEN'!$D:$D,'IND MEN'!$E:$E)</f>
        <v>ハタ ソウシ</v>
      </c>
      <c r="E31" s="82" t="str">
        <f>_xlfn.XLOOKUP(C31,'IND MEN'!$D:$D,'IND MEN'!$F:$F)</f>
        <v>星稜クラブ</v>
      </c>
    </row>
    <row r="32" spans="1:5" ht="17" customHeight="1" thickBot="1">
      <c r="A32" s="59"/>
      <c r="B32" s="57"/>
      <c r="C32" s="11" t="s">
        <v>223</v>
      </c>
      <c r="D32" s="11" t="str">
        <f>_xlfn.XLOOKUP(C32,'IND MEN'!$D:$D,'IND MEN'!$E:$E)</f>
        <v>ナカヤマ ヨリト</v>
      </c>
      <c r="E32" s="83" t="str">
        <f>_xlfn.XLOOKUP(C32,'IND MEN'!$D:$D,'IND MEN'!$F:$F)</f>
        <v>星稜クラブ</v>
      </c>
    </row>
    <row r="33" spans="1:5" ht="16" customHeight="1">
      <c r="A33" s="59"/>
      <c r="B33" s="56">
        <v>6</v>
      </c>
      <c r="C33" s="10" t="s">
        <v>13</v>
      </c>
      <c r="D33" s="81" t="str">
        <f>_xlfn.XLOOKUP(C33,'IND MEN'!$D:$D,'IND MEN'!$E:$E)</f>
        <v>イシダ タカシ</v>
      </c>
      <c r="E33" s="82" t="str">
        <f>_xlfn.XLOOKUP(C33,'IND MEN'!$D:$D,'IND MEN'!$F:$F)</f>
        <v>金沢学院大学クラブ</v>
      </c>
    </row>
    <row r="34" spans="1:5" ht="17" customHeight="1" thickBot="1">
      <c r="A34" s="59"/>
      <c r="B34" s="57"/>
      <c r="C34" s="11" t="s">
        <v>30</v>
      </c>
      <c r="D34" s="11" t="str">
        <f>_xlfn.XLOOKUP(C34,'IND MEN'!$D:$D,'IND MEN'!$E:$E)</f>
        <v>オオウチ ハヤタ</v>
      </c>
      <c r="E34" s="83" t="str">
        <f>_xlfn.XLOOKUP(C34,'IND MEN'!$D:$D,'IND MEN'!$F:$F)</f>
        <v>CRAZY-TRAMPOLINE</v>
      </c>
    </row>
    <row r="35" spans="1:5" ht="16" customHeight="1">
      <c r="A35" s="59"/>
      <c r="B35" s="56">
        <v>7</v>
      </c>
      <c r="C35" s="10" t="s">
        <v>91</v>
      </c>
      <c r="D35" s="81" t="str">
        <f>_xlfn.XLOOKUP(C35,'IND MEN'!$D:$D,'IND MEN'!$E:$E)</f>
        <v>ウエダ ノイ</v>
      </c>
      <c r="E35" s="82" t="str">
        <f>_xlfn.XLOOKUP(C35,'IND MEN'!$D:$D,'IND MEN'!$F:$F)</f>
        <v>慶應義塾大学</v>
      </c>
    </row>
    <row r="36" spans="1:5" ht="17" customHeight="1" thickBot="1">
      <c r="A36" s="59"/>
      <c r="B36" s="57"/>
      <c r="C36" s="11" t="s">
        <v>263</v>
      </c>
      <c r="D36" s="11" t="str">
        <f>_xlfn.XLOOKUP(C36,'IND MEN'!$D:$D,'IND MEN'!$E:$E)</f>
        <v>イシイ ユウガ</v>
      </c>
      <c r="E36" s="83" t="str">
        <f>_xlfn.XLOOKUP(C36,'IND MEN'!$D:$D,'IND MEN'!$F:$F)</f>
        <v>エアリアルドリームスポーツクラブ</v>
      </c>
    </row>
    <row r="37" spans="1:5" ht="16" customHeight="1">
      <c r="A37" s="59"/>
      <c r="B37" s="56">
        <v>8</v>
      </c>
      <c r="C37" s="10" t="s">
        <v>235</v>
      </c>
      <c r="D37" s="81" t="str">
        <f>_xlfn.XLOOKUP(C37,'IND MEN'!$D:$D,'IND MEN'!$E:$E)</f>
        <v>ヨコイシ ルイ</v>
      </c>
      <c r="E37" s="82" t="str">
        <f>_xlfn.XLOOKUP(C37,'IND MEN'!$D:$D,'IND MEN'!$F:$F)</f>
        <v>アベノジュニアトランポリンクラブ</v>
      </c>
    </row>
    <row r="38" spans="1:5" ht="17" customHeight="1" thickBot="1">
      <c r="A38" s="59"/>
      <c r="B38" s="57"/>
      <c r="C38" s="11" t="s">
        <v>256</v>
      </c>
      <c r="D38" s="11" t="str">
        <f>_xlfn.XLOOKUP(C38,'IND MEN'!$D:$D,'IND MEN'!$E:$E)</f>
        <v>サキハマ ネオ</v>
      </c>
      <c r="E38" s="83" t="str">
        <f>_xlfn.XLOOKUP(C38,'IND MEN'!$D:$D,'IND MEN'!$F:$F)</f>
        <v>Atsugibonfire</v>
      </c>
    </row>
    <row r="39" spans="1:5" ht="17" customHeight="1">
      <c r="A39" s="59"/>
      <c r="B39" s="56">
        <v>9</v>
      </c>
      <c r="C39" s="10" t="s">
        <v>275</v>
      </c>
      <c r="D39" s="81" t="str">
        <f>_xlfn.XLOOKUP(C39,'IND MEN'!$D:$D,'IND MEN'!$E:$E)</f>
        <v>ハセガワ アオト</v>
      </c>
      <c r="E39" s="82" t="str">
        <f>_xlfn.XLOOKUP(C39,'IND MEN'!$D:$D,'IND MEN'!$F:$F)</f>
        <v>星稜クラブ</v>
      </c>
    </row>
    <row r="40" spans="1:5" ht="18" customHeight="1" thickBot="1">
      <c r="A40" s="59"/>
      <c r="B40" s="61"/>
      <c r="C40" s="11" t="s">
        <v>351</v>
      </c>
      <c r="D40" s="11" t="str">
        <f>_xlfn.XLOOKUP(C40,'IND MEN'!$D:$D,'IND MEN'!$E:$E)</f>
        <v>タヤマ ユウキ</v>
      </c>
      <c r="E40" s="83" t="str">
        <f>_xlfn.XLOOKUP(C40,'IND MEN'!$D:$D,'IND MEN'!$F:$F)</f>
        <v>星稜クラブ</v>
      </c>
    </row>
    <row r="41" spans="1:5" ht="16" customHeight="1">
      <c r="A41" s="78" t="s">
        <v>205</v>
      </c>
      <c r="B41" s="56">
        <v>1</v>
      </c>
      <c r="C41" s="10" t="s">
        <v>55</v>
      </c>
      <c r="D41" s="81" t="str">
        <f>_xlfn.XLOOKUP(C41,'IND MEN'!$D:$D,'IND MEN'!$E:$E)</f>
        <v>カタオカ タクロウ</v>
      </c>
      <c r="E41" s="82" t="str">
        <f>_xlfn.XLOOKUP(C41,'IND MEN'!$D:$D,'IND MEN'!$F:$F)</f>
        <v>日本体育大学トランポリンクラブ</v>
      </c>
    </row>
    <row r="42" spans="1:5" ht="17" customHeight="1" thickBot="1">
      <c r="A42" s="79"/>
      <c r="B42" s="57"/>
      <c r="C42" s="11" t="s">
        <v>230</v>
      </c>
      <c r="D42" s="11" t="str">
        <f>_xlfn.XLOOKUP(C42,'IND MEN'!$D:$D,'IND MEN'!$E:$E)</f>
        <v>イトウ ユウマ</v>
      </c>
      <c r="E42" s="83" t="str">
        <f>_xlfn.XLOOKUP(C42,'IND MEN'!$D:$D,'IND MEN'!$F:$F)</f>
        <v>日本体育大学トランポリンクラブ</v>
      </c>
    </row>
    <row r="43" spans="1:5" ht="16" customHeight="1">
      <c r="A43" s="79"/>
      <c r="B43" s="56">
        <v>2</v>
      </c>
      <c r="C43" s="10" t="s">
        <v>67</v>
      </c>
      <c r="D43" s="81" t="str">
        <f>_xlfn.XLOOKUP(C43,'IND MEN'!$D:$D,'IND MEN'!$E:$E)</f>
        <v>オクヤマ タイガ</v>
      </c>
      <c r="E43" s="82" t="str">
        <f>_xlfn.XLOOKUP(C43,'IND MEN'!$D:$D,'IND MEN'!$F:$F)</f>
        <v>金沢学院大学クラブ</v>
      </c>
    </row>
    <row r="44" spans="1:5" ht="17" customHeight="1" thickBot="1">
      <c r="A44" s="79"/>
      <c r="B44" s="57"/>
      <c r="C44" s="11" t="s">
        <v>17</v>
      </c>
      <c r="D44" s="11" t="str">
        <f>_xlfn.XLOOKUP(C44,'IND MEN'!$D:$D,'IND MEN'!$E:$E)</f>
        <v>ナカタ ユウキ</v>
      </c>
      <c r="E44" s="83" t="str">
        <f>_xlfn.XLOOKUP(C44,'IND MEN'!$D:$D,'IND MEN'!$F:$F)</f>
        <v>金沢学院大学クラブ</v>
      </c>
    </row>
    <row r="45" spans="1:5" ht="16" customHeight="1">
      <c r="A45" s="79"/>
      <c r="B45" s="56">
        <v>3</v>
      </c>
      <c r="C45" s="10" t="s">
        <v>277</v>
      </c>
      <c r="D45" s="81" t="str">
        <f>_xlfn.XLOOKUP(C45,'IND MEN'!$D:$D,'IND MEN'!$E:$E)</f>
        <v>タグチ ガク</v>
      </c>
      <c r="E45" s="82" t="str">
        <f>_xlfn.XLOOKUP(C45,'IND MEN'!$D:$D,'IND MEN'!$F:$F)</f>
        <v>Gale</v>
      </c>
    </row>
    <row r="46" spans="1:5" ht="17" customHeight="1" thickBot="1">
      <c r="A46" s="79"/>
      <c r="B46" s="57"/>
      <c r="C46" s="11" t="s">
        <v>250</v>
      </c>
      <c r="D46" s="11" t="str">
        <f>_xlfn.XLOOKUP(C46,'IND MEN'!$D:$D,'IND MEN'!$E:$E)</f>
        <v>エジリ マナト</v>
      </c>
      <c r="E46" s="83" t="str">
        <f>_xlfn.XLOOKUP(C46,'IND MEN'!$D:$D,'IND MEN'!$F:$F)</f>
        <v>フリーエアースポーツクラブ</v>
      </c>
    </row>
    <row r="47" spans="1:5" ht="16" customHeight="1">
      <c r="A47" s="79"/>
      <c r="B47" s="56">
        <v>4</v>
      </c>
      <c r="C47" s="10" t="s">
        <v>89</v>
      </c>
      <c r="D47" s="81" t="str">
        <f>_xlfn.XLOOKUP(C47,'IND MEN'!$D:$D,'IND MEN'!$E:$E)</f>
        <v>イセキ シュンタ</v>
      </c>
      <c r="E47" s="82" t="str">
        <f>_xlfn.XLOOKUP(C47,'IND MEN'!$D:$D,'IND MEN'!$F:$F)</f>
        <v>星稜クラブ</v>
      </c>
    </row>
    <row r="48" spans="1:5" ht="17" customHeight="1" thickBot="1">
      <c r="A48" s="79"/>
      <c r="B48" s="57"/>
      <c r="C48" s="11" t="s">
        <v>104</v>
      </c>
      <c r="D48" s="11" t="str">
        <f>_xlfn.XLOOKUP(C48,'IND MEN'!$D:$D,'IND MEN'!$E:$E)</f>
        <v>サカイ リョウスケ</v>
      </c>
      <c r="E48" s="83" t="str">
        <f>_xlfn.XLOOKUP(C48,'IND MEN'!$D:$D,'IND MEN'!$F:$F)</f>
        <v>バンダイナムコアミューズメント</v>
      </c>
    </row>
    <row r="49" spans="1:5" ht="16" customHeight="1">
      <c r="A49" s="79"/>
      <c r="B49" s="56">
        <v>5</v>
      </c>
      <c r="C49" s="10" t="s">
        <v>51</v>
      </c>
      <c r="D49" s="81" t="str">
        <f>_xlfn.XLOOKUP(C49,'IND MEN'!$D:$D,'IND MEN'!$E:$E)</f>
        <v>ミヤノ トウマ</v>
      </c>
      <c r="E49" s="82" t="str">
        <f>_xlfn.XLOOKUP(C49,'IND MEN'!$D:$D,'IND MEN'!$F:$F)</f>
        <v>相好トランポリンクラブ</v>
      </c>
    </row>
    <row r="50" spans="1:5" ht="17" customHeight="1" thickBot="1">
      <c r="A50" s="79"/>
      <c r="B50" s="57"/>
      <c r="C50" s="11" t="s">
        <v>79</v>
      </c>
      <c r="D50" s="11" t="str">
        <f>_xlfn.XLOOKUP(C50,'IND MEN'!$D:$D,'IND MEN'!$E:$E)</f>
        <v>ウンノ ヒロト</v>
      </c>
      <c r="E50" s="83" t="str">
        <f>_xlfn.XLOOKUP(C50,'IND MEN'!$D:$D,'IND MEN'!$F:$F)</f>
        <v>静岡産業大学クラブ/株式会社サン</v>
      </c>
    </row>
    <row r="51" spans="1:5" ht="16" customHeight="1">
      <c r="A51" s="79"/>
      <c r="B51" s="56">
        <v>6</v>
      </c>
      <c r="C51" s="10" t="s">
        <v>28</v>
      </c>
      <c r="D51" s="81" t="str">
        <f>_xlfn.XLOOKUP(C51,'IND MEN'!$D:$D,'IND MEN'!$E:$E)</f>
        <v>カミヤマ クウガ</v>
      </c>
      <c r="E51" s="82" t="str">
        <f>_xlfn.XLOOKUP(C51,'IND MEN'!$D:$D,'IND MEN'!$F:$F)</f>
        <v>Ambitious</v>
      </c>
    </row>
    <row r="52" spans="1:5" ht="17" customHeight="1" thickBot="1">
      <c r="A52" s="79"/>
      <c r="B52" s="57"/>
      <c r="C52" s="11" t="s">
        <v>63</v>
      </c>
      <c r="D52" s="11" t="str">
        <f>_xlfn.XLOOKUP(C52,'IND MEN'!$D:$D,'IND MEN'!$E:$E)</f>
        <v>タカギ ジュンペイ</v>
      </c>
      <c r="E52" s="83" t="str">
        <f>_xlfn.XLOOKUP(C52,'IND MEN'!$D:$D,'IND MEN'!$F:$F)</f>
        <v>大泉スワロー体育クラブ</v>
      </c>
    </row>
    <row r="53" spans="1:5" ht="16" customHeight="1">
      <c r="A53" s="79"/>
      <c r="B53" s="56">
        <v>7</v>
      </c>
      <c r="C53" s="10" t="s">
        <v>96</v>
      </c>
      <c r="D53" s="81" t="str">
        <f>_xlfn.XLOOKUP(C53,'IND MEN'!$D:$D,'IND MEN'!$E:$E)</f>
        <v>スズキ ソウタ</v>
      </c>
      <c r="E53" s="82" t="str">
        <f>_xlfn.XLOOKUP(C53,'IND MEN'!$D:$D,'IND MEN'!$F:$F)</f>
        <v>日本体育大学トランポリンクラブ</v>
      </c>
    </row>
    <row r="54" spans="1:5" ht="17" customHeight="1" thickBot="1">
      <c r="A54" s="79"/>
      <c r="B54" s="57"/>
      <c r="C54" s="11" t="s">
        <v>9</v>
      </c>
      <c r="D54" s="11" t="str">
        <f>_xlfn.XLOOKUP(C54,'IND MEN'!$D:$D,'IND MEN'!$E:$E)</f>
        <v>ユウキ リキ</v>
      </c>
      <c r="E54" s="83" t="str">
        <f>_xlfn.XLOOKUP(C54,'IND MEN'!$D:$D,'IND MEN'!$F:$F)</f>
        <v>日本体育大学トランポリンクラブ</v>
      </c>
    </row>
    <row r="55" spans="1:5" ht="16" customHeight="1">
      <c r="A55" s="79"/>
      <c r="B55" s="56">
        <v>8</v>
      </c>
      <c r="C55" s="10" t="s">
        <v>94</v>
      </c>
      <c r="D55" s="81" t="str">
        <f>_xlfn.XLOOKUP(C55,'IND MEN'!$D:$D,'IND MEN'!$E:$E)</f>
        <v>イチカワ モユル</v>
      </c>
      <c r="E55" s="82" t="str">
        <f>_xlfn.XLOOKUP(C55,'IND MEN'!$D:$D,'IND MEN'!$F:$F)</f>
        <v>静岡産業大学クラブ</v>
      </c>
    </row>
    <row r="56" spans="1:5" ht="17" customHeight="1" thickBot="1">
      <c r="A56" s="79"/>
      <c r="B56" s="57"/>
      <c r="C56" s="11" t="s">
        <v>239</v>
      </c>
      <c r="D56" s="11" t="str">
        <f>_xlfn.XLOOKUP(C56,'IND MEN'!$D:$D,'IND MEN'!$E:$E)</f>
        <v>カサハラ タツアキ</v>
      </c>
      <c r="E56" s="83" t="str">
        <f>_xlfn.XLOOKUP(C56,'IND MEN'!$D:$D,'IND MEN'!$F:$F)</f>
        <v>レインボージムナスティックス大潟</v>
      </c>
    </row>
    <row r="57" spans="1:5" ht="16" customHeight="1">
      <c r="A57" s="79"/>
      <c r="B57" s="56">
        <v>9</v>
      </c>
      <c r="C57" s="10" t="s">
        <v>43</v>
      </c>
      <c r="D57" s="81" t="str">
        <f>_xlfn.XLOOKUP(C57,'IND MEN'!$D:$D,'IND MEN'!$E:$E)</f>
        <v>マツモト ユウセイ</v>
      </c>
      <c r="E57" s="82" t="str">
        <f>_xlfn.XLOOKUP(C57,'IND MEN'!$D:$D,'IND MEN'!$F:$F)</f>
        <v>金沢学院大学クラブ</v>
      </c>
    </row>
    <row r="58" spans="1:5" ht="17" customHeight="1" thickBot="1">
      <c r="A58" s="79"/>
      <c r="B58" s="57"/>
      <c r="C58" s="11" t="s">
        <v>15</v>
      </c>
      <c r="D58" s="11" t="str">
        <f>_xlfn.XLOOKUP(C58,'IND MEN'!$D:$D,'IND MEN'!$E:$E)</f>
        <v>ムラカミ ハルト</v>
      </c>
      <c r="E58" s="83" t="str">
        <f>_xlfn.XLOOKUP(C58,'IND MEN'!$D:$D,'IND MEN'!$F:$F)</f>
        <v>アベノジュニアトランポリンクラブ</v>
      </c>
    </row>
    <row r="59" spans="1:5">
      <c r="A59" s="79"/>
      <c r="B59" s="56">
        <v>10</v>
      </c>
      <c r="C59" s="10" t="s">
        <v>26</v>
      </c>
      <c r="D59" s="81" t="str">
        <f>_xlfn.XLOOKUP(C59,'IND MEN'!$D:$D,'IND MEN'!$E:$E)</f>
        <v>キシ ダイキ</v>
      </c>
      <c r="E59" s="82" t="str">
        <f>_xlfn.XLOOKUP(C59,'IND MEN'!$D:$D,'IND MEN'!$F:$F)</f>
        <v>株式会社ポピンズ</v>
      </c>
    </row>
    <row r="60" spans="1:5" ht="17" thickBot="1">
      <c r="A60" s="80"/>
      <c r="B60" s="57"/>
      <c r="C60" s="11" t="s">
        <v>47</v>
      </c>
      <c r="D60" s="11" t="str">
        <f>_xlfn.XLOOKUP(C60,'IND MEN'!$D:$D,'IND MEN'!$E:$E)</f>
        <v>ナカゾノ タカト</v>
      </c>
      <c r="E60" s="83" t="str">
        <f>_xlfn.XLOOKUP(C60,'IND MEN'!$D:$D,'IND MEN'!$F:$F)</f>
        <v>ユニフォームネクスト株式会社</v>
      </c>
    </row>
  </sheetData>
  <sortState xmlns:xlrd2="http://schemas.microsoft.com/office/spreadsheetml/2017/richdata2" ref="C5:H60">
    <sortCondition ref="H5:H60"/>
  </sortState>
  <mergeCells count="31">
    <mergeCell ref="A5:A22"/>
    <mergeCell ref="B51:B52"/>
    <mergeCell ref="B53:B54"/>
    <mergeCell ref="B47:B48"/>
    <mergeCell ref="B27:B28"/>
    <mergeCell ref="B29:B30"/>
    <mergeCell ref="B37:B38"/>
    <mergeCell ref="B33:B34"/>
    <mergeCell ref="B35:B36"/>
    <mergeCell ref="B31:B32"/>
    <mergeCell ref="B45:B46"/>
    <mergeCell ref="A23:A40"/>
    <mergeCell ref="B39:B40"/>
    <mergeCell ref="B25:B26"/>
    <mergeCell ref="B17:B18"/>
    <mergeCell ref="B19:B20"/>
    <mergeCell ref="B23:B24"/>
    <mergeCell ref="B5:B6"/>
    <mergeCell ref="B7:B8"/>
    <mergeCell ref="B9:B10"/>
    <mergeCell ref="B11:B12"/>
    <mergeCell ref="B13:B14"/>
    <mergeCell ref="B15:B16"/>
    <mergeCell ref="B21:B22"/>
    <mergeCell ref="A41:A60"/>
    <mergeCell ref="B59:B60"/>
    <mergeCell ref="B41:B42"/>
    <mergeCell ref="B43:B44"/>
    <mergeCell ref="B49:B50"/>
    <mergeCell ref="B55:B56"/>
    <mergeCell ref="B57:B58"/>
  </mergeCells>
  <phoneticPr fontId="2"/>
  <conditionalFormatting sqref="C5:C60">
    <cfRule type="duplicateValues" dxfId="14" priority="22"/>
  </conditionalFormatting>
  <printOptions horizontalCentered="1"/>
  <pageMargins left="0.71" right="0.71" top="0.75000000000000011" bottom="0.75000000000000011" header="0.31" footer="0.31"/>
  <pageSetup paperSize="9" scale="72" orientation="portrait" r:id="rId1"/>
  <rowBreaks count="1" manualBreakCount="1">
    <brk id="55" max="16383" man="1"/>
  </rowBreaks>
  <colBreaks count="1" manualBreakCount="1">
    <brk id="5"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L54"/>
  <sheetViews>
    <sheetView showGridLines="0" zoomScale="116" zoomScaleNormal="100" zoomScaleSheetLayoutView="120" workbookViewId="0">
      <selection activeCell="K32" sqref="K32"/>
    </sheetView>
  </sheetViews>
  <sheetFormatPr baseColWidth="10" defaultColWidth="8.83203125" defaultRowHeight="16"/>
  <cols>
    <col min="1" max="1" width="6.1640625" style="1" customWidth="1"/>
    <col min="2" max="2" width="5.83203125" style="1" bestFit="1" customWidth="1"/>
    <col min="3" max="3" width="14.6640625" style="1" bestFit="1" customWidth="1"/>
    <col min="4" max="4" width="26" style="1" bestFit="1" customWidth="1"/>
    <col min="5" max="5" width="45.83203125" style="1" customWidth="1"/>
    <col min="6" max="6" width="6" style="1" customWidth="1"/>
    <col min="7" max="16384" width="8.83203125" style="1"/>
  </cols>
  <sheetData>
    <row r="1" spans="1:12" ht="20">
      <c r="A1" s="63" t="s">
        <v>0</v>
      </c>
      <c r="B1" s="63"/>
      <c r="C1" s="63"/>
      <c r="D1" s="63"/>
      <c r="E1" s="63"/>
      <c r="F1" s="5"/>
    </row>
    <row r="2" spans="1:12" ht="20">
      <c r="A2" s="63" t="s">
        <v>206</v>
      </c>
      <c r="B2" s="63"/>
      <c r="C2" s="63"/>
      <c r="D2" s="63"/>
      <c r="E2" s="63"/>
      <c r="F2" s="5"/>
    </row>
    <row r="3" spans="1:12" ht="21" thickBot="1">
      <c r="A3" s="6"/>
      <c r="B3" s="6"/>
      <c r="C3" s="6"/>
      <c r="D3" s="6"/>
      <c r="E3" s="6"/>
    </row>
    <row r="4" spans="1:12" s="2" customFormat="1" ht="17" thickBot="1">
      <c r="A4" s="15" t="s">
        <v>2</v>
      </c>
      <c r="B4" s="16" t="s">
        <v>3</v>
      </c>
      <c r="C4" s="16" t="s">
        <v>5</v>
      </c>
      <c r="D4" s="16" t="s">
        <v>6</v>
      </c>
      <c r="E4" s="17" t="s">
        <v>7</v>
      </c>
      <c r="I4"/>
      <c r="J4"/>
      <c r="K4"/>
      <c r="L4"/>
    </row>
    <row r="5" spans="1:12" ht="16" customHeight="1" thickBot="1">
      <c r="A5" s="58" t="s">
        <v>8</v>
      </c>
      <c r="B5" s="56">
        <v>1</v>
      </c>
      <c r="C5" s="10" t="s">
        <v>292</v>
      </c>
      <c r="D5" s="10" t="str">
        <f>_xlfn.XLOOKUP(C5,'IND WOMEN'!$D:$D,'IND WOMEN'!$E:$E)</f>
        <v>ハデワラ サクラ</v>
      </c>
      <c r="E5" s="21" t="str">
        <f>_xlfn.XLOOKUP(C5,'IND WOMEN'!$D:$D,'IND WOMEN'!$F:$F)</f>
        <v>アベノジュニアトランポリンクラブ</v>
      </c>
      <c r="I5" s="12"/>
      <c r="J5"/>
      <c r="K5"/>
      <c r="L5"/>
    </row>
    <row r="6" spans="1:12" ht="17" customHeight="1" thickBot="1">
      <c r="A6" s="59"/>
      <c r="B6" s="57"/>
      <c r="C6" s="11" t="s">
        <v>354</v>
      </c>
      <c r="D6" s="10" t="str">
        <f>_xlfn.XLOOKUP(C6,'IND WOMEN'!$D:$D,'IND WOMEN'!$E:$E)</f>
        <v>ツジタ カリン</v>
      </c>
      <c r="E6" s="21" t="str">
        <f>_xlfn.XLOOKUP(C6,'IND WOMEN'!$D:$D,'IND WOMEN'!$F:$F)</f>
        <v>アベノジュニアトランポリンクラブ</v>
      </c>
      <c r="I6" s="12"/>
      <c r="J6"/>
      <c r="K6"/>
      <c r="L6"/>
    </row>
    <row r="7" spans="1:12" ht="16" customHeight="1" thickBot="1">
      <c r="A7" s="59"/>
      <c r="B7" s="56">
        <v>2</v>
      </c>
      <c r="C7" s="10" t="s">
        <v>154</v>
      </c>
      <c r="D7" s="10" t="str">
        <f>_xlfn.XLOOKUP(C7,'IND WOMEN'!$D:$D,'IND WOMEN'!$E:$E)</f>
        <v>タカギ ユミ</v>
      </c>
      <c r="E7" s="21" t="str">
        <f>_xlfn.XLOOKUP(C7,'IND WOMEN'!$D:$D,'IND WOMEN'!$F:$F)</f>
        <v>金沢学院大学クラブ</v>
      </c>
      <c r="I7" s="12"/>
      <c r="J7"/>
      <c r="K7"/>
      <c r="L7"/>
    </row>
    <row r="8" spans="1:12" ht="17" customHeight="1" thickBot="1">
      <c r="A8" s="59"/>
      <c r="B8" s="57"/>
      <c r="C8" s="11" t="s">
        <v>178</v>
      </c>
      <c r="D8" s="10" t="str">
        <f>_xlfn.XLOOKUP(C8,'IND WOMEN'!$D:$D,'IND WOMEN'!$E:$E)</f>
        <v>ヒガシ アヤノ</v>
      </c>
      <c r="E8" s="21" t="str">
        <f>_xlfn.XLOOKUP(C8,'IND WOMEN'!$D:$D,'IND WOMEN'!$F:$F)</f>
        <v>トランポリンクラブRARA/鹿児島県スポーツ協会</v>
      </c>
      <c r="I8" s="12"/>
      <c r="J8"/>
      <c r="K8"/>
      <c r="L8"/>
    </row>
    <row r="9" spans="1:12" ht="16" customHeight="1" thickBot="1">
      <c r="A9" s="59"/>
      <c r="B9" s="56">
        <v>3</v>
      </c>
      <c r="C9" s="10" t="s">
        <v>363</v>
      </c>
      <c r="D9" s="10" t="str">
        <f>_xlfn.XLOOKUP(C9,'IND WOMEN'!$D:$D,'IND WOMEN'!$E:$E)</f>
        <v>ハヤシ リナ</v>
      </c>
      <c r="E9" s="21" t="str">
        <f>_xlfn.XLOOKUP(C9,'IND WOMEN'!$D:$D,'IND WOMEN'!$F:$F)</f>
        <v>阪南大学クラブ</v>
      </c>
      <c r="I9" s="12"/>
      <c r="J9"/>
      <c r="K9"/>
      <c r="L9"/>
    </row>
    <row r="10" spans="1:12" ht="17" customHeight="1" thickBot="1">
      <c r="A10" s="59"/>
      <c r="B10" s="57"/>
      <c r="C10" s="11" t="s">
        <v>353</v>
      </c>
      <c r="D10" s="10" t="str">
        <f>_xlfn.XLOOKUP(C10,'IND WOMEN'!$D:$D,'IND WOMEN'!$E:$E)</f>
        <v>オオニシ カエデ</v>
      </c>
      <c r="E10" s="21" t="str">
        <f>_xlfn.XLOOKUP(C10,'IND WOMEN'!$D:$D,'IND WOMEN'!$F:$F)</f>
        <v>阪南大学クラブ</v>
      </c>
      <c r="I10" s="12"/>
      <c r="J10"/>
      <c r="K10"/>
      <c r="L10"/>
    </row>
    <row r="11" spans="1:12" ht="16" customHeight="1" thickBot="1">
      <c r="A11" s="59"/>
      <c r="B11" s="56">
        <v>4</v>
      </c>
      <c r="C11" s="10" t="s">
        <v>130</v>
      </c>
      <c r="D11" s="10" t="str">
        <f>_xlfn.XLOOKUP(C11,'IND WOMEN'!$D:$D,'IND WOMEN'!$E:$E)</f>
        <v>ヨシムラ アカネ</v>
      </c>
      <c r="E11" s="21" t="str">
        <f>_xlfn.XLOOKUP(C11,'IND WOMEN'!$D:$D,'IND WOMEN'!$F:$F)</f>
        <v>星稜クラブ</v>
      </c>
      <c r="I11" s="12"/>
      <c r="J11"/>
      <c r="K11"/>
      <c r="L11"/>
    </row>
    <row r="12" spans="1:12" ht="17" customHeight="1" thickBot="1">
      <c r="A12" s="59"/>
      <c r="B12" s="57"/>
      <c r="C12" s="11" t="s">
        <v>136</v>
      </c>
      <c r="D12" s="10" t="str">
        <f>_xlfn.XLOOKUP(C12,'IND WOMEN'!$D:$D,'IND WOMEN'!$E:$E)</f>
        <v>ツボイ ユキナ</v>
      </c>
      <c r="E12" s="21" t="str">
        <f>_xlfn.XLOOKUP(C12,'IND WOMEN'!$D:$D,'IND WOMEN'!$F:$F)</f>
        <v>静岡産業大学クラブ/浜名流通サービス</v>
      </c>
      <c r="I12" s="12"/>
      <c r="J12"/>
      <c r="K12"/>
      <c r="L12"/>
    </row>
    <row r="13" spans="1:12" ht="16" customHeight="1" thickBot="1">
      <c r="A13" s="59"/>
      <c r="B13" s="56">
        <v>5</v>
      </c>
      <c r="C13" s="10" t="s">
        <v>168</v>
      </c>
      <c r="D13" s="10" t="str">
        <f>_xlfn.XLOOKUP(C13,'IND WOMEN'!$D:$D,'IND WOMEN'!$E:$E)</f>
        <v>イシザカ レン</v>
      </c>
      <c r="E13" s="21" t="str">
        <f>_xlfn.XLOOKUP(C13,'IND WOMEN'!$D:$D,'IND WOMEN'!$F:$F)</f>
        <v>金沢学院大学クラブ</v>
      </c>
      <c r="I13" s="12"/>
      <c r="J13"/>
      <c r="K13"/>
      <c r="L13"/>
    </row>
    <row r="14" spans="1:12" ht="17" customHeight="1" thickBot="1">
      <c r="A14" s="59"/>
      <c r="B14" s="57"/>
      <c r="C14" s="11" t="s">
        <v>332</v>
      </c>
      <c r="D14" s="10" t="str">
        <f>_xlfn.XLOOKUP(C14,'IND WOMEN'!$D:$D,'IND WOMEN'!$E:$E)</f>
        <v>トミオカ リホ</v>
      </c>
      <c r="E14" s="21" t="str">
        <f>_xlfn.XLOOKUP(C14,'IND WOMEN'!$D:$D,'IND WOMEN'!$F:$F)</f>
        <v>金沢学院大学クラブ</v>
      </c>
      <c r="I14" s="12"/>
      <c r="J14"/>
      <c r="K14"/>
      <c r="L14"/>
    </row>
    <row r="15" spans="1:12" ht="16" customHeight="1" thickBot="1">
      <c r="A15" s="59"/>
      <c r="B15" s="56">
        <v>6</v>
      </c>
      <c r="C15" s="10" t="s">
        <v>170</v>
      </c>
      <c r="D15" s="10" t="str">
        <f>_xlfn.XLOOKUP(C15,'IND WOMEN'!$D:$D,'IND WOMEN'!$E:$E)</f>
        <v>キムラ コハル</v>
      </c>
      <c r="E15" s="21" t="str">
        <f>_xlfn.XLOOKUP(C15,'IND WOMEN'!$D:$D,'IND WOMEN'!$F:$F)</f>
        <v>星稜クラブ</v>
      </c>
      <c r="I15" s="12"/>
      <c r="J15"/>
      <c r="K15"/>
      <c r="L15"/>
    </row>
    <row r="16" spans="1:12" ht="17" customHeight="1" thickBot="1">
      <c r="A16" s="59"/>
      <c r="B16" s="57"/>
      <c r="C16" s="11" t="s">
        <v>144</v>
      </c>
      <c r="D16" s="10" t="str">
        <f>_xlfn.XLOOKUP(C16,'IND WOMEN'!$D:$D,'IND WOMEN'!$E:$E)</f>
        <v>イブキ チユ</v>
      </c>
      <c r="E16" s="21" t="str">
        <f>_xlfn.XLOOKUP(C16,'IND WOMEN'!$D:$D,'IND WOMEN'!$F:$F)</f>
        <v>星稜クラブ</v>
      </c>
      <c r="I16" s="12"/>
      <c r="J16"/>
      <c r="K16"/>
      <c r="L16"/>
    </row>
    <row r="17" spans="1:12" ht="16" customHeight="1" thickBot="1">
      <c r="A17" s="59"/>
      <c r="B17" s="56">
        <v>7</v>
      </c>
      <c r="C17" s="10" t="s">
        <v>172</v>
      </c>
      <c r="D17" s="10" t="str">
        <f>_xlfn.XLOOKUP(C17,'IND WOMEN'!$D:$D,'IND WOMEN'!$E:$E)</f>
        <v>サトウ ユウナ</v>
      </c>
      <c r="E17" s="21" t="str">
        <f>_xlfn.XLOOKUP(C17,'IND WOMEN'!$D:$D,'IND WOMEN'!$F:$F)</f>
        <v>FIPS/フリーエアースポーツクラブ</v>
      </c>
      <c r="I17" s="12"/>
      <c r="J17"/>
      <c r="K17"/>
      <c r="L17"/>
    </row>
    <row r="18" spans="1:12" ht="17" customHeight="1" thickBot="1">
      <c r="A18" s="59"/>
      <c r="B18" s="57"/>
      <c r="C18" s="11" t="s">
        <v>119</v>
      </c>
      <c r="D18" s="10" t="str">
        <f>_xlfn.XLOOKUP(C18,'IND WOMEN'!$D:$D,'IND WOMEN'!$E:$E)</f>
        <v>タムラ ナルミ</v>
      </c>
      <c r="E18" s="21" t="str">
        <f>_xlfn.XLOOKUP(C18,'IND WOMEN'!$D:$D,'IND WOMEN'!$F:$F)</f>
        <v>相好トランポリンクラブ</v>
      </c>
      <c r="I18" s="12"/>
      <c r="J18"/>
      <c r="K18"/>
      <c r="L18"/>
    </row>
    <row r="19" spans="1:12" ht="16" customHeight="1" thickBot="1">
      <c r="A19" s="59"/>
      <c r="B19" s="56">
        <v>8</v>
      </c>
      <c r="C19" s="10" t="s">
        <v>311</v>
      </c>
      <c r="D19" s="10" t="str">
        <f>_xlfn.XLOOKUP(C19,'IND WOMEN'!$D:$D,'IND WOMEN'!$E:$E)</f>
        <v>マツモト ヒマリ</v>
      </c>
      <c r="E19" s="21" t="str">
        <f>_xlfn.XLOOKUP(C19,'IND WOMEN'!$D:$D,'IND WOMEN'!$F:$F)</f>
        <v>金沢学院大学クラブ</v>
      </c>
      <c r="I19" s="12"/>
      <c r="J19"/>
      <c r="K19"/>
      <c r="L19"/>
    </row>
    <row r="20" spans="1:12" ht="17" customHeight="1" thickBot="1">
      <c r="A20" s="60"/>
      <c r="B20" s="57"/>
      <c r="C20" s="11" t="s">
        <v>299</v>
      </c>
      <c r="D20" s="10" t="str">
        <f>_xlfn.XLOOKUP(C20,'IND WOMEN'!$D:$D,'IND WOMEN'!$E:$E)</f>
        <v>エガミ ルナ</v>
      </c>
      <c r="E20" s="21" t="str">
        <f>_xlfn.XLOOKUP(C20,'IND WOMEN'!$D:$D,'IND WOMEN'!$F:$F)</f>
        <v>大泉スワロー体育クラブ</v>
      </c>
      <c r="I20" s="12"/>
      <c r="J20"/>
      <c r="K20"/>
      <c r="L20"/>
    </row>
    <row r="21" spans="1:12" ht="16" customHeight="1" thickBot="1">
      <c r="A21" s="58" t="s">
        <v>207</v>
      </c>
      <c r="B21" s="56">
        <v>1</v>
      </c>
      <c r="C21" s="10" t="s">
        <v>111</v>
      </c>
      <c r="D21" s="10" t="str">
        <f>_xlfn.XLOOKUP(C21,'IND WOMEN'!$D:$D,'IND WOMEN'!$E:$E)</f>
        <v>キシノ ココロ</v>
      </c>
      <c r="E21" s="21" t="str">
        <f>_xlfn.XLOOKUP(C21,'IND WOMEN'!$D:$D,'IND WOMEN'!$F:$F)</f>
        <v>アベノジュニアトランポリンクラブ</v>
      </c>
      <c r="I21" s="12"/>
      <c r="J21"/>
      <c r="K21"/>
      <c r="L21"/>
    </row>
    <row r="22" spans="1:12" ht="17" customHeight="1" thickBot="1">
      <c r="A22" s="59"/>
      <c r="B22" s="57"/>
      <c r="C22" s="11" t="s">
        <v>362</v>
      </c>
      <c r="D22" s="10" t="str">
        <f>_xlfn.XLOOKUP(C22,'IND WOMEN'!$D:$D,'IND WOMEN'!$E:$E)</f>
        <v>ノムラ ナツミ</v>
      </c>
      <c r="E22" s="21" t="str">
        <f>_xlfn.XLOOKUP(C22,'IND WOMEN'!$D:$D,'IND WOMEN'!$F:$F)</f>
        <v>アベノジュニアトランポリンクラブ</v>
      </c>
      <c r="I22" s="12"/>
      <c r="J22"/>
      <c r="K22"/>
      <c r="L22"/>
    </row>
    <row r="23" spans="1:12" ht="16" customHeight="1" thickBot="1">
      <c r="A23" s="59"/>
      <c r="B23" s="56">
        <v>2</v>
      </c>
      <c r="C23" s="10" t="s">
        <v>148</v>
      </c>
      <c r="D23" s="10" t="str">
        <f>_xlfn.XLOOKUP(C23,'IND WOMEN'!$D:$D,'IND WOMEN'!$E:$E)</f>
        <v>サワダ モモ</v>
      </c>
      <c r="E23" s="21" t="str">
        <f>_xlfn.XLOOKUP(C23,'IND WOMEN'!$D:$D,'IND WOMEN'!$F:$F)</f>
        <v>星稜クラブ</v>
      </c>
      <c r="I23" s="12"/>
      <c r="J23"/>
      <c r="K23"/>
      <c r="L23"/>
    </row>
    <row r="24" spans="1:12" ht="17" customHeight="1" thickBot="1">
      <c r="A24" s="59"/>
      <c r="B24" s="57"/>
      <c r="C24" s="11" t="s">
        <v>357</v>
      </c>
      <c r="D24" s="10" t="str">
        <f>_xlfn.XLOOKUP(C24,'IND WOMEN'!$D:$D,'IND WOMEN'!$E:$E)</f>
        <v>オオドウ アヤ</v>
      </c>
      <c r="E24" s="21" t="str">
        <f>_xlfn.XLOOKUP(C24,'IND WOMEN'!$D:$D,'IND WOMEN'!$F:$F)</f>
        <v>星稜クラブ</v>
      </c>
      <c r="I24" s="12"/>
      <c r="J24"/>
      <c r="K24"/>
      <c r="L24"/>
    </row>
    <row r="25" spans="1:12" ht="16" customHeight="1" thickBot="1">
      <c r="A25" s="59"/>
      <c r="B25" s="62">
        <v>3</v>
      </c>
      <c r="C25" s="10" t="s">
        <v>297</v>
      </c>
      <c r="D25" s="10" t="str">
        <f>_xlfn.XLOOKUP(C25,'IND WOMEN'!$D:$D,'IND WOMEN'!$E:$E)</f>
        <v>クシビキ コノン</v>
      </c>
      <c r="E25" s="21" t="str">
        <f>_xlfn.XLOOKUP(C25,'IND WOMEN'!$D:$D,'IND WOMEN'!$F:$F)</f>
        <v>スポーツクラブ　テン・フォーティー</v>
      </c>
      <c r="I25" s="12"/>
      <c r="J25"/>
      <c r="K25"/>
      <c r="L25"/>
    </row>
    <row r="26" spans="1:12" ht="17" customHeight="1" thickBot="1">
      <c r="A26" s="59"/>
      <c r="B26" s="57"/>
      <c r="C26" s="11" t="s">
        <v>164</v>
      </c>
      <c r="D26" s="10" t="str">
        <f>_xlfn.XLOOKUP(C26,'IND WOMEN'!$D:$D,'IND WOMEN'!$E:$E)</f>
        <v>ミツモト チサト</v>
      </c>
      <c r="E26" s="21" t="str">
        <f>_xlfn.XLOOKUP(C26,'IND WOMEN'!$D:$D,'IND WOMEN'!$F:$F)</f>
        <v>焼津高校Saltar/早稲田大学</v>
      </c>
      <c r="I26" s="12"/>
      <c r="J26"/>
      <c r="K26"/>
      <c r="L26"/>
    </row>
    <row r="27" spans="1:12" ht="16" customHeight="1" thickBot="1">
      <c r="A27" s="59"/>
      <c r="B27" s="62">
        <v>4</v>
      </c>
      <c r="C27" s="10" t="s">
        <v>142</v>
      </c>
      <c r="D27" s="10" t="str">
        <f>_xlfn.XLOOKUP(C27,'IND WOMEN'!$D:$D,'IND WOMEN'!$E:$E)</f>
        <v>サクライ エナ</v>
      </c>
      <c r="E27" s="21" t="str">
        <f>_xlfn.XLOOKUP(C27,'IND WOMEN'!$D:$D,'IND WOMEN'!$F:$F)</f>
        <v>金沢学院大学クラブ</v>
      </c>
      <c r="I27" s="12"/>
      <c r="J27"/>
      <c r="K27"/>
      <c r="L27"/>
    </row>
    <row r="28" spans="1:12" ht="17" customHeight="1" thickBot="1">
      <c r="A28" s="59"/>
      <c r="B28" s="57"/>
      <c r="C28" s="11" t="s">
        <v>196</v>
      </c>
      <c r="D28" s="10" t="str">
        <f>_xlfn.XLOOKUP(C28,'IND WOMEN'!$D:$D,'IND WOMEN'!$E:$E)</f>
        <v>タナカ キコ</v>
      </c>
      <c r="E28" s="21" t="str">
        <f>_xlfn.XLOOKUP(C28,'IND WOMEN'!$D:$D,'IND WOMEN'!$F:$F)</f>
        <v>金沢学院大学クラブ</v>
      </c>
      <c r="I28" s="12"/>
      <c r="J28"/>
      <c r="K28"/>
      <c r="L28"/>
    </row>
    <row r="29" spans="1:12" ht="16" customHeight="1" thickBot="1">
      <c r="A29" s="59"/>
      <c r="B29" s="62">
        <v>5</v>
      </c>
      <c r="C29" s="10" t="s">
        <v>359</v>
      </c>
      <c r="D29" s="10" t="str">
        <f>_xlfn.XLOOKUP(C29,'IND WOMEN'!$D:$D,'IND WOMEN'!$E:$E)</f>
        <v>オオキ アヤ</v>
      </c>
      <c r="E29" s="21" t="str">
        <f>_xlfn.XLOOKUP(C29,'IND WOMEN'!$D:$D,'IND WOMEN'!$F:$F)</f>
        <v>日本大学豊山女子中学高等学校体操部/Les Fiertés</v>
      </c>
      <c r="I29" s="12"/>
      <c r="J29"/>
      <c r="K29"/>
      <c r="L29"/>
    </row>
    <row r="30" spans="1:12" ht="17" customHeight="1" thickBot="1">
      <c r="A30" s="59"/>
      <c r="B30" s="57"/>
      <c r="C30" s="11" t="s">
        <v>115</v>
      </c>
      <c r="D30" s="10" t="str">
        <f>_xlfn.XLOOKUP(C30,'IND WOMEN'!$D:$D,'IND WOMEN'!$E:$E)</f>
        <v>ミサワ ユウカ</v>
      </c>
      <c r="E30" s="21" t="str">
        <f>_xlfn.XLOOKUP(C30,'IND WOMEN'!$D:$D,'IND WOMEN'!$F:$F)</f>
        <v>Les Fiertés</v>
      </c>
      <c r="I30" s="12"/>
      <c r="J30"/>
      <c r="K30"/>
      <c r="L30"/>
    </row>
    <row r="31" spans="1:12" ht="16" customHeight="1" thickBot="1">
      <c r="A31" s="59"/>
      <c r="B31" s="62">
        <v>6</v>
      </c>
      <c r="C31" s="10" t="s">
        <v>194</v>
      </c>
      <c r="D31" s="10" t="str">
        <f>_xlfn.XLOOKUP(C31,'IND WOMEN'!$D:$D,'IND WOMEN'!$E:$E)</f>
        <v>ハリマ ココネ</v>
      </c>
      <c r="E31" s="21" t="str">
        <f>_xlfn.XLOOKUP(C31,'IND WOMEN'!$D:$D,'IND WOMEN'!$F:$F)</f>
        <v>金沢学院大学クラブ</v>
      </c>
      <c r="I31" s="12"/>
      <c r="J31"/>
      <c r="K31"/>
      <c r="L31"/>
    </row>
    <row r="32" spans="1:12" ht="17" customHeight="1" thickBot="1">
      <c r="A32" s="59"/>
      <c r="B32" s="57"/>
      <c r="C32" s="11" t="s">
        <v>156</v>
      </c>
      <c r="D32" s="10" t="str">
        <f>_xlfn.XLOOKUP(C32,'IND WOMEN'!$D:$D,'IND WOMEN'!$E:$E)</f>
        <v>イシダ ミサキ</v>
      </c>
      <c r="E32" s="21" t="str">
        <f>_xlfn.XLOOKUP(C32,'IND WOMEN'!$D:$D,'IND WOMEN'!$F:$F)</f>
        <v>金沢学院大学クラブ</v>
      </c>
      <c r="I32" s="12"/>
      <c r="J32"/>
      <c r="K32"/>
      <c r="L32"/>
    </row>
    <row r="33" spans="1:12" ht="16" customHeight="1" thickBot="1">
      <c r="A33" s="59"/>
      <c r="B33" s="62">
        <v>7</v>
      </c>
      <c r="C33" s="10" t="s">
        <v>328</v>
      </c>
      <c r="D33" s="10" t="str">
        <f>_xlfn.XLOOKUP(C33,'IND WOMEN'!$D:$D,'IND WOMEN'!$E:$E)</f>
        <v>ツカモト リコ</v>
      </c>
      <c r="E33" s="21" t="str">
        <f>_xlfn.XLOOKUP(C33,'IND WOMEN'!$D:$D,'IND WOMEN'!$F:$F)</f>
        <v>金沢クリール</v>
      </c>
      <c r="I33" s="12"/>
      <c r="J33"/>
      <c r="K33"/>
      <c r="L33"/>
    </row>
    <row r="34" spans="1:12" ht="17" customHeight="1" thickBot="1">
      <c r="A34" s="59"/>
      <c r="B34" s="57"/>
      <c r="C34" s="11" t="s">
        <v>320</v>
      </c>
      <c r="D34" s="10" t="str">
        <f>_xlfn.XLOOKUP(C34,'IND WOMEN'!$D:$D,'IND WOMEN'!$E:$E)</f>
        <v>タニヨシ マコト</v>
      </c>
      <c r="E34" s="21" t="str">
        <f>_xlfn.XLOOKUP(C34,'IND WOMEN'!$D:$D,'IND WOMEN'!$F:$F)</f>
        <v>相好トランポリンクラブ</v>
      </c>
      <c r="I34" s="12"/>
      <c r="J34"/>
      <c r="K34"/>
      <c r="L34"/>
    </row>
    <row r="35" spans="1:12" ht="16" customHeight="1" thickBot="1">
      <c r="A35" s="59"/>
      <c r="B35" s="62">
        <v>8</v>
      </c>
      <c r="C35" s="10" t="s">
        <v>361</v>
      </c>
      <c r="D35" s="10" t="str">
        <f>_xlfn.XLOOKUP(C35,'IND WOMEN'!$D:$D,'IND WOMEN'!$E:$E)</f>
        <v>コバヤシ ナゴミ</v>
      </c>
      <c r="E35" s="21" t="str">
        <f>_xlfn.XLOOKUP(C35,'IND WOMEN'!$D:$D,'IND WOMEN'!$F:$F)</f>
        <v>金沢学院大学クラブ</v>
      </c>
      <c r="I35" s="12"/>
      <c r="J35"/>
      <c r="K35"/>
      <c r="L35"/>
    </row>
    <row r="36" spans="1:12" ht="17" customHeight="1" thickBot="1">
      <c r="A36" s="60"/>
      <c r="B36" s="57"/>
      <c r="C36" s="11" t="s">
        <v>309</v>
      </c>
      <c r="D36" s="10" t="str">
        <f>_xlfn.XLOOKUP(C36,'IND WOMEN'!$D:$D,'IND WOMEN'!$E:$E)</f>
        <v>コイシ ワカナ</v>
      </c>
      <c r="E36" s="21" t="str">
        <f>_xlfn.XLOOKUP(C36,'IND WOMEN'!$D:$D,'IND WOMEN'!$F:$F)</f>
        <v>金沢学院大学クラブ</v>
      </c>
      <c r="I36" s="12"/>
      <c r="J36"/>
      <c r="K36"/>
      <c r="L36"/>
    </row>
    <row r="37" spans="1:12" ht="16" customHeight="1" thickBot="1">
      <c r="A37" s="58" t="s">
        <v>205</v>
      </c>
      <c r="B37" s="56">
        <v>1</v>
      </c>
      <c r="C37" s="10" t="s">
        <v>134</v>
      </c>
      <c r="D37" s="10" t="str">
        <f>_xlfn.XLOOKUP(C37,'IND WOMEN'!$D:$D,'IND WOMEN'!$E:$E)</f>
        <v>ヤマザキ カリン</v>
      </c>
      <c r="E37" s="21" t="str">
        <f>_xlfn.XLOOKUP(C37,'IND WOMEN'!$D:$D,'IND WOMEN'!$F:$F)</f>
        <v>フリーエアースポーツクラブ</v>
      </c>
      <c r="I37" s="12"/>
      <c r="J37"/>
      <c r="K37"/>
      <c r="L37"/>
    </row>
    <row r="38" spans="1:12" ht="17" customHeight="1" thickBot="1">
      <c r="A38" s="59"/>
      <c r="B38" s="57"/>
      <c r="C38" s="11" t="s">
        <v>176</v>
      </c>
      <c r="D38" s="10" t="str">
        <f>_xlfn.XLOOKUP(C38,'IND WOMEN'!$D:$D,'IND WOMEN'!$E:$E)</f>
        <v>カタオカ ミハネ</v>
      </c>
      <c r="E38" s="21" t="str">
        <f>_xlfn.XLOOKUP(C38,'IND WOMEN'!$D:$D,'IND WOMEN'!$F:$F)</f>
        <v>Phoenix Trampoline School</v>
      </c>
      <c r="I38" s="12"/>
      <c r="J38"/>
      <c r="K38"/>
      <c r="L38"/>
    </row>
    <row r="39" spans="1:12" ht="16" customHeight="1" thickBot="1">
      <c r="A39" s="59"/>
      <c r="B39" s="62">
        <v>2</v>
      </c>
      <c r="C39" s="10" t="s">
        <v>358</v>
      </c>
      <c r="D39" s="10" t="str">
        <f>_xlfn.XLOOKUP(C39,'IND WOMEN'!$D:$D,'IND WOMEN'!$E:$E)</f>
        <v>ミナミ カンナ</v>
      </c>
      <c r="E39" s="21" t="s">
        <v>370</v>
      </c>
      <c r="I39" s="12"/>
      <c r="J39"/>
      <c r="K39"/>
      <c r="L39"/>
    </row>
    <row r="40" spans="1:12" ht="17" customHeight="1" thickBot="1">
      <c r="A40" s="59"/>
      <c r="B40" s="57"/>
      <c r="C40" s="11" t="s">
        <v>117</v>
      </c>
      <c r="D40" s="10" t="str">
        <f>_xlfn.XLOOKUP(C40,'IND WOMEN'!$D:$D,'IND WOMEN'!$E:$E)</f>
        <v>タカハシ アカリ</v>
      </c>
      <c r="E40" s="21" t="str">
        <f>_xlfn.XLOOKUP(C40,'IND WOMEN'!$D:$D,'IND WOMEN'!$F:$F)</f>
        <v>大泉スワロー体育クラブ</v>
      </c>
      <c r="I40" s="12"/>
      <c r="J40"/>
      <c r="K40"/>
      <c r="L40"/>
    </row>
    <row r="41" spans="1:12" ht="16" customHeight="1" thickBot="1">
      <c r="A41" s="59"/>
      <c r="B41" s="56">
        <v>3</v>
      </c>
      <c r="C41" s="10" t="s">
        <v>218</v>
      </c>
      <c r="D41" s="10" t="str">
        <f>_xlfn.XLOOKUP(C41,'IND WOMEN'!$D:$D,'IND WOMEN'!$E:$E)</f>
        <v>ツヅク ユウカ</v>
      </c>
      <c r="E41" s="21" t="str">
        <f>_xlfn.XLOOKUP(C41,'IND WOMEN'!$D:$D,'IND WOMEN'!$F:$F)</f>
        <v>アベノジュニアトランポリンクラブ</v>
      </c>
      <c r="I41" s="12"/>
      <c r="J41"/>
      <c r="K41"/>
      <c r="L41"/>
    </row>
    <row r="42" spans="1:12" ht="17" customHeight="1" thickBot="1">
      <c r="A42" s="59"/>
      <c r="B42" s="57"/>
      <c r="C42" s="11" t="s">
        <v>121</v>
      </c>
      <c r="D42" s="10" t="str">
        <f>_xlfn.XLOOKUP(C42,'IND WOMEN'!$D:$D,'IND WOMEN'!$E:$E)</f>
        <v>ヨコイシ ユメ</v>
      </c>
      <c r="E42" s="21" t="str">
        <f>_xlfn.XLOOKUP(C42,'IND WOMEN'!$D:$D,'IND WOMEN'!$F:$F)</f>
        <v>アベノジュニアトランポリンクラブ</v>
      </c>
      <c r="I42" s="12"/>
      <c r="J42"/>
      <c r="K42"/>
      <c r="L42"/>
    </row>
    <row r="43" spans="1:12" ht="16" customHeight="1" thickBot="1">
      <c r="A43" s="59"/>
      <c r="B43" s="56">
        <v>4</v>
      </c>
      <c r="C43" s="10" t="s">
        <v>180</v>
      </c>
      <c r="D43" s="10" t="str">
        <f>_xlfn.XLOOKUP(C43,'IND WOMEN'!$D:$D,'IND WOMEN'!$E:$E)</f>
        <v>サトウ アユミ</v>
      </c>
      <c r="E43" s="21" t="str">
        <f>_xlfn.XLOOKUP(C43,'IND WOMEN'!$D:$D,'IND WOMEN'!$F:$F)</f>
        <v>Atsugibonfire</v>
      </c>
      <c r="I43" s="12"/>
      <c r="J43"/>
      <c r="K43"/>
      <c r="L43"/>
    </row>
    <row r="44" spans="1:12" ht="17" customHeight="1" thickBot="1">
      <c r="A44" s="59"/>
      <c r="B44" s="57"/>
      <c r="C44" s="11" t="s">
        <v>174</v>
      </c>
      <c r="D44" s="10" t="str">
        <f>_xlfn.XLOOKUP(C44,'IND WOMEN'!$D:$D,'IND WOMEN'!$E:$E)</f>
        <v>オカダ フウカ</v>
      </c>
      <c r="E44" s="21" t="str">
        <f>_xlfn.XLOOKUP(C44,'IND WOMEN'!$D:$D,'IND WOMEN'!$F:$F)</f>
        <v>Atsugibonfire</v>
      </c>
      <c r="I44" s="12"/>
      <c r="J44"/>
      <c r="K44"/>
      <c r="L44"/>
    </row>
    <row r="45" spans="1:12" ht="16" customHeight="1" thickBot="1">
      <c r="A45" s="59"/>
      <c r="B45" s="56">
        <v>5</v>
      </c>
      <c r="C45" s="10" t="s">
        <v>294</v>
      </c>
      <c r="D45" s="10" t="str">
        <f>_xlfn.XLOOKUP(C45,'IND WOMEN'!$D:$D,'IND WOMEN'!$E:$E)</f>
        <v>スモウヤマ ミキ</v>
      </c>
      <c r="E45" s="21" t="str">
        <f>_xlfn.XLOOKUP(C45,'IND WOMEN'!$D:$D,'IND WOMEN'!$F:$F)</f>
        <v>南陽ジュニアトランポリンクラブ</v>
      </c>
      <c r="I45" s="12"/>
      <c r="J45"/>
      <c r="K45"/>
      <c r="L45"/>
    </row>
    <row r="46" spans="1:12" ht="17" customHeight="1" thickBot="1">
      <c r="A46" s="59"/>
      <c r="B46" s="57"/>
      <c r="C46" s="11" t="s">
        <v>336</v>
      </c>
      <c r="D46" s="10" t="str">
        <f>_xlfn.XLOOKUP(C46,'IND WOMEN'!$D:$D,'IND WOMEN'!$E:$E)</f>
        <v>タカハシ リン</v>
      </c>
      <c r="E46" s="21" t="str">
        <f>_xlfn.XLOOKUP(C46,'IND WOMEN'!$D:$D,'IND WOMEN'!$F:$F)</f>
        <v>南陽ジュニアトランポリンクラブ</v>
      </c>
      <c r="I46" s="12"/>
      <c r="J46"/>
      <c r="K46"/>
      <c r="L46"/>
    </row>
    <row r="47" spans="1:12" ht="16" customHeight="1" thickBot="1">
      <c r="A47" s="59"/>
      <c r="B47" s="56">
        <v>6</v>
      </c>
      <c r="C47" s="10" t="s">
        <v>200</v>
      </c>
      <c r="D47" s="10" t="str">
        <f>_xlfn.XLOOKUP(C47,'IND WOMEN'!$D:$D,'IND WOMEN'!$E:$E)</f>
        <v>モリ ハッピ</v>
      </c>
      <c r="E47" s="21" t="str">
        <f>_xlfn.XLOOKUP(C47,'IND WOMEN'!$D:$D,'IND WOMEN'!$F:$F)</f>
        <v>静岡トランポリンクラブ/城南静岡高等学校</v>
      </c>
      <c r="I47" s="12"/>
      <c r="J47"/>
      <c r="K47"/>
      <c r="L47"/>
    </row>
    <row r="48" spans="1:12" ht="17" customHeight="1" thickBot="1">
      <c r="A48" s="59"/>
      <c r="B48" s="57"/>
      <c r="C48" s="11" t="s">
        <v>360</v>
      </c>
      <c r="D48" s="10" t="str">
        <f>_xlfn.XLOOKUP(C48,'IND WOMEN'!$D:$D,'IND WOMEN'!$E:$E)</f>
        <v>スエトミ ホノカ</v>
      </c>
      <c r="E48" s="21" t="str">
        <f>_xlfn.XLOOKUP(C48,'IND WOMEN'!$D:$D,'IND WOMEN'!$F:$F)</f>
        <v>静岡産業大学クラブ</v>
      </c>
      <c r="I48" s="12"/>
      <c r="J48"/>
      <c r="K48"/>
      <c r="L48"/>
    </row>
    <row r="49" spans="1:12" ht="16" customHeight="1" thickBot="1">
      <c r="A49" s="59"/>
      <c r="B49" s="56">
        <v>7</v>
      </c>
      <c r="C49" s="10" t="s">
        <v>355</v>
      </c>
      <c r="D49" s="10" t="str">
        <f>_xlfn.XLOOKUP(C49,'IND WOMEN'!$D:$D,'IND WOMEN'!$E:$E)</f>
        <v>カツモリ アマネ</v>
      </c>
      <c r="E49" s="21" t="str">
        <f>_xlfn.XLOOKUP(C49,'IND WOMEN'!$D:$D,'IND WOMEN'!$F:$F)</f>
        <v>キタイスポーツクラブ</v>
      </c>
      <c r="I49" s="12"/>
      <c r="J49"/>
      <c r="K49"/>
      <c r="L49"/>
    </row>
    <row r="50" spans="1:12" ht="17" customHeight="1" thickBot="1">
      <c r="A50" s="59"/>
      <c r="B50" s="57"/>
      <c r="C50" s="11" t="s">
        <v>356</v>
      </c>
      <c r="D50" s="10" t="str">
        <f>_xlfn.XLOOKUP(C50,'IND WOMEN'!$D:$D,'IND WOMEN'!$E:$E)</f>
        <v>イシイ アミル</v>
      </c>
      <c r="E50" s="21" t="str">
        <f>_xlfn.XLOOKUP(C50,'IND WOMEN'!$D:$D,'IND WOMEN'!$F:$F)</f>
        <v>キタイスポーツクラブ</v>
      </c>
      <c r="I50" s="12"/>
      <c r="J50"/>
      <c r="K50"/>
      <c r="L50"/>
    </row>
    <row r="51" spans="1:12" ht="16" customHeight="1" thickBot="1">
      <c r="A51" s="59"/>
      <c r="B51" s="56">
        <v>8</v>
      </c>
      <c r="C51" s="10" t="s">
        <v>162</v>
      </c>
      <c r="D51" s="10" t="str">
        <f>_xlfn.XLOOKUP(C51,'IND WOMEN'!$D:$D,'IND WOMEN'!$E:$E)</f>
        <v>ナガサワ モエカ</v>
      </c>
      <c r="E51" s="21" t="str">
        <f>_xlfn.XLOOKUP(C51,'IND WOMEN'!$D:$D,'IND WOMEN'!$F:$F)</f>
        <v>ｆｏｒｔｅＴＣ/RCクリエイティブグループ</v>
      </c>
      <c r="I51" s="12"/>
      <c r="J51"/>
      <c r="K51"/>
      <c r="L51"/>
    </row>
    <row r="52" spans="1:12" ht="17" customHeight="1" thickBot="1">
      <c r="A52" s="59"/>
      <c r="B52" s="57"/>
      <c r="C52" s="13" t="s">
        <v>322</v>
      </c>
      <c r="D52" s="10" t="str">
        <f>_xlfn.XLOOKUP(C52,'IND WOMEN'!$D:$D,'IND WOMEN'!$E:$E)</f>
        <v>タケザキ レナ</v>
      </c>
      <c r="E52" s="21" t="str">
        <f>_xlfn.XLOOKUP(C52,'IND WOMEN'!$D:$D,'IND WOMEN'!$F:$F)</f>
        <v>熊本トランポリンクラブ</v>
      </c>
      <c r="I52" s="12"/>
      <c r="J52"/>
      <c r="K52"/>
      <c r="L52"/>
    </row>
    <row r="53" spans="1:12" ht="16" customHeight="1" thickBot="1">
      <c r="A53" s="59"/>
      <c r="B53" s="56">
        <v>9</v>
      </c>
      <c r="C53" s="10" t="s">
        <v>202</v>
      </c>
      <c r="D53" s="10" t="str">
        <f>_xlfn.XLOOKUP(C53,'IND WOMEN'!$D:$D,'IND WOMEN'!$E:$E)</f>
        <v>チバ ミサキ</v>
      </c>
      <c r="E53" s="21" t="str">
        <f>_xlfn.XLOOKUP(C53,'IND WOMEN'!$D:$D,'IND WOMEN'!$F:$F)</f>
        <v>フリーエアースポーツクラブ</v>
      </c>
    </row>
    <row r="54" spans="1:12" ht="17" customHeight="1" thickBot="1">
      <c r="A54" s="60"/>
      <c r="B54" s="57"/>
      <c r="C54" s="11" t="s">
        <v>301</v>
      </c>
      <c r="D54" s="76" t="str">
        <f>_xlfn.XLOOKUP(C54,'IND WOMEN'!$D:$D,'IND WOMEN'!$E:$E)</f>
        <v>ヤマダ アイカ</v>
      </c>
      <c r="E54" s="77" t="str">
        <f>_xlfn.XLOOKUP(C54,'IND WOMEN'!$D:$D,'IND WOMEN'!$F:$F)</f>
        <v>フリーエアースポーツクラブ</v>
      </c>
    </row>
  </sheetData>
  <sortState xmlns:xlrd2="http://schemas.microsoft.com/office/spreadsheetml/2017/richdata2" ref="C5:H54">
    <sortCondition ref="H5:H54"/>
  </sortState>
  <mergeCells count="30">
    <mergeCell ref="B15:B16"/>
    <mergeCell ref="B17:B18"/>
    <mergeCell ref="B19:B20"/>
    <mergeCell ref="B21:B22"/>
    <mergeCell ref="A5:A20"/>
    <mergeCell ref="A21:A36"/>
    <mergeCell ref="B11:B12"/>
    <mergeCell ref="B13:B14"/>
    <mergeCell ref="A1:E1"/>
    <mergeCell ref="A2:E2"/>
    <mergeCell ref="B5:B6"/>
    <mergeCell ref="B7:B8"/>
    <mergeCell ref="B9:B10"/>
    <mergeCell ref="B35:B36"/>
    <mergeCell ref="B33:B34"/>
    <mergeCell ref="B23:B24"/>
    <mergeCell ref="B25:B26"/>
    <mergeCell ref="B27:B28"/>
    <mergeCell ref="B29:B30"/>
    <mergeCell ref="B31:B32"/>
    <mergeCell ref="A37:A54"/>
    <mergeCell ref="B53:B54"/>
    <mergeCell ref="B41:B42"/>
    <mergeCell ref="B47:B48"/>
    <mergeCell ref="B51:B52"/>
    <mergeCell ref="B49:B50"/>
    <mergeCell ref="B43:B44"/>
    <mergeCell ref="B45:B46"/>
    <mergeCell ref="B37:B38"/>
    <mergeCell ref="B39:B40"/>
  </mergeCells>
  <phoneticPr fontId="2"/>
  <conditionalFormatting sqref="C5:C53">
    <cfRule type="duplicateValues" dxfId="11" priority="1"/>
  </conditionalFormatting>
  <conditionalFormatting sqref="C35:C36">
    <cfRule type="duplicateValues" dxfId="10" priority="2"/>
  </conditionalFormatting>
  <conditionalFormatting sqref="C37:C54 C5:C34">
    <cfRule type="duplicateValues" dxfId="9" priority="40"/>
  </conditionalFormatting>
  <printOptions horizontalCentered="1"/>
  <pageMargins left="0.71" right="0.71" top="0.75000000000000011" bottom="0.75000000000000011" header="0.31" footer="0.31"/>
  <pageSetup paperSize="9" scale="81" orientation="portrait" r:id="rId1"/>
  <rowBreaks count="1" manualBreakCount="1">
    <brk id="42"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F32"/>
  <sheetViews>
    <sheetView showGridLines="0" zoomScaleNormal="100" zoomScaleSheetLayoutView="120" workbookViewId="0">
      <selection activeCell="A5" sqref="A5:A28"/>
    </sheetView>
  </sheetViews>
  <sheetFormatPr baseColWidth="10" defaultColWidth="8.83203125" defaultRowHeight="16"/>
  <cols>
    <col min="1" max="1" width="8.33203125" style="2" customWidth="1"/>
    <col min="2" max="2" width="52.33203125" style="2" customWidth="1"/>
    <col min="3" max="3" width="19.6640625" style="1" customWidth="1"/>
    <col min="4" max="16384" width="8.83203125" style="1"/>
  </cols>
  <sheetData>
    <row r="1" spans="1:6" ht="22" customHeight="1">
      <c r="A1" s="75" t="s">
        <v>208</v>
      </c>
      <c r="B1" s="75"/>
      <c r="C1" s="75"/>
      <c r="D1" s="5"/>
      <c r="E1" s="5"/>
      <c r="F1" s="5"/>
    </row>
    <row r="2" spans="1:6" ht="22" customHeight="1">
      <c r="C2" s="2"/>
    </row>
    <row r="3" spans="1:6" ht="22" customHeight="1" thickBot="1">
      <c r="C3" s="2"/>
    </row>
    <row r="4" spans="1:6" s="2" customFormat="1" ht="20" thickBot="1">
      <c r="A4" s="18" t="s">
        <v>209</v>
      </c>
      <c r="B4" s="19" t="s">
        <v>7</v>
      </c>
      <c r="C4" s="20" t="s">
        <v>5</v>
      </c>
    </row>
    <row r="5" spans="1:6" ht="20" customHeight="1" thickBot="1">
      <c r="A5" s="64" t="s">
        <v>58</v>
      </c>
      <c r="B5" s="67" t="str">
        <f>_xlfn.XLOOKUP(A5,'IND MEN'!$C:$C,'IND MEN'!$F:$F)</f>
        <v>日本体育大学トランポリンクラブ</v>
      </c>
      <c r="C5" s="30" t="s">
        <v>230</v>
      </c>
    </row>
    <row r="6" spans="1:6" ht="20" customHeight="1" thickBot="1">
      <c r="A6" s="65"/>
      <c r="B6" s="68"/>
      <c r="C6" s="30" t="s">
        <v>9</v>
      </c>
    </row>
    <row r="7" spans="1:6" ht="20" customHeight="1" thickBot="1">
      <c r="A7" s="65"/>
      <c r="B7" s="68"/>
      <c r="C7" s="30" t="s">
        <v>55</v>
      </c>
    </row>
    <row r="8" spans="1:6" ht="20" customHeight="1" thickBot="1">
      <c r="A8" s="66"/>
      <c r="B8" s="69"/>
      <c r="C8" s="30" t="s">
        <v>96</v>
      </c>
    </row>
    <row r="9" spans="1:6" ht="24" customHeight="1" thickBot="1">
      <c r="A9" s="64" t="s">
        <v>211</v>
      </c>
      <c r="B9" s="67" t="str">
        <f>_xlfn.XLOOKUP(A9,'IND MEN'!$C:$C,'IND MEN'!$F:$F)</f>
        <v>星稜クラブ</v>
      </c>
      <c r="C9" s="30" t="s">
        <v>89</v>
      </c>
    </row>
    <row r="10" spans="1:6" ht="20" customHeight="1" thickBot="1">
      <c r="A10" s="65"/>
      <c r="B10" s="68"/>
      <c r="C10" s="30" t="s">
        <v>24</v>
      </c>
    </row>
    <row r="11" spans="1:6" ht="20" customHeight="1">
      <c r="A11" s="65"/>
      <c r="B11" s="68"/>
      <c r="C11" s="30" t="s">
        <v>223</v>
      </c>
    </row>
    <row r="12" spans="1:6" ht="21" customHeight="1" thickBot="1">
      <c r="A12" s="66"/>
      <c r="B12" s="69"/>
      <c r="C12" s="32" t="s">
        <v>225</v>
      </c>
    </row>
    <row r="13" spans="1:6" ht="20" customHeight="1">
      <c r="A13" s="64" t="s">
        <v>213</v>
      </c>
      <c r="B13" s="67" t="s">
        <v>210</v>
      </c>
      <c r="C13" s="30" t="s">
        <v>102</v>
      </c>
    </row>
    <row r="14" spans="1:6" ht="20" customHeight="1">
      <c r="A14" s="65"/>
      <c r="B14" s="68"/>
      <c r="C14" s="31" t="s">
        <v>72</v>
      </c>
    </row>
    <row r="15" spans="1:6" ht="20" customHeight="1">
      <c r="A15" s="65"/>
      <c r="B15" s="68"/>
      <c r="C15" s="31" t="s">
        <v>15</v>
      </c>
    </row>
    <row r="16" spans="1:6" ht="24" customHeight="1" thickBot="1">
      <c r="A16" s="66"/>
      <c r="B16" s="69"/>
      <c r="C16" s="32" t="s">
        <v>59</v>
      </c>
    </row>
    <row r="17" spans="1:3" ht="20" customHeight="1">
      <c r="A17" s="64" t="s">
        <v>214</v>
      </c>
      <c r="B17" s="67" t="s">
        <v>364</v>
      </c>
      <c r="C17" s="30" t="s">
        <v>67</v>
      </c>
    </row>
    <row r="18" spans="1:3" ht="20" customHeight="1">
      <c r="A18" s="65"/>
      <c r="B18" s="68"/>
      <c r="C18" s="31" t="s">
        <v>34</v>
      </c>
    </row>
    <row r="19" spans="1:3" ht="21" customHeight="1">
      <c r="A19" s="65"/>
      <c r="B19" s="68"/>
      <c r="C19" s="31" t="s">
        <v>43</v>
      </c>
    </row>
    <row r="20" spans="1:3" ht="20" customHeight="1" thickBot="1">
      <c r="A20" s="66"/>
      <c r="B20" s="69"/>
      <c r="C20" s="32" t="s">
        <v>13</v>
      </c>
    </row>
    <row r="21" spans="1:3" ht="20" customHeight="1">
      <c r="A21" s="64" t="s">
        <v>215</v>
      </c>
      <c r="B21" s="67" t="s">
        <v>365</v>
      </c>
      <c r="C21" s="30" t="s">
        <v>79</v>
      </c>
    </row>
    <row r="22" spans="1:3" ht="20" customHeight="1">
      <c r="A22" s="65"/>
      <c r="B22" s="68"/>
      <c r="C22" s="31" t="s">
        <v>94</v>
      </c>
    </row>
    <row r="23" spans="1:3" ht="21" customHeight="1">
      <c r="A23" s="65"/>
      <c r="B23" s="68"/>
      <c r="C23" s="31" t="s">
        <v>281</v>
      </c>
    </row>
    <row r="24" spans="1:3" ht="20" customHeight="1" thickBot="1">
      <c r="A24" s="66"/>
      <c r="B24" s="69"/>
      <c r="C24" s="32"/>
    </row>
    <row r="25" spans="1:3" ht="20" customHeight="1">
      <c r="A25" s="64" t="s">
        <v>216</v>
      </c>
      <c r="B25" s="67" t="s">
        <v>366</v>
      </c>
      <c r="C25" s="30" t="s">
        <v>100</v>
      </c>
    </row>
    <row r="26" spans="1:3" ht="20" customHeight="1">
      <c r="A26" s="65"/>
      <c r="B26" s="68"/>
      <c r="C26" s="31" t="s">
        <v>74</v>
      </c>
    </row>
    <row r="27" spans="1:3" ht="20" customHeight="1">
      <c r="A27" s="65"/>
      <c r="B27" s="68"/>
      <c r="C27" s="31" t="s">
        <v>81</v>
      </c>
    </row>
    <row r="28" spans="1:3" ht="20" customHeight="1" thickBot="1">
      <c r="A28" s="66"/>
      <c r="B28" s="69"/>
      <c r="C28" s="32" t="s">
        <v>63</v>
      </c>
    </row>
    <row r="29" spans="1:3" ht="20">
      <c r="A29" s="64" t="s">
        <v>220</v>
      </c>
      <c r="B29" s="67" t="s">
        <v>212</v>
      </c>
      <c r="C29" s="30" t="s">
        <v>250</v>
      </c>
    </row>
    <row r="30" spans="1:3" ht="20">
      <c r="A30" s="65"/>
      <c r="B30" s="68"/>
      <c r="C30" s="31" t="s">
        <v>85</v>
      </c>
    </row>
    <row r="31" spans="1:3" ht="20">
      <c r="A31" s="65"/>
      <c r="B31" s="68"/>
      <c r="C31" s="31" t="s">
        <v>22</v>
      </c>
    </row>
    <row r="32" spans="1:3" ht="21" thickBot="1">
      <c r="A32" s="66"/>
      <c r="B32" s="69"/>
      <c r="C32" s="32"/>
    </row>
  </sheetData>
  <mergeCells count="14">
    <mergeCell ref="A29:A32"/>
    <mergeCell ref="B29:B32"/>
    <mergeCell ref="A25:A28"/>
    <mergeCell ref="B25:B28"/>
    <mergeCell ref="A9:A12"/>
    <mergeCell ref="B9:B12"/>
    <mergeCell ref="B5:B8"/>
    <mergeCell ref="A5:A8"/>
    <mergeCell ref="A17:A20"/>
    <mergeCell ref="A21:A24"/>
    <mergeCell ref="B13:B16"/>
    <mergeCell ref="A13:A16"/>
    <mergeCell ref="B21:B24"/>
    <mergeCell ref="B17:B20"/>
  </mergeCells>
  <phoneticPr fontId="2"/>
  <conditionalFormatting sqref="C5:C11">
    <cfRule type="duplicateValues" dxfId="8" priority="21"/>
  </conditionalFormatting>
  <conditionalFormatting sqref="C12:C24">
    <cfRule type="duplicateValues" dxfId="7" priority="22"/>
  </conditionalFormatting>
  <conditionalFormatting sqref="C25:C32">
    <cfRule type="duplicateValues" dxfId="6" priority="1"/>
  </conditionalFormatting>
  <printOptions horizontalCentered="1"/>
  <pageMargins left="0.70866141732283472" right="0.70866141732283472" top="0.74803149606299213" bottom="0.74803149606299213" header="0.31496062992125984" footer="0.31496062992125984"/>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F28"/>
  <sheetViews>
    <sheetView showGridLines="0" zoomScaleNormal="100" zoomScaleSheetLayoutView="120" workbookViewId="0">
      <selection activeCell="U26" sqref="U26"/>
    </sheetView>
  </sheetViews>
  <sheetFormatPr baseColWidth="10" defaultColWidth="8.83203125" defaultRowHeight="16"/>
  <cols>
    <col min="1" max="1" width="8.33203125" style="2" customWidth="1"/>
    <col min="2" max="2" width="52.33203125" style="2" customWidth="1"/>
    <col min="3" max="3" width="19.6640625" style="1" customWidth="1"/>
    <col min="4" max="4" width="12.5" style="1" bestFit="1" customWidth="1"/>
    <col min="5" max="16384" width="8.83203125" style="1"/>
  </cols>
  <sheetData>
    <row r="1" spans="1:6" ht="22" customHeight="1">
      <c r="A1" s="75" t="s">
        <v>217</v>
      </c>
      <c r="B1" s="75"/>
      <c r="C1" s="75"/>
      <c r="D1" s="5"/>
      <c r="E1" s="5"/>
      <c r="F1" s="5"/>
    </row>
    <row r="2" spans="1:6" ht="22" customHeight="1">
      <c r="C2" s="2"/>
    </row>
    <row r="3" spans="1:6" ht="22" customHeight="1" thickBot="1">
      <c r="C3" s="2"/>
    </row>
    <row r="4" spans="1:6" s="2" customFormat="1" ht="20" thickBot="1">
      <c r="A4" s="18" t="s">
        <v>209</v>
      </c>
      <c r="B4" s="19" t="s">
        <v>7</v>
      </c>
      <c r="C4" s="20" t="s">
        <v>5</v>
      </c>
    </row>
    <row r="5" spans="1:6" ht="20" customHeight="1">
      <c r="A5" s="64" t="s">
        <v>58</v>
      </c>
      <c r="B5" s="67" t="s">
        <v>221</v>
      </c>
      <c r="C5" s="30" t="s">
        <v>174</v>
      </c>
    </row>
    <row r="6" spans="1:6" ht="20" customHeight="1">
      <c r="A6" s="65"/>
      <c r="B6" s="68"/>
      <c r="C6" s="31" t="s">
        <v>180</v>
      </c>
    </row>
    <row r="7" spans="1:6" ht="20" customHeight="1">
      <c r="A7" s="65"/>
      <c r="B7" s="68"/>
      <c r="C7" s="31" t="s">
        <v>303</v>
      </c>
    </row>
    <row r="8" spans="1:6" ht="20" customHeight="1" thickBot="1">
      <c r="A8" s="66"/>
      <c r="B8" s="69"/>
      <c r="C8" s="32"/>
    </row>
    <row r="9" spans="1:6" ht="20" customHeight="1">
      <c r="A9" s="64" t="s">
        <v>211</v>
      </c>
      <c r="B9" s="67" t="s">
        <v>368</v>
      </c>
      <c r="C9" s="30" t="s">
        <v>144</v>
      </c>
    </row>
    <row r="10" spans="1:6" ht="21" customHeight="1">
      <c r="A10" s="65"/>
      <c r="B10" s="68"/>
      <c r="C10" s="31" t="s">
        <v>130</v>
      </c>
    </row>
    <row r="11" spans="1:6" ht="20" customHeight="1">
      <c r="A11" s="65"/>
      <c r="B11" s="68"/>
      <c r="C11" s="31" t="s">
        <v>170</v>
      </c>
    </row>
    <row r="12" spans="1:6" ht="20" customHeight="1" thickBot="1">
      <c r="A12" s="66"/>
      <c r="B12" s="69"/>
      <c r="C12" s="32" t="s">
        <v>148</v>
      </c>
    </row>
    <row r="13" spans="1:6" ht="20" customHeight="1">
      <c r="A13" s="64" t="s">
        <v>213</v>
      </c>
      <c r="B13" s="67" t="s">
        <v>210</v>
      </c>
      <c r="C13" s="30" t="s">
        <v>121</v>
      </c>
    </row>
    <row r="14" spans="1:6" ht="21" customHeight="1">
      <c r="A14" s="65"/>
      <c r="B14" s="68"/>
      <c r="C14" s="31" t="s">
        <v>111</v>
      </c>
    </row>
    <row r="15" spans="1:6" ht="20" customHeight="1">
      <c r="A15" s="65"/>
      <c r="B15" s="68"/>
      <c r="C15" s="31" t="s">
        <v>218</v>
      </c>
    </row>
    <row r="16" spans="1:6" ht="20" customHeight="1" thickBot="1">
      <c r="A16" s="66"/>
      <c r="B16" s="69"/>
      <c r="C16" s="32" t="s">
        <v>125</v>
      </c>
    </row>
    <row r="17" spans="1:5" ht="21" customHeight="1">
      <c r="A17" s="64" t="s">
        <v>214</v>
      </c>
      <c r="B17" s="67" t="s">
        <v>364</v>
      </c>
      <c r="C17" s="30" t="s">
        <v>156</v>
      </c>
      <c r="E17" s="35"/>
    </row>
    <row r="18" spans="1:5" ht="20" customHeight="1">
      <c r="A18" s="65"/>
      <c r="B18" s="74"/>
      <c r="C18" s="33" t="s">
        <v>196</v>
      </c>
    </row>
    <row r="19" spans="1:5" ht="20" customHeight="1">
      <c r="A19" s="65"/>
      <c r="B19" s="68"/>
      <c r="C19" s="31" t="s">
        <v>198</v>
      </c>
    </row>
    <row r="20" spans="1:5" ht="21" customHeight="1" thickBot="1">
      <c r="A20" s="66"/>
      <c r="B20" s="69"/>
      <c r="C20" s="32" t="s">
        <v>142</v>
      </c>
    </row>
    <row r="21" spans="1:5" ht="21" customHeight="1">
      <c r="A21" s="64" t="s">
        <v>215</v>
      </c>
      <c r="B21" s="70" t="s">
        <v>339</v>
      </c>
      <c r="C21" s="30" t="s">
        <v>140</v>
      </c>
    </row>
    <row r="22" spans="1:5" ht="21" customHeight="1">
      <c r="A22" s="65"/>
      <c r="B22" s="71"/>
      <c r="C22" s="33" t="s">
        <v>115</v>
      </c>
    </row>
    <row r="23" spans="1:5" ht="20" customHeight="1">
      <c r="A23" s="65"/>
      <c r="B23" s="72"/>
      <c r="C23" s="31" t="s">
        <v>317</v>
      </c>
    </row>
    <row r="24" spans="1:5" ht="20" customHeight="1" thickBot="1">
      <c r="A24" s="66"/>
      <c r="B24" s="73"/>
      <c r="C24" s="32"/>
    </row>
    <row r="25" spans="1:5" ht="20" customHeight="1">
      <c r="A25" s="64" t="s">
        <v>216</v>
      </c>
      <c r="B25" s="67" t="s">
        <v>219</v>
      </c>
      <c r="C25" s="30" t="s">
        <v>192</v>
      </c>
    </row>
    <row r="26" spans="1:5" ht="20" customHeight="1">
      <c r="A26" s="65"/>
      <c r="B26" s="68"/>
      <c r="C26" s="31" t="s">
        <v>146</v>
      </c>
    </row>
    <row r="27" spans="1:5" ht="21" customHeight="1">
      <c r="A27" s="65"/>
      <c r="B27" s="68"/>
      <c r="C27" s="31" t="s">
        <v>152</v>
      </c>
    </row>
    <row r="28" spans="1:5" ht="20" customHeight="1" thickBot="1">
      <c r="A28" s="66"/>
      <c r="B28" s="69"/>
      <c r="C28" s="32"/>
    </row>
  </sheetData>
  <mergeCells count="12">
    <mergeCell ref="B9:B12"/>
    <mergeCell ref="B5:B8"/>
    <mergeCell ref="A5:A8"/>
    <mergeCell ref="A9:A12"/>
    <mergeCell ref="A13:A16"/>
    <mergeCell ref="B13:B16"/>
    <mergeCell ref="A21:A24"/>
    <mergeCell ref="B21:B24"/>
    <mergeCell ref="A17:A20"/>
    <mergeCell ref="B17:B20"/>
    <mergeCell ref="A25:A28"/>
    <mergeCell ref="B25:B28"/>
  </mergeCells>
  <phoneticPr fontId="2"/>
  <conditionalFormatting sqref="C5:C8">
    <cfRule type="duplicateValues" dxfId="5" priority="39"/>
  </conditionalFormatting>
  <conditionalFormatting sqref="C9:C12">
    <cfRule type="duplicateValues" dxfId="4" priority="8"/>
  </conditionalFormatting>
  <conditionalFormatting sqref="C13:C16">
    <cfRule type="duplicateValues" dxfId="3" priority="6"/>
  </conditionalFormatting>
  <conditionalFormatting sqref="C17:C20">
    <cfRule type="duplicateValues" dxfId="2" priority="2"/>
  </conditionalFormatting>
  <conditionalFormatting sqref="C21:C24">
    <cfRule type="duplicateValues" dxfId="1" priority="38"/>
  </conditionalFormatting>
  <conditionalFormatting sqref="C25:C28">
    <cfRule type="duplicateValues" dxfId="0" priority="1"/>
  </conditionalFormatting>
  <printOptions horizontalCentered="1"/>
  <pageMargins left="0.70866141732283472" right="0.70866141732283472" top="0.74803149606299213" bottom="0.74803149606299213" header="0.31496062992125984" footer="0.31496062992125984"/>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C325C-B148-EB45-817C-1E39542C5046}">
  <dimension ref="A1"/>
  <sheetViews>
    <sheetView topLeftCell="G1" workbookViewId="0">
      <selection activeCell="S1" sqref="S1:AA1048576"/>
    </sheetView>
  </sheetViews>
  <sheetFormatPr baseColWidth="10" defaultColWidth="11" defaultRowHeight="14"/>
  <cols>
    <col min="3" max="4" width="23.33203125" customWidth="1"/>
    <col min="5" max="5" width="42.83203125" bestFit="1" customWidth="1"/>
    <col min="9" max="10" width="23.33203125" customWidth="1"/>
    <col min="11" max="11" width="49.5" bestFit="1" customWidth="1"/>
  </cols>
  <sheetData/>
  <phoneticPr fontId="2"/>
  <pageMargins left="0.7" right="0.7" top="0.75" bottom="0.75" header="0.3" footer="0.3"/>
  <pageSetup paperSize="9" orientation="portrait"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940E1E10986D7847BE9C9AC68A86062C" ma:contentTypeVersion="16" ma:contentTypeDescription="新しいドキュメントを作成します。" ma:contentTypeScope="" ma:versionID="125f10ebac356ea3a5565510e8d88386">
  <xsd:schema xmlns:xsd="http://www.w3.org/2001/XMLSchema" xmlns:xs="http://www.w3.org/2001/XMLSchema" xmlns:p="http://schemas.microsoft.com/office/2006/metadata/properties" xmlns:ns2="952e7e5e-963e-4d92-84b7-491b93135911" xmlns:ns3="1b7a6422-acb0-42a5-b83e-dbe86ecd454b" targetNamespace="http://schemas.microsoft.com/office/2006/metadata/properties" ma:root="true" ma:fieldsID="3322185ac9ec085f88309c373491a520" ns2:_="" ns3:_="">
    <xsd:import namespace="952e7e5e-963e-4d92-84b7-491b93135911"/>
    <xsd:import namespace="1b7a6422-acb0-42a5-b83e-dbe86ecd454b"/>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3:SharedWithUsers" minOccurs="0"/>
                <xsd:element ref="ns3:SharedWithDetails" minOccurs="0"/>
                <xsd:element ref="ns2:MediaServiceAutoKeyPoints" minOccurs="0"/>
                <xsd:element ref="ns2:MediaServiceKeyPoint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2e7e5e-963e-4d92-84b7-491b9313591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画像タグ" ma:readOnly="false" ma:fieldId="{5cf76f15-5ced-4ddc-b409-7134ff3c332f}" ma:taxonomyMulti="true" ma:sspId="1a0c23e3-04de-4b30-8255-6c72bbe776b0"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b7a6422-acb0-42a5-b83e-dbe86ecd454b" elementFormDefault="qualified">
    <xsd:import namespace="http://schemas.microsoft.com/office/2006/documentManagement/types"/>
    <xsd:import namespace="http://schemas.microsoft.com/office/infopath/2007/PartnerControls"/>
    <xsd:element name="SharedWithUsers" ma:index="16"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共有相手の詳細情報" ma:internalName="SharedWithDetails" ma:readOnly="true">
      <xsd:simpleType>
        <xsd:restriction base="dms:Note">
          <xsd:maxLength value="255"/>
        </xsd:restriction>
      </xsd:simpleType>
    </xsd:element>
    <xsd:element name="TaxCatchAll" ma:index="22" nillable="true" ma:displayName="Taxonomy Catch All Column" ma:hidden="true" ma:list="{bb3e4e95-d080-46b6-8664-7f8cecbe5619}" ma:internalName="TaxCatchAll" ma:showField="CatchAllData" ma:web="1b7a6422-acb0-42a5-b83e-dbe86ecd454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952e7e5e-963e-4d92-84b7-491b93135911">
      <Terms xmlns="http://schemas.microsoft.com/office/infopath/2007/PartnerControls"/>
    </lcf76f155ced4ddcb4097134ff3c332f>
    <TaxCatchAll xmlns="1b7a6422-acb0-42a5-b83e-dbe86ecd454b"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CA48DD7-89F9-4AA7-B8C9-6685C963F54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52e7e5e-963e-4d92-84b7-491b93135911"/>
    <ds:schemaRef ds:uri="1b7a6422-acb0-42a5-b83e-dbe86ecd454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6297B6E-17FE-4143-BFBF-159E92404910}">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schemas.microsoft.com/office/2006/metadata/properties"/>
    <ds:schemaRef ds:uri="http://www.w3.org/XML/1998/namespace"/>
    <ds:schemaRef ds:uri="1b7a6422-acb0-42a5-b83e-dbe86ecd454b"/>
    <ds:schemaRef ds:uri="952e7e5e-963e-4d92-84b7-491b93135911"/>
    <ds:schemaRef ds:uri="http://purl.org/dc/dcmitype/"/>
  </ds:schemaRefs>
</ds:datastoreItem>
</file>

<file path=customXml/itemProps3.xml><?xml version="1.0" encoding="utf-8"?>
<ds:datastoreItem xmlns:ds="http://schemas.openxmlformats.org/officeDocument/2006/customXml" ds:itemID="{82E2AAF0-2B82-434E-941D-DDA77660856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8</vt:i4>
      </vt:variant>
      <vt:variant>
        <vt:lpstr>名前付き一覧</vt:lpstr>
      </vt:variant>
      <vt:variant>
        <vt:i4>8</vt:i4>
      </vt:variant>
    </vt:vector>
  </HeadingPairs>
  <TitlesOfParts>
    <vt:vector size="16" baseType="lpstr">
      <vt:lpstr>使用しない Revise</vt:lpstr>
      <vt:lpstr>IND MEN</vt:lpstr>
      <vt:lpstr>IND WOMEN</vt:lpstr>
      <vt:lpstr>SYN MEN</vt:lpstr>
      <vt:lpstr>SYN WOME</vt:lpstr>
      <vt:lpstr>TEAM MEN</vt:lpstr>
      <vt:lpstr>TEAM WOMEN</vt:lpstr>
      <vt:lpstr>作業用</vt:lpstr>
      <vt:lpstr>'IND MEN'!Print_Area</vt:lpstr>
      <vt:lpstr>'IND WOMEN'!Print_Area</vt:lpstr>
      <vt:lpstr>'SYN MEN'!Print_Area</vt:lpstr>
      <vt:lpstr>'SYN WOME'!Print_Area</vt:lpstr>
      <vt:lpstr>'TEAM WOMEN'!Print_Area</vt:lpstr>
      <vt:lpstr>'使用しない Revise'!Print_Area</vt:lpstr>
      <vt:lpstr>'IND MEN'!Print_Titles</vt:lpstr>
      <vt:lpstr>'IND WOMEN'!Print_Titles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Masato Ishida</dc:creator>
  <cp:keywords/>
  <dc:description/>
  <cp:lastModifiedBy>日本体操協会 石田 正人</cp:lastModifiedBy>
  <cp:revision/>
  <cp:lastPrinted>2022-09-27T14:34:38Z</cp:lastPrinted>
  <dcterms:created xsi:type="dcterms:W3CDTF">2014-11-04T03:06:03Z</dcterms:created>
  <dcterms:modified xsi:type="dcterms:W3CDTF">2023-09-19T09:02:10Z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0x010100940E1E10986D7847BE9C9AC68A86062C</vt:lpwstr>
  </property>
  <property fmtid="{D5CDD505-2E9C-101B-9397-08002B2CF9AE}" pid="3" name="MediaServiceImageTags">
    <vt:lpwstr/>
  </property>
</Properties>
</file>