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367" documentId="8_{694C7A62-5ED9-964C-8CFD-A299403CF838}" xr6:coauthVersionLast="47" xr6:coauthVersionMax="47" xr10:uidLastSave="{32317A59-C58A-3847-83A4-A9F38DE43C93}"/>
  <bookViews>
    <workbookView xWindow="34500" yWindow="620" windowWidth="34160" windowHeight="28040" activeTab="6"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MEN'!$A$1:$E$60</definedName>
    <definedName name="_xlnm.Print_Area" localSheetId="4">'SYN WOME'!$A$1:$E$54</definedName>
    <definedName name="_xlnm.Print_Area" localSheetId="6">'TEAM WOMEN'!$A$1:$C$32</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4" l="1"/>
  <c r="B9" i="4"/>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 i="7"/>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5" i="9"/>
</calcChain>
</file>

<file path=xl/sharedStrings.xml><?xml version="1.0" encoding="utf-8"?>
<sst xmlns="http://schemas.openxmlformats.org/spreadsheetml/2006/main" count="902" uniqueCount="440">
  <si>
    <t>第59回全日本トランポリン競技選手権大会</t>
  </si>
  <si>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</si>
  <si>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</si>
  <si>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</si>
  <si>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</si>
  <si>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</si>
  <si>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</si>
  <si>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</si>
  <si>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</si>
  <si>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</si>
  <si>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</si>
  <si>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藤元 匠</t>
  </si>
  <si>
    <t>フジモト タクミ</t>
  </si>
  <si>
    <t>岡田 陸飛</t>
  </si>
  <si>
    <t>オカダ リクト</t>
  </si>
  <si>
    <t>上山 容弘</t>
  </si>
  <si>
    <t>ウエヤマ ヤスヒロ</t>
  </si>
  <si>
    <t>大﨑 瑛斗</t>
  </si>
  <si>
    <t>オオサキ エイト</t>
  </si>
  <si>
    <t>植田 太郎</t>
  </si>
  <si>
    <t>ウエダ タロウ</t>
  </si>
  <si>
    <t>石田 孝</t>
  </si>
  <si>
    <t>イシダ タカシ</t>
  </si>
  <si>
    <t>村上 遥音</t>
  </si>
  <si>
    <t>ムラカミ ハルト</t>
  </si>
  <si>
    <t>荒谷 穂高</t>
  </si>
  <si>
    <t>アラヤ ホダカ</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</si>
  <si>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</si>
  <si>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</si>
  <si>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</si>
  <si>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</si>
  <si>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</si>
  <si>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</si>
  <si>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</si>
  <si>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</si>
  <si>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</si>
  <si>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</si>
  <si>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</si>
  <si>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</si>
  <si>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</si>
  <si>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千葉 和音</t>
  </si>
  <si>
    <t>チバ カズネ</t>
  </si>
  <si>
    <t>大嶋 諒人</t>
  </si>
  <si>
    <t>オオシマ リョウト</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</si>
  <si>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</si>
  <si>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</si>
  <si>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</si>
  <si>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</si>
  <si>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</si>
  <si>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</si>
  <si>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</si>
  <si>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</si>
  <si>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</si>
  <si>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</si>
  <si>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</si>
  <si>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本田 大智</t>
  </si>
  <si>
    <t>ホンダ タイチ</t>
  </si>
  <si>
    <t>秦 颯士</t>
  </si>
  <si>
    <t>ハタ ソウシ</t>
  </si>
  <si>
    <t>松本 悠生</t>
  </si>
  <si>
    <t>マツモト ユウセイ</t>
  </si>
  <si>
    <t>折田 侑翼</t>
  </si>
  <si>
    <t>オリタ ユラ</t>
  </si>
  <si>
    <t>針生 淳平</t>
  </si>
  <si>
    <t>ハリウ ジュンペイ</t>
  </si>
  <si>
    <t>明石 凌</t>
  </si>
  <si>
    <t>アカシ リョウ</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</si>
  <si>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</si>
  <si>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</si>
  <si>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</si>
  <si>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</si>
  <si>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</si>
  <si>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</si>
  <si>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</si>
  <si>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</si>
  <si>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</si>
  <si>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</si>
  <si>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</si>
  <si>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</si>
  <si>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</si>
  <si>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</si>
  <si>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</si>
  <si>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</si>
  <si>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</si>
  <si>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</si>
  <si>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</si>
  <si>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</si>
  <si>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寺沢 健太</t>
  </si>
  <si>
    <t>テラサワ ケンタ</t>
  </si>
  <si>
    <t>奥山 大雅</t>
  </si>
  <si>
    <t>オクヤマ タイガ</t>
  </si>
  <si>
    <t>風呂谷 幸汰</t>
  </si>
  <si>
    <t>フロタニ コウタ</t>
  </si>
  <si>
    <t>ツヅク カナト</t>
  </si>
  <si>
    <t>西岡 隆成</t>
  </si>
  <si>
    <t>ニシオカ リュウセイ</t>
  </si>
  <si>
    <t>吉村 匡貴</t>
  </si>
  <si>
    <t>ヨシムラ マサキ</t>
  </si>
  <si>
    <t>村石 雄陽</t>
  </si>
  <si>
    <t>ムライシ ユウヒ</t>
  </si>
  <si>
    <t>G5</t>
  </si>
  <si>
    <t>金沢 成哉</t>
  </si>
  <si>
    <t>カナザワ セイヤ</t>
  </si>
  <si>
    <t>谷口 遼平</t>
  </si>
  <si>
    <t>タニグチ リョウヘイ</t>
  </si>
  <si>
    <t>菅原 正哉</t>
  </si>
  <si>
    <t>スガワラ マサヤ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</si>
  <si>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</si>
  <si>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</si>
  <si>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</si>
  <si>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</si>
  <si>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</si>
  <si>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</si>
  <si>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</si>
  <si>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</si>
  <si>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</si>
  <si>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</si>
  <si>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</si>
  <si>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</si>
  <si>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</si>
  <si>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</si>
  <si>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田崎 勝史</t>
  </si>
  <si>
    <t>タサキ カツフミ</t>
  </si>
  <si>
    <t>G6</t>
    <phoneticPr fontId="2"/>
  </si>
  <si>
    <t>市川 萌瑠</t>
  </si>
  <si>
    <t>イチカワ モユル</t>
  </si>
  <si>
    <t>鈴木 蒼大</t>
  </si>
  <si>
    <t>スズキ ソウタ</t>
  </si>
  <si>
    <t>横澤 晴稀</t>
  </si>
  <si>
    <t>ヨコサワ ハルキ</t>
  </si>
  <si>
    <t>宮内 翼光</t>
  </si>
  <si>
    <t>ミヤウチ タクミ</t>
  </si>
  <si>
    <t>永田 信弥</t>
  </si>
  <si>
    <t>ナガタ シンヤ</t>
  </si>
  <si>
    <t>堺 亮介</t>
  </si>
  <si>
    <t>サカイ リョウスケ</t>
  </si>
  <si>
    <t>番所 駿斗</t>
  </si>
  <si>
    <t>バンショ ハヤト</t>
  </si>
  <si>
    <t>岸 凌大</t>
  </si>
  <si>
    <t>キシ リョウタ</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</si>
  <si>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</si>
  <si>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</si>
  <si>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</si>
  <si>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</si>
  <si>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</si>
  <si>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</si>
  <si>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</si>
  <si>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</si>
  <si>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</si>
  <si>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</si>
  <si>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</si>
  <si>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小松 悠月</t>
  </si>
  <si>
    <t>コマツ ユヅキ</t>
  </si>
  <si>
    <t>太村 成見</t>
  </si>
  <si>
    <t>タムラ ナルミ</t>
  </si>
  <si>
    <t>横石 優萌</t>
  </si>
  <si>
    <t>ヨコイシ ユメ</t>
  </si>
  <si>
    <t>南 栞奈</t>
  </si>
  <si>
    <t>ミナミ カンナ</t>
  </si>
  <si>
    <t>桐生 莉沙</t>
  </si>
  <si>
    <t>キリュウ リサ</t>
  </si>
  <si>
    <t>タカヤナギ マナミ</t>
  </si>
  <si>
    <t>森安 悠恵</t>
  </si>
  <si>
    <t>モリヤス ユメ</t>
  </si>
  <si>
    <t>野村 菜月美</t>
  </si>
  <si>
    <t>ノムラ ナツミ</t>
  </si>
  <si>
    <t>ツヅク ユウカ</t>
  </si>
  <si>
    <t>小林 和</t>
  </si>
  <si>
    <t>コバヤシ ナゴミ</t>
  </si>
  <si>
    <t>吉村 紅子</t>
  </si>
  <si>
    <t>ヨシムラ アカネ</t>
  </si>
  <si>
    <t>林 璃奈</t>
  </si>
  <si>
    <t>ハヤシ リナ</t>
  </si>
  <si>
    <t>今井 薫桃</t>
  </si>
  <si>
    <t>イマイ クルミ</t>
  </si>
  <si>
    <t>山﨑 香凛</t>
  </si>
  <si>
    <t>ヤマザキ カリン</t>
  </si>
  <si>
    <t>坪井 侑奈</t>
  </si>
  <si>
    <t>ツボイ ユキナ</t>
  </si>
  <si>
    <t>奥野 有季</t>
  </si>
  <si>
    <t>オクノ ユキ</t>
  </si>
  <si>
    <t>名倉 沙織</t>
  </si>
  <si>
    <t>ナクラ サオリ</t>
  </si>
  <si>
    <t>佐竹 玲奈</t>
  </si>
  <si>
    <t>サタケ レイナ</t>
  </si>
  <si>
    <t>児玉 朱梨</t>
  </si>
  <si>
    <t>コダマ アカリ</t>
  </si>
  <si>
    <t>櫻井 愛菜</t>
  </si>
  <si>
    <t>サクライ エナ</t>
  </si>
  <si>
    <t>伊吹 千夢</t>
  </si>
  <si>
    <t>イブキ チユ</t>
  </si>
  <si>
    <t>加藤 愛歌</t>
  </si>
  <si>
    <t>カトウ アイカ</t>
  </si>
  <si>
    <t>勝森 天音</t>
  </si>
  <si>
    <t>カツモリ アマネ</t>
  </si>
  <si>
    <t>澤田 守杏</t>
  </si>
  <si>
    <t>サワダ モモ</t>
  </si>
  <si>
    <t>船中 碧</t>
  </si>
  <si>
    <t>フナナカ アオイ</t>
  </si>
  <si>
    <t>大西 楓</t>
  </si>
  <si>
    <t>オオニシ カエデ</t>
  </si>
  <si>
    <t>川畑 葉栞</t>
  </si>
  <si>
    <t>カワハタ ハナ</t>
  </si>
  <si>
    <t>玉田 凛</t>
  </si>
  <si>
    <t>タマダ リン</t>
  </si>
  <si>
    <t>石井 あみる</t>
  </si>
  <si>
    <t>イシイ アミル</t>
  </si>
  <si>
    <t>高木 裕美</t>
  </si>
  <si>
    <t>タカギ ユミ</t>
  </si>
  <si>
    <t>石田 美咲希</t>
  </si>
  <si>
    <t>イシダ ミサキ</t>
  </si>
  <si>
    <t>安澤 陽菜</t>
  </si>
  <si>
    <t>アンザワ ヒナ</t>
  </si>
  <si>
    <t>篠嶋 理紗</t>
  </si>
  <si>
    <t>シノジマ リサ</t>
  </si>
  <si>
    <t>斉藤 奏良</t>
  </si>
  <si>
    <t>サイトウ ソラ</t>
  </si>
  <si>
    <t>宇山 芽紅</t>
  </si>
  <si>
    <t>ウヤマ メグ</t>
  </si>
  <si>
    <t>山本 若伽奈</t>
  </si>
  <si>
    <t>ヤマモト ワカナ</t>
  </si>
  <si>
    <t>長澤 萌栞</t>
  </si>
  <si>
    <t>ナガサワ モエカ</t>
  </si>
  <si>
    <t>アオキ フウカ</t>
  </si>
  <si>
    <t>宇田川 日菜子</t>
  </si>
  <si>
    <t>ウダガワ ヒナコ</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</si>
  <si>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</si>
  <si>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</si>
  <si>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</si>
  <si>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</si>
  <si>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</si>
  <si>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</si>
  <si>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</si>
  <si>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</si>
  <si>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</si>
  <si>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</si>
  <si>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</si>
  <si>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</si>
  <si>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</si>
  <si>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</si>
  <si>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花房 凛</t>
  </si>
  <si>
    <t>ハナブサ リン</t>
  </si>
  <si>
    <t>東 彩乃</t>
  </si>
  <si>
    <t>ヒガシ アヤノ</t>
  </si>
  <si>
    <t>遠藤 翠那</t>
  </si>
  <si>
    <t>エンドウ スイナ</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</si>
  <si>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</si>
  <si>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</si>
  <si>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</si>
  <si>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</si>
  <si>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</si>
  <si>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</si>
  <si>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</si>
  <si>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</si>
  <si>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</si>
  <si>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</si>
  <si>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</si>
  <si>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</si>
  <si>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</si>
  <si>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</si>
  <si>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</si>
  <si>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</si>
  <si>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</si>
  <si>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</si>
  <si>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</si>
  <si>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</si>
  <si>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</si>
  <si>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</si>
  <si>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</si>
  <si>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</si>
  <si>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</si>
  <si>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G3</t>
    <phoneticPr fontId="2"/>
  </si>
  <si>
    <t>シンクロナイズド競技 女子 スターティングオーダー</t>
    <rPh sb="11" eb="13">
      <t xml:space="preserve">ジョシ </t>
    </rPh>
    <phoneticPr fontId="2"/>
  </si>
  <si>
    <t>G2</t>
    <phoneticPr fontId="2"/>
  </si>
  <si>
    <t>第59回全日本トランポリン競技選手権大会 団体競技 男子</t>
    <rPh sb="0" eb="1">
      <t>ダイカイゼンニホンキョウギセンシュケンタイカイダンタイダンシ</t>
    </rPh>
    <phoneticPr fontId="2"/>
  </si>
  <si>
    <t>No.</t>
    <phoneticPr fontId="2"/>
  </si>
  <si>
    <t>アベノジュニアトランポリンクラブ</t>
    <phoneticPr fontId="2"/>
  </si>
  <si>
    <t>T2</t>
  </si>
  <si>
    <t>フリーエアースポーツクラブ</t>
    <phoneticPr fontId="2"/>
  </si>
  <si>
    <t>T3</t>
  </si>
  <si>
    <t>金沢学院大学クラブ</t>
    <phoneticPr fontId="2"/>
  </si>
  <si>
    <t>T4</t>
  </si>
  <si>
    <t>星稜クラブ</t>
    <phoneticPr fontId="2"/>
  </si>
  <si>
    <t>T5</t>
  </si>
  <si>
    <t>大泉スワロー体育クラブ</t>
    <phoneticPr fontId="2"/>
  </si>
  <si>
    <t>T6</t>
  </si>
  <si>
    <t>第59回全日本トランポリン競技選手権大会 団体競技 女子</t>
    <rPh sb="0" eb="1">
      <t>ダイカイゼンニホンキョウギセンシュケンタイカイダンタイジョシ</t>
    </rPh>
    <phoneticPr fontId="2"/>
  </si>
  <si>
    <t>都竹 結花</t>
  </si>
  <si>
    <t>佐藤 優菜</t>
    <rPh sb="0" eb="2">
      <t xml:space="preserve">サトウ </t>
    </rPh>
    <rPh sb="3" eb="5">
      <t xml:space="preserve">ユウナ </t>
    </rPh>
    <phoneticPr fontId="2"/>
  </si>
  <si>
    <t>キタイスポーツクラブ</t>
    <phoneticPr fontId="2"/>
  </si>
  <si>
    <t>T7</t>
  </si>
  <si>
    <t>Atsugibonfire</t>
    <phoneticPr fontId="2"/>
  </si>
  <si>
    <t>　　　　　</t>
    <phoneticPr fontId="2"/>
  </si>
  <si>
    <t>青木 風海</t>
  </si>
  <si>
    <t>中山 偉斗</t>
  </si>
  <si>
    <t>ナカヤマ ヨリト</t>
  </si>
  <si>
    <t>都竹 奏翔</t>
  </si>
  <si>
    <t>高柳 愛海</t>
  </si>
  <si>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</si>
  <si>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</si>
  <si>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</si>
  <si>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</si>
  <si>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伊藤 佑真</t>
  </si>
  <si>
    <t>イトウ ユウマ</t>
  </si>
  <si>
    <t>日本体育大学トランポリンクラブ</t>
  </si>
  <si>
    <t>星稜クラブ</t>
  </si>
  <si>
    <t>金沢学院大学クラブ</t>
  </si>
  <si>
    <t>横石 塁</t>
  </si>
  <si>
    <t>ヨコイシ ルイ</t>
  </si>
  <si>
    <t>アベノジュニアトランポリンクラブ</t>
  </si>
  <si>
    <t>静岡産業大学クラブ</t>
  </si>
  <si>
    <t>笠原 武晃</t>
  </si>
  <si>
    <t>カサハラ タツアキ</t>
  </si>
  <si>
    <t>レインボージムナスティックス大潟</t>
  </si>
  <si>
    <t>株式会社ポピンズ</t>
  </si>
  <si>
    <t>大泉スワロー体育クラブ</t>
  </si>
  <si>
    <t>相好トランポリンクラブ</t>
  </si>
  <si>
    <t>近藤 馨</t>
  </si>
  <si>
    <t>コンドウ カオル</t>
  </si>
  <si>
    <t>MUSASHI TRAMPOLINE CLUB</t>
  </si>
  <si>
    <t>熊谷 天慈</t>
  </si>
  <si>
    <t>クマガイ テンジ</t>
  </si>
  <si>
    <t>江尻 愛翔</t>
  </si>
  <si>
    <t>エジリ マナト</t>
  </si>
  <si>
    <t>フリーエアースポーツクラブ</t>
  </si>
  <si>
    <t>今本 修成</t>
  </si>
  <si>
    <t>イマモト シュウセイ</t>
  </si>
  <si>
    <t>バンダイナムコアミューズメント</t>
  </si>
  <si>
    <t>崎浜 寧王</t>
  </si>
  <si>
    <t>サキハマ ネオ</t>
  </si>
  <si>
    <t>Atsugibonfire</t>
  </si>
  <si>
    <t>TOKYO SPORTS ACADEMY</t>
  </si>
  <si>
    <t>慶應義塾大学</t>
  </si>
  <si>
    <t>Ambitious</t>
  </si>
  <si>
    <t>近畿大学</t>
  </si>
  <si>
    <t>石井 祐雅</t>
  </si>
  <si>
    <t>イシイ ユウガ</t>
  </si>
  <si>
    <t>エアリアルドリームスポーツクラブ</t>
  </si>
  <si>
    <t>石原 巧己</t>
  </si>
  <si>
    <t>イシハラ タクミ</t>
  </si>
  <si>
    <t>ヒロセホールディングス株式会社</t>
  </si>
  <si>
    <t>CRAZY-TRAMPOLINE</t>
  </si>
  <si>
    <t>中井 大翔</t>
  </si>
  <si>
    <t>ナカイ ヤマト</t>
  </si>
  <si>
    <t>Phoenix Trampoline School</t>
  </si>
  <si>
    <t>ユニフォームネクスト株式会社</t>
  </si>
  <si>
    <t>阪南大学クラブ</t>
  </si>
  <si>
    <t>長谷川 碧人</t>
  </si>
  <si>
    <t>ハセガワ アオト</t>
  </si>
  <si>
    <t>田口 楽</t>
  </si>
  <si>
    <t>タグチ ガク</t>
  </si>
  <si>
    <t>Gale</t>
  </si>
  <si>
    <t>タヤマ ユウキ</t>
  </si>
  <si>
    <t>渡部 夏寿貴</t>
  </si>
  <si>
    <t>ワタナベ カズキ</t>
  </si>
  <si>
    <t>セイコー</t>
  </si>
  <si>
    <t>株式会社Prima</t>
  </si>
  <si>
    <t>極東油業株式会社/アベノジュニアトランポリンクラブ</t>
    <phoneticPr fontId="2"/>
  </si>
  <si>
    <t>静岡産業大学クラブ/株式会社サン</t>
    <rPh sb="10" eb="14">
      <t>カブシキ</t>
    </rPh>
    <phoneticPr fontId="2"/>
  </si>
  <si>
    <t>フリーエアースポーツクラブ/ダイドードリンコ株式会社</t>
    <phoneticPr fontId="2"/>
  </si>
  <si>
    <t>たにぐちりょうへいトランポリンクラブ/第一商事株式会社</t>
    <rPh sb="19" eb="23">
      <t xml:space="preserve">ダイイチショウジ </t>
    </rPh>
    <rPh sb="23" eb="27">
      <t xml:space="preserve">カブシキガイシャ </t>
    </rPh>
    <phoneticPr fontId="2"/>
  </si>
  <si>
    <t>三木プーリ/フリーエアースポーツクラブ</t>
    <phoneticPr fontId="2"/>
  </si>
  <si>
    <t>Phoenix Trampoline School/てんとう虫パーク</t>
    <phoneticPr fontId="2"/>
  </si>
  <si>
    <t>スポーツクラブ　テン・フォーティー</t>
  </si>
  <si>
    <t>羽手原 桜</t>
  </si>
  <si>
    <t>ハデワラ サクラ</t>
  </si>
  <si>
    <t>角力山 美妃</t>
  </si>
  <si>
    <t>スモウヤマ ミキ</t>
  </si>
  <si>
    <t>南陽ジュニアトランポリンクラブ</t>
  </si>
  <si>
    <t>櫛引 心温</t>
  </si>
  <si>
    <t>クシビキ コノン</t>
  </si>
  <si>
    <t>江上 瑠奈</t>
  </si>
  <si>
    <t>エガミ ルナ</t>
  </si>
  <si>
    <t>山田 愛芽</t>
  </si>
  <si>
    <t>ヤマダ アイカ</t>
  </si>
  <si>
    <t>山本 佳音</t>
  </si>
  <si>
    <t>ヤマモト カノン</t>
  </si>
  <si>
    <t>キタイスポーツクラブ</t>
  </si>
  <si>
    <t>升谷 優希</t>
  </si>
  <si>
    <t>マスタニ ユウキ</t>
  </si>
  <si>
    <t>イアス</t>
  </si>
  <si>
    <t>小石 和奈</t>
  </si>
  <si>
    <t>コイシ ワカナ</t>
  </si>
  <si>
    <t>松本 陽葵</t>
  </si>
  <si>
    <t>マツモト ヒマリ</t>
  </si>
  <si>
    <t>TOKIOインカラミ</t>
  </si>
  <si>
    <t>千代延 有里</t>
  </si>
  <si>
    <t>チヨノブ ユリ</t>
  </si>
  <si>
    <t>アインストランポリンクラブ</t>
  </si>
  <si>
    <t>大木 彩</t>
  </si>
  <si>
    <t>オオキ アヤ</t>
  </si>
  <si>
    <t>株式会社こよみ</t>
  </si>
  <si>
    <t>谷好 真琴</t>
  </si>
  <si>
    <t>タニヨシ マコト</t>
  </si>
  <si>
    <t>竹嵜 玲奈</t>
  </si>
  <si>
    <t>タケザキ レナ</t>
  </si>
  <si>
    <t>熊本トランポリンクラブ</t>
  </si>
  <si>
    <t>長澤 優来</t>
  </si>
  <si>
    <t>ナガサワ ユラ</t>
  </si>
  <si>
    <t>厚木FUSiONスポーツクラブ</t>
  </si>
  <si>
    <t>塚本 莉子</t>
  </si>
  <si>
    <t>ツカモト リコ</t>
  </si>
  <si>
    <t>金沢クリール</t>
  </si>
  <si>
    <t>三菱電機株式会社</t>
  </si>
  <si>
    <t>冨岡 里帆</t>
  </si>
  <si>
    <t>トミオカ リホ</t>
  </si>
  <si>
    <t>末冨 穂香</t>
  </si>
  <si>
    <t>スエトミ ホノカ</t>
  </si>
  <si>
    <t>髙橋 琳</t>
  </si>
  <si>
    <t>タカハシ リン</t>
  </si>
  <si>
    <t>焼津高校Saltar/早稲田大学</t>
    <rPh sb="11" eb="16">
      <t xml:space="preserve">ワセダダイガク </t>
    </rPh>
    <phoneticPr fontId="2"/>
  </si>
  <si>
    <t>Les Fiertés</t>
    <phoneticPr fontId="2"/>
  </si>
  <si>
    <t>株式会社プリモ/Les Fiertés</t>
    <phoneticPr fontId="2"/>
  </si>
  <si>
    <t>FIPS/フリーエアースポーツクラブ</t>
    <phoneticPr fontId="2"/>
  </si>
  <si>
    <t>トータルヘルスからだ調律ラボ/フリーエアースポーツクラブ</t>
    <phoneticPr fontId="2"/>
  </si>
  <si>
    <t>静岡トランポリンクラブ/城南静岡高等学校</t>
    <rPh sb="12" eb="20">
      <t>ジョウナン</t>
    </rPh>
    <phoneticPr fontId="2"/>
  </si>
  <si>
    <t>日本大学豊山女子中学高等学校体操部/Les Fiertés</t>
    <phoneticPr fontId="2"/>
  </si>
  <si>
    <t>株式会社ジーケーライン/CRAZY-TRAMPOLINE</t>
    <phoneticPr fontId="2"/>
  </si>
  <si>
    <t>ｆｏｒｔｅＴＣ/RCクリエイティブグループ</t>
    <phoneticPr fontId="2"/>
  </si>
  <si>
    <t>静岡産業大学クラブ/浜名流通サービス</t>
    <rPh sb="10" eb="14">
      <t>ハマナ</t>
    </rPh>
    <phoneticPr fontId="2"/>
  </si>
  <si>
    <t>トランポリンクラブRARA/鹿児島県スポーツ協会</t>
    <rPh sb="14" eb="18">
      <t>カゴシ</t>
    </rPh>
    <phoneticPr fontId="2"/>
  </si>
  <si>
    <t>l</t>
    <phoneticPr fontId="2"/>
  </si>
  <si>
    <t>T2</t>
    <phoneticPr fontId="2"/>
  </si>
  <si>
    <t>田山 雄貴</t>
  </si>
  <si>
    <t>田山 雄貴</t>
    <phoneticPr fontId="2"/>
  </si>
  <si>
    <t>大西 楓</t>
    <rPh sb="3" eb="4">
      <t xml:space="preserve">カエデ </t>
    </rPh>
    <phoneticPr fontId="2"/>
  </si>
  <si>
    <t>辻田 花凜</t>
    <rPh sb="3" eb="5">
      <t xml:space="preserve">カリン </t>
    </rPh>
    <phoneticPr fontId="2"/>
  </si>
  <si>
    <t>勝森 天音</t>
    <rPh sb="0" eb="2">
      <t xml:space="preserve">カツモリ </t>
    </rPh>
    <rPh sb="3" eb="5">
      <t xml:space="preserve">アマネ </t>
    </rPh>
    <phoneticPr fontId="2"/>
  </si>
  <si>
    <t>石井 あみる</t>
    <rPh sb="0" eb="2">
      <t xml:space="preserve">イシイ </t>
    </rPh>
    <phoneticPr fontId="2"/>
  </si>
  <si>
    <t>大藤 彩</t>
    <phoneticPr fontId="2"/>
  </si>
  <si>
    <t>南 栞奈</t>
    <phoneticPr fontId="2"/>
  </si>
  <si>
    <t>大木 彩</t>
    <phoneticPr fontId="2"/>
  </si>
  <si>
    <t>末冨 穂香</t>
    <rPh sb="0" eb="2">
      <t xml:space="preserve">スエトミ </t>
    </rPh>
    <rPh sb="3" eb="5">
      <t xml:space="preserve">ホノカ </t>
    </rPh>
    <phoneticPr fontId="2"/>
  </si>
  <si>
    <t>小林 和</t>
    <phoneticPr fontId="2"/>
  </si>
  <si>
    <t>野村 菜月美</t>
    <phoneticPr fontId="2"/>
  </si>
  <si>
    <t>林 璃奈</t>
    <phoneticPr fontId="2"/>
  </si>
  <si>
    <t>金沢学院大学クラブ</t>
    <rPh sb="0" eb="6">
      <t>カナ</t>
    </rPh>
    <phoneticPr fontId="2"/>
  </si>
  <si>
    <t>静岡産業大学クラブ</t>
    <rPh sb="0" eb="6">
      <t xml:space="preserve">シズオカサンギョウダイガククラブ </t>
    </rPh>
    <phoneticPr fontId="2"/>
  </si>
  <si>
    <t>大泉スワロー体育クラブ</t>
    <rPh sb="0" eb="2">
      <t>オオイズミ</t>
    </rPh>
    <phoneticPr fontId="2"/>
  </si>
  <si>
    <t>海野 大透</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</si>
</sst>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T#"/>
  </numFmts>
  <fonts count="22">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
      <b/>
      <sz val="16"/>
      <color theme="1"/>
      <name val="メイリオ"/>
      <family val="2"/>
      <charset val="128"/>
    </font>
  </fonts>
  <fills count="3">
    <fill>
      <patternFill patternType="none"/>
    </fill>
    <fill>
      <patternFill patternType="gray125"/>
    </fill>
    <fill>
      <patternFill patternType="solid">
        <fgColor theme="1"/>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theme="0"/>
      </left>
      <right style="thin">
        <color theme="0"/>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top style="medium">
        <color auto="1"/>
      </top>
      <bottom/>
      <diagonal/>
    </border>
  </borders>
  <cellStyleXfs count="5">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81">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3" xfId="0" applyFont="1" applyBorder="1" applyAlignment="1">
      <alignment horizontal="center" vertical="center"/>
    </xf>
    <xf numFmtId="0" fontId="4" fillId="2" borderId="14" xfId="0" applyFont="1" applyFill="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3" fillId="0" borderId="16" xfId="0" applyFont="1" applyBorder="1" applyAlignment="1">
      <alignment horizontal="left" vertical="center" inden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6"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shrinkToFi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5" xfId="0" applyFont="1" applyBorder="1" applyAlignment="1">
      <alignment horizontal="left" vertical="center" indent="1"/>
    </xf>
    <xf numFmtId="0" fontId="3" fillId="0" borderId="13" xfId="0" applyFont="1" applyBorder="1" applyAlignment="1">
      <alignment horizontal="left" vertical="center" indent="1"/>
    </xf>
    <xf numFmtId="0" fontId="3" fillId="0" borderId="6" xfId="0" applyFont="1" applyBorder="1" applyAlignment="1">
      <alignment vertical="center" shrinkToFit="1"/>
    </xf>
    <xf numFmtId="0" fontId="7" fillId="0" borderId="5" xfId="0" applyFont="1" applyBorder="1" applyAlignment="1">
      <alignment horizontal="left" vertical="center" indent="1"/>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5" xfId="0" applyFont="1" applyBorder="1" applyAlignment="1">
      <alignment horizontal="left" vertical="center" indent="2"/>
    </xf>
    <xf numFmtId="0" fontId="3" fillId="0" borderId="6" xfId="0" applyFont="1" applyBorder="1" applyAlignment="1">
      <alignment horizontal="left" vertical="center" indent="1" shrinkToFit="1"/>
    </xf>
    <xf numFmtId="0" fontId="13" fillId="0" borderId="0" xfId="0" applyFont="1" applyAlignment="1"/>
    <xf numFmtId="0" fontId="20" fillId="0" borderId="0" xfId="0" applyFont="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 fillId="0" borderId="0" xfId="0" applyFont="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10" fillId="0" borderId="0" xfId="0" applyFont="1" applyAlignment="1">
      <alignment horizontal="center" vertical="center"/>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3" xfId="0" applyFont="1" applyBorder="1" applyAlignment="1">
      <alignment horizontal="center" vertical="center"/>
    </xf>
    <xf numFmtId="0" fontId="3" fillId="0" borderId="3" xfId="0" applyFont="1" applyBorder="1" applyAlignment="1">
      <alignment vertical="center" shrinkToFit="1"/>
    </xf>
    <xf numFmtId="0" fontId="3" fillId="0" borderId="9" xfId="0" applyFont="1" applyBorder="1" applyAlignment="1">
      <alignment vertical="center" shrinkToFit="1"/>
    </xf>
    <xf numFmtId="0" fontId="7" fillId="0" borderId="6" xfId="0" applyFont="1" applyBorder="1" applyAlignment="1">
      <alignment vertical="center" shrinkToFit="1"/>
    </xf>
    <xf numFmtId="0" fontId="3" fillId="0" borderId="3" xfId="0" applyFont="1" applyBorder="1" applyAlignment="1">
      <alignment horizontal="left" vertical="center" indent="1" shrinkToFit="1"/>
    </xf>
    <xf numFmtId="0" fontId="3" fillId="0" borderId="15" xfId="0" applyFont="1" applyBorder="1" applyAlignment="1">
      <alignment horizontal="left" vertical="center" indent="1" shrinkToFit="1"/>
    </xf>
    <xf numFmtId="0" fontId="3" fillId="0" borderId="17" xfId="0" applyFont="1" applyBorder="1" applyAlignment="1">
      <alignment horizontal="left" vertical="center" indent="1" shrinkToFit="1"/>
    </xf>
    <xf numFmtId="180" fontId="3" fillId="0" borderId="2" xfId="0" applyNumberFormat="1" applyFont="1" applyBorder="1" applyAlignment="1">
      <alignment horizontal="center" vertical="center"/>
    </xf>
    <xf numFmtId="180" fontId="3" fillId="0" borderId="5" xfId="0" applyNumberFormat="1" applyFont="1" applyBorder="1" applyAlignment="1">
      <alignment horizontal="center" vertical="center"/>
    </xf>
    <xf numFmtId="180" fontId="3" fillId="0" borderId="8" xfId="0" applyNumberFormat="1" applyFont="1" applyBorder="1" applyAlignment="1">
      <alignment horizontal="center" vertical="center"/>
    </xf>
    <xf numFmtId="180" fontId="3" fillId="0" borderId="13" xfId="0" applyNumberFormat="1" applyFont="1" applyBorder="1" applyAlignment="1">
      <alignment horizontal="center" vertical="center"/>
    </xf>
    <xf numFmtId="180" fontId="3" fillId="0" borderId="16" xfId="0" applyNumberFormat="1" applyFont="1" applyBorder="1" applyAlignment="1">
      <alignment horizontal="center" vertical="center"/>
    </xf>
    <xf numFmtId="180" fontId="7" fillId="0" borderId="5" xfId="0" applyNumberFormat="1" applyFont="1" applyBorder="1" applyAlignment="1">
      <alignment horizontal="center" vertical="center"/>
    </xf>
    <xf numFmtId="0" fontId="15" fillId="0" borderId="29" xfId="0" applyFont="1" applyBorder="1" applyAlignment="1">
      <alignment horizontal="center" vertical="center"/>
    </xf>
    <xf numFmtId="0" fontId="15" fillId="0" borderId="0" xfId="0" applyFont="1" applyBorder="1" applyAlignment="1">
      <alignment horizontal="center" vertical="center"/>
    </xf>
    <xf numFmtId="0" fontId="1" fillId="0" borderId="0" xfId="0" applyFont="1" applyAlignment="1">
      <alignment horizontal="centerContinuous"/>
    </xf>
    <xf numFmtId="0" fontId="21" fillId="0" borderId="1"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18">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7</xdr:col>
      <xdr:colOff>12700</xdr:colOff>
      <xdr:row>20</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20</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20</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20</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20</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20</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20</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20</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20</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20</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20</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20</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20</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20</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20</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12700</xdr:colOff>
      <xdr:row>20</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25</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25</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25</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25</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56</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56</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56</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56</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56</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56</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56</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56</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56</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56</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56</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56</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56</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56</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xdr:row>
      <xdr:rowOff>0</xdr:rowOff>
    </xdr:from>
    <xdr:to>
      <xdr:col>2</xdr:col>
      <xdr:colOff>12700</xdr:colOff>
      <xdr:row>56</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56</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12700</xdr:colOff>
      <xdr:row>56</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56</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56</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56</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56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56</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56</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56</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56</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56</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56</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56</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xdr:col>
      <xdr:colOff>12700</xdr:colOff>
      <xdr:row>56</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56</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69</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69</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69</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69</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69</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69</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69</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69</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69</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69</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69</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69</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2</xdr:row>
      <xdr:rowOff>917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2</xdr:row>
      <xdr:rowOff>4572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17</xdr:row>
      <xdr:rowOff>0</xdr:rowOff>
    </xdr:from>
    <xdr:to>
      <xdr:col>7</xdr:col>
      <xdr:colOff>12700</xdr:colOff>
      <xdr:row>17</xdr:row>
      <xdr:rowOff>12700</xdr:rowOff>
    </xdr:to>
    <xdr:pic>
      <xdr:nvPicPr>
        <xdr:cNvPr id="2" name="図 1" descr="https://sporttech.io/static/img/assets/named/%E3%82%A2%E3%83%89%E3%83%90%E3%83%B3%E3%82%B9%E3%83%88%E3%83%A9%E3%83%B3%E3%83%9D%E3%83%AA%E3%83%B3%E3%82%AF%E3%83%A9%E3%83%96">
          <a:extLst>
            <a:ext uri="{FF2B5EF4-FFF2-40B4-BE49-F238E27FC236}">
              <a16:creationId xmlns:a16="http://schemas.microsoft.com/office/drawing/2014/main" id="{13BBE102-8617-9C4F-B238-DDFAF12D3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4" name="図 3" descr="https://sporttech.io/static/img/assets/named/%E4%B8%89%E8%8F%B1%E9%9B%BB%E6%A9%9F%E6%A0%AA%E5%BC%8F%E4%BC%9A%E7%A4%BE">
          <a:extLst>
            <a:ext uri="{FF2B5EF4-FFF2-40B4-BE49-F238E27FC236}">
              <a16:creationId xmlns:a16="http://schemas.microsoft.com/office/drawing/2014/main" id="{9CBEDF4E-A651-8E4C-B443-5D1FD7FB3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5" name="図 4" descr="https://sporttech.io/static/img/assets/named/%E3%82%A2%E3%83%9D%E3%83%AD%E3%83%A1%E3%83%87%E3%82%A3%E3%82%AB%E3%83%AB">
          <a:extLst>
            <a:ext uri="{FF2B5EF4-FFF2-40B4-BE49-F238E27FC236}">
              <a16:creationId xmlns:a16="http://schemas.microsoft.com/office/drawing/2014/main" id="{2787C93C-ED3A-E346-8F43-DDFB68CB1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12700</xdr:colOff>
      <xdr:row>27</xdr:row>
      <xdr:rowOff>12700</xdr:rowOff>
    </xdr:to>
    <xdr:pic>
      <xdr:nvPicPr>
        <xdr:cNvPr id="6" name="図 5" descr="https://sporttech.io/static/img/assets/named/NPO%E6%B1%9F%E6%88%B8%E5%B4%8E%E3%82%B9%E3%83%9D%E3%83%BC%E3%83%84%E3%82%AF%E3%83%A9%E3%83%96">
          <a:extLst>
            <a:ext uri="{FF2B5EF4-FFF2-40B4-BE49-F238E27FC236}">
              <a16:creationId xmlns:a16="http://schemas.microsoft.com/office/drawing/2014/main" id="{861AB28A-E95A-2542-A49C-F24EAA4AA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7" name="図 6" descr="https://sporttech.io/static/img/assets/named/%E5%B0%8F%E6%9D%BE%E3%82%A4%E3%83%AB%E3%82%AB%E3%82%AF%E3%83%A9%E3%83%96">
          <a:extLst>
            <a:ext uri="{FF2B5EF4-FFF2-40B4-BE49-F238E27FC236}">
              <a16:creationId xmlns:a16="http://schemas.microsoft.com/office/drawing/2014/main" id="{94C1D3AF-E506-DE43-9C10-DDF455BD80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8" name="図 7" descr="https://sporttech.io/static/img/assets/named/%E6%85%B6%E6%87%89%E7%BE%A9%E5%A1%BE%E5%A4%A7%E5%AD%A6">
          <a:extLst>
            <a:ext uri="{FF2B5EF4-FFF2-40B4-BE49-F238E27FC236}">
              <a16:creationId xmlns:a16="http://schemas.microsoft.com/office/drawing/2014/main" id="{1765426F-0CA2-2640-A1D4-D050DBB6E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9" name="図 8" descr="https://sporttech.io/static/img/assets/named/%E3%82%B8%E3%83%A3%E3%83%B3%E3%83%94%E3%83%B3%E3%82%B0%E3%83%BB%E3%82%AD%E3%83%A5%E3%83%BC%E3%83%96">
          <a:extLst>
            <a:ext uri="{FF2B5EF4-FFF2-40B4-BE49-F238E27FC236}">
              <a16:creationId xmlns:a16="http://schemas.microsoft.com/office/drawing/2014/main" id="{04F233DB-4FBD-5A42-91A9-7415962FE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10" name="図 9" descr="https://sporttech.io/static/img/assets/named/%E5%A4%A7%E6%B3%89%E3%82%B9%E3%83%AF%E3%83%AD%E3%83%BC%E4%BD%93%E8%82%B2%E3%82%AF%E3%83%A9%E3%83%96">
          <a:extLst>
            <a:ext uri="{FF2B5EF4-FFF2-40B4-BE49-F238E27FC236}">
              <a16:creationId xmlns:a16="http://schemas.microsoft.com/office/drawing/2014/main" id="{5B81D634-276B-214E-856D-8DFE9FEC8C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1" name="図 10" descr="https://sporttech.io/static/img/assets/named/%E5%A4%A7%E6%B3%89%E3%82%B9%E3%83%AF%E3%83%AD%E3%83%BC%E4%BD%93%E8%82%B2%E3%82%AF%E3%83%A9%E3%83%96">
          <a:extLst>
            <a:ext uri="{FF2B5EF4-FFF2-40B4-BE49-F238E27FC236}">
              <a16:creationId xmlns:a16="http://schemas.microsoft.com/office/drawing/2014/main" id="{984A0F21-9365-9A4D-B813-E59EB96BA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12" name="図 11" descr="https://sporttech.io/static/img/assets/named/%E3%82%AD%E3%82%BF%E3%82%A4%E3%82%B9%E3%83%9D%E3%83%BC%E3%83%84%E3%82%AF%E3%83%A9%E3%83%96">
          <a:extLst>
            <a:ext uri="{FF2B5EF4-FFF2-40B4-BE49-F238E27FC236}">
              <a16:creationId xmlns:a16="http://schemas.microsoft.com/office/drawing/2014/main" id="{7D370DBD-A2E0-E94B-8484-E6AC0C381B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13" name="図 12" descr="https://sporttech.io/static/img/assets/named/%E3%82%AD%E3%82%BF%E3%82%A4%E3%82%B9%E3%83%9D%E3%83%BC%E3%83%84%E3%82%AF%E3%83%A9%E3%83%96">
          <a:extLst>
            <a:ext uri="{FF2B5EF4-FFF2-40B4-BE49-F238E27FC236}">
              <a16:creationId xmlns:a16="http://schemas.microsoft.com/office/drawing/2014/main" id="{2F556DA9-D5A5-4B4C-8140-E466AECE97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AD88AA13-EE79-0F42-A6EC-6DF064CE7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15" name="図 14" descr="https://sporttech.io/static/img/assets/named/%E3%82%A2%E3%83%99%E3%83%8E%E3%82%B8%E3%83%A5%E3%83%8B%E3%82%A2%E3%83%88%E3%83%A9%E3%83%B3%E3%83%9D%E3%83%AA%E3%83%B3%E3%82%AF%E3%83%A9%E3%83%96">
          <a:extLst>
            <a:ext uri="{FF2B5EF4-FFF2-40B4-BE49-F238E27FC236}">
              <a16:creationId xmlns:a16="http://schemas.microsoft.com/office/drawing/2014/main" id="{DD0D5B4E-0A45-7642-8F7F-2ADB726DB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16" name="図 15" descr="https://sporttech.io/static/img/assets/named/%E3%82%B9%E3%83%9D%E3%83%BC%E3%83%84%E3%82%AF%E3%83%A9%E3%83%96%20%E3%83%86%E3%83%B3%E3%83%BB%E3%83%95%E3%82%A9%E3%83%BC%E3%83%86%E3%82%A3%E3%83%BC">
          <a:extLst>
            <a:ext uri="{FF2B5EF4-FFF2-40B4-BE49-F238E27FC236}">
              <a16:creationId xmlns:a16="http://schemas.microsoft.com/office/drawing/2014/main" id="{8E956EB7-AADB-444C-8B4B-62E9E6BD54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54</xdr:row>
      <xdr:rowOff>0</xdr:rowOff>
    </xdr:from>
    <xdr:to>
      <xdr:col>7</xdr:col>
      <xdr:colOff>12700</xdr:colOff>
      <xdr:row>54</xdr:row>
      <xdr:rowOff>12700</xdr:rowOff>
    </xdr:to>
    <xdr:pic>
      <xdr:nvPicPr>
        <xdr:cNvPr id="17" name="図 16" descr="https://sporttech.io/static/img/assets/named/%E9%98%AA%E5%8D%97%E5%A4%A7%E5%AD%A6">
          <a:extLst>
            <a:ext uri="{FF2B5EF4-FFF2-40B4-BE49-F238E27FC236}">
              <a16:creationId xmlns:a16="http://schemas.microsoft.com/office/drawing/2014/main" id="{56E757F7-EE35-D945-823E-E862C300F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4AE38FBE-9983-714A-B874-B332B3BB7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76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B5FDC707-E649-3441-B878-893811CDB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20" name="図 19" descr="https://sporttech.io/static/img/assets/named/%E6%98%9F%E7%A8%9C%E3%82%AF%E3%83%A9%E3%83%96">
          <a:extLst>
            <a:ext uri="{FF2B5EF4-FFF2-40B4-BE49-F238E27FC236}">
              <a16:creationId xmlns:a16="http://schemas.microsoft.com/office/drawing/2014/main" id="{C02D5C47-D2DE-3741-BEF2-EF1306CB6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21" name="図 20" descr="https://sporttech.io/static/img/assets/named/%E9%87%91%E6%B2%A2%E5%AD%A6%E9%99%A2%E5%A4%A7%E5%AD%A6%E3%82%AF%E3%83%A9%E3%83%96">
          <a:extLst>
            <a:ext uri="{FF2B5EF4-FFF2-40B4-BE49-F238E27FC236}">
              <a16:creationId xmlns:a16="http://schemas.microsoft.com/office/drawing/2014/main" id="{BC445953-E7CD-414F-8A02-8E871698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22" name="図 21" descr="https://sporttech.io/static/img/assets/named/%E9%87%91%E6%B2%A2%E5%AD%A6%E9%99%A2%E5%A4%A7%E5%AD%A6%E3%82%AF%E3%83%A9%E3%83%96">
          <a:extLst>
            <a:ext uri="{FF2B5EF4-FFF2-40B4-BE49-F238E27FC236}">
              <a16:creationId xmlns:a16="http://schemas.microsoft.com/office/drawing/2014/main" id="{A16F448C-C239-9443-9BD0-BD64FDD70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97E8B3F0-DBAA-574D-9918-8E4080FF7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24" name="図 23" descr="https://sporttech.io/static/img/assets/named/%E3%83%95%E3%83%AA%E3%83%BC%E3%82%A8%E3%82%A2%E3%83%BC%E3%82%B9%E3%83%9D%E3%83%BC%E3%83%84%E3%82%AF%E3%83%A9%E3%83%96">
          <a:extLst>
            <a:ext uri="{FF2B5EF4-FFF2-40B4-BE49-F238E27FC236}">
              <a16:creationId xmlns:a16="http://schemas.microsoft.com/office/drawing/2014/main" id="{3317AB54-4600-8B46-9DF7-4068E976D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25" name="図 24" descr="https://sporttech.io/static/img/assets/named/%E3%83%95%E3%83%AA%E3%83%BC%E3%82%A8%E3%82%A2%E3%83%BC%E3%82%B9%E3%83%9D%E3%83%BC%E3%83%84%E3%82%AF%E3%83%A9%E3%83%96">
          <a:extLst>
            <a:ext uri="{FF2B5EF4-FFF2-40B4-BE49-F238E27FC236}">
              <a16:creationId xmlns:a16="http://schemas.microsoft.com/office/drawing/2014/main" id="{D0A6D374-5198-5644-8B18-65EAA60047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26" name="図 25" descr="https://sporttech.io/static/img/assets/named/%E6%97%A5%E6%9C%AC%E4%BD%93%E8%82%B2%E5%A4%A7%E5%AD%A6%E3%83%88%E3%83%A9%E3%83%B3%E3%83%9D%E3%83%AA%E3%83%B3%E3%82%AF%E3%83%A9%E3%83%96">
          <a:extLst>
            <a:ext uri="{FF2B5EF4-FFF2-40B4-BE49-F238E27FC236}">
              <a16:creationId xmlns:a16="http://schemas.microsoft.com/office/drawing/2014/main" id="{9F87CC7D-4419-7D45-8AF1-FFCC9EDAC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7" name="図 26" descr="https://sporttech.io/static/img/assets/named/%E6%97%A5%E6%9C%AC%E4%BD%93%E8%82%B2%E5%A4%A7%E5%AD%A6%E3%83%88%E3%83%A9%E3%83%B3%E3%83%9D%E3%83%AA%E3%83%B3%E3%82%AF%E3%83%A9%E3%83%96">
          <a:extLst>
            <a:ext uri="{FF2B5EF4-FFF2-40B4-BE49-F238E27FC236}">
              <a16:creationId xmlns:a16="http://schemas.microsoft.com/office/drawing/2014/main" id="{63204277-9F44-2F48-BE50-CAE2C4399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8" name="図 27" descr="https://sporttech.io/static/img/assets/named/%E9%87%91%E6%B2%A2%E5%AD%A6%E9%99%A2%E5%A4%A7%E5%AD%A6%E3%82%AF%E3%83%A9%E3%83%96">
          <a:extLst>
            <a:ext uri="{FF2B5EF4-FFF2-40B4-BE49-F238E27FC236}">
              <a16:creationId xmlns:a16="http://schemas.microsoft.com/office/drawing/2014/main" id="{B84727CD-047D-C244-AABB-06858F462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4CB5AA-F04F-324B-A013-FF02B365C5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20D324C8-E5A2-DB4B-BA61-7CE46C7B0F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1" name="図 30" descr="https://sporttech.io/static/img/assets/named/%E5%8E%9A%E6%9C%A8FUSiON%E3%82%B9%E3%83%9D%E3%83%BC%E3%83%84%E3%82%AF%E3%83%A9%E3%83%96">
          <a:extLst>
            <a:ext uri="{FF2B5EF4-FFF2-40B4-BE49-F238E27FC236}">
              <a16:creationId xmlns:a16="http://schemas.microsoft.com/office/drawing/2014/main" id="{11C978AB-1B9A-2848-857C-624F7D7DE3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32" name="図 31" descr="https://sporttech.io/static/img/assets/named/%E6%98%9F%E7%A8%9C%E3%82%AF%E3%83%A9%E3%83%96">
          <a:extLst>
            <a:ext uri="{FF2B5EF4-FFF2-40B4-BE49-F238E27FC236}">
              <a16:creationId xmlns:a16="http://schemas.microsoft.com/office/drawing/2014/main" id="{2E3CE7BB-F876-CD40-A5A0-7D8798BE0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3" name="図 32" descr="https://sporttech.io/static/img/assets/named/%E6%98%9F%E7%A8%9C%E3%82%AF%E3%83%A9%E3%83%96">
          <a:extLst>
            <a:ext uri="{FF2B5EF4-FFF2-40B4-BE49-F238E27FC236}">
              <a16:creationId xmlns:a16="http://schemas.microsoft.com/office/drawing/2014/main" id="{57BD4E16-216C-E846-B2AA-D6493A52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9%87%91%E6%B2%A2%E5%AD%A6%E9%99%A2%E5%A4%A7%E5%AD%A6%E3%82%AF%E3%83%A9%E3%83%96">
          <a:extLst>
            <a:ext uri="{FF2B5EF4-FFF2-40B4-BE49-F238E27FC236}">
              <a16:creationId xmlns:a16="http://schemas.microsoft.com/office/drawing/2014/main" id="{E647A0E5-AEB9-684B-958D-5B1E611CD7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12700</xdr:colOff>
      <xdr:row>4</xdr:row>
      <xdr:rowOff>12700</xdr:rowOff>
    </xdr:to>
    <xdr:pic>
      <xdr:nvPicPr>
        <xdr:cNvPr id="35" name="図 34" descr="https://sporttech.io/static/img/assets/named/%E9%87%91%E6%B2%A2%E5%AD%A6%E9%99%A2%E5%A4%A7%E5%AD%A6%E3%82%AF%E3%83%A9%E3%83%96">
          <a:extLst>
            <a:ext uri="{FF2B5EF4-FFF2-40B4-BE49-F238E27FC236}">
              <a16:creationId xmlns:a16="http://schemas.microsoft.com/office/drawing/2014/main" id="{E21F8D8F-DFC3-1541-BCF4-62153B2F82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C12D2BE5-29B4-AE43-936D-7116F5CA6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37" name="図 36" descr="https://sporttech.io/static/img/assets/named/%E3%82%AD%E3%82%BF%E3%82%A4%E3%82%B9%E3%83%9D%E3%83%BC%E3%83%84%E3%82%AF%E3%83%A9%E3%83%96">
          <a:extLst>
            <a:ext uri="{FF2B5EF4-FFF2-40B4-BE49-F238E27FC236}">
              <a16:creationId xmlns:a16="http://schemas.microsoft.com/office/drawing/2014/main" id="{8B03504C-8172-6540-BBDC-8F76D62C4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12700</xdr:colOff>
      <xdr:row>33</xdr:row>
      <xdr:rowOff>12700</xdr:rowOff>
    </xdr:to>
    <xdr:pic>
      <xdr:nvPicPr>
        <xdr:cNvPr id="38" name="図 37" descr="https://sporttech.io/static/img/assets/named/%E3%82%A2%E3%83%99%E3%83%8E%E3%82%B8%E3%83%A5%E3%83%8B%E3%82%A2%E3%83%88%E3%83%A9%E3%83%B3%E3%83%9D%E3%83%AA%E3%83%B3%E3%82%AF%E3%83%A9%E3%83%96">
          <a:extLst>
            <a:ext uri="{FF2B5EF4-FFF2-40B4-BE49-F238E27FC236}">
              <a16:creationId xmlns:a16="http://schemas.microsoft.com/office/drawing/2014/main" id="{18D0803F-7C98-C24A-A7FD-2F4860C43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39" name="図 38" descr="https://sporttech.io/static/img/assets/named/%E6%98%9F%E7%A8%9C%E3%82%AF%E3%83%A9%E3%83%96">
          <a:extLst>
            <a:ext uri="{FF2B5EF4-FFF2-40B4-BE49-F238E27FC236}">
              <a16:creationId xmlns:a16="http://schemas.microsoft.com/office/drawing/2014/main" id="{B0E5F462-32DF-E745-B9D8-7DC96EEAB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40" name="図 39" descr="https://sporttech.io/static/img/assets/named/%E3%82%A2%E3%82%A4%E3%83%B3%E3%82%B9%E3%83%88%E3%83%A9%E3%83%B3%E3%83%9D%E3%83%AA%E3%83%B3%E3%82%AF%E3%83%A9%E3%83%96">
          <a:extLst>
            <a:ext uri="{FF2B5EF4-FFF2-40B4-BE49-F238E27FC236}">
              <a16:creationId xmlns:a16="http://schemas.microsoft.com/office/drawing/2014/main" id="{F613E9D9-5801-4140-8F20-BA7C852A0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1" name="図 40" descr="https://sporttech.io/static/img/assets/named/%E3%82%A2%E3%82%A4%E3%83%B3%E3%82%B9%E3%83%88%E3%83%A9%E3%83%B3%E3%83%9D%E3%83%AA%E3%83%B3%E3%82%AF%E3%83%A9%E3%83%96">
          <a:extLst>
            <a:ext uri="{FF2B5EF4-FFF2-40B4-BE49-F238E27FC236}">
              <a16:creationId xmlns:a16="http://schemas.microsoft.com/office/drawing/2014/main" id="{69CE0688-86EE-F940-955E-8D57CD34C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42" name="図 41" descr="https://sporttech.io/static/img/assets/named/%E6%98%9F%E7%A8%9C%E3%82%AF%E3%83%A9%E3%83%96">
          <a:extLst>
            <a:ext uri="{FF2B5EF4-FFF2-40B4-BE49-F238E27FC236}">
              <a16:creationId xmlns:a16="http://schemas.microsoft.com/office/drawing/2014/main" id="{C9EC42A9-D917-8F4B-BD37-646598258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43" name="図 42" descr="https://sporttech.io/static/img/assets/named/%E6%98%9F%E7%A8%9C%E3%82%AF%E3%83%A9%E3%83%96">
          <a:extLst>
            <a:ext uri="{FF2B5EF4-FFF2-40B4-BE49-F238E27FC236}">
              <a16:creationId xmlns:a16="http://schemas.microsoft.com/office/drawing/2014/main" id="{6FB8FBCF-D12C-6148-BCC6-F2418308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759A8B0B-DD8C-C140-8590-634144F4B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C144ED4E-C074-BB4C-A84B-75C4D7EBD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6" name="図 45" descr="https://sporttech.io/static/img/assets/named/%E3%82%AD%E3%82%BF%E3%82%A4%E3%82%B9%E3%83%9D%E3%83%BC%E3%83%84%E3%82%AF%E3%83%A9%E3%83%96">
          <a:extLst>
            <a:ext uri="{FF2B5EF4-FFF2-40B4-BE49-F238E27FC236}">
              <a16:creationId xmlns:a16="http://schemas.microsoft.com/office/drawing/2014/main" id="{30B6485E-2FBD-A243-BC0F-AD8F0553E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47" name="図 46" descr="https://sporttech.io/static/img/assets/named/%E3%82%AD%E3%82%BF%E3%82%A4%E3%82%B9%E3%83%9D%E3%83%BC%E3%83%84%E3%82%AF%E3%83%A9%E3%83%96">
          <a:extLst>
            <a:ext uri="{FF2B5EF4-FFF2-40B4-BE49-F238E27FC236}">
              <a16:creationId xmlns:a16="http://schemas.microsoft.com/office/drawing/2014/main" id="{3EFF9914-9CA9-1B4C-AF3F-635C7BD94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23</xdr:row>
      <xdr:rowOff>0</xdr:rowOff>
    </xdr:from>
    <xdr:ext cx="12700" cy="12700"/>
    <xdr:pic>
      <xdr:nvPicPr>
        <xdr:cNvPr id="48" name="図 47" descr="https://sporttech.io/static/img/assets/named/%E3%82%A2%E3%83%89%E3%83%90%E3%83%B3%E3%82%B9%E3%83%88%E3%83%A9%E3%83%B3%E3%83%9D%E3%83%AA%E3%83%B3%E3%82%AF%E3%83%A9%E3%83%96">
          <a:extLst>
            <a:ext uri="{FF2B5EF4-FFF2-40B4-BE49-F238E27FC236}">
              <a16:creationId xmlns:a16="http://schemas.microsoft.com/office/drawing/2014/main" id="{747BA5BD-AECE-0D48-8E90-96F434ACD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12700" cy="12700"/>
    <xdr:pic>
      <xdr:nvPicPr>
        <xdr:cNvPr id="49" name="図 48" descr="https://sporttech.io/static/img/assets/named/%E3%82%A2%E3%83%89%E3%83%90%E3%83%B3%E3%82%B9%E3%83%88%E3%83%A9%E3%83%B3%E3%83%9D%E3%83%AA%E3%83%B3%E3%82%AF%E3%83%A9%E3%83%96">
          <a:extLst>
            <a:ext uri="{FF2B5EF4-FFF2-40B4-BE49-F238E27FC236}">
              <a16:creationId xmlns:a16="http://schemas.microsoft.com/office/drawing/2014/main" id="{0D445F41-169C-7E47-B880-9C4C4E85A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12700" cy="12700"/>
    <xdr:pic>
      <xdr:nvPicPr>
        <xdr:cNvPr id="50" name="図 49" descr="https://sporttech.io/static/img/assets/named/%E3%82%A2%E3%83%89%E3%83%90%E3%83%B3%E3%82%B9%E3%83%88%E3%83%A9%E3%83%B3%E3%83%9D%E3%83%AA%E3%83%B3%E3%82%AF%E3%83%A9%E3%83%96">
          <a:extLst>
            <a:ext uri="{FF2B5EF4-FFF2-40B4-BE49-F238E27FC236}">
              <a16:creationId xmlns:a16="http://schemas.microsoft.com/office/drawing/2014/main" id="{8B24CC00-A1CC-E74F-8AD5-BB75D160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53</xdr:row>
      <xdr:rowOff>0</xdr:rowOff>
    </xdr:from>
    <xdr:ext cx="12700" cy="12700"/>
    <xdr:pic>
      <xdr:nvPicPr>
        <xdr:cNvPr id="51" name="図 50" descr="https://sporttech.io/static/img/assets/named/%E3%82%A2%E3%83%89%E3%83%90%E3%83%B3%E3%82%B9%E3%83%88%E3%83%A9%E3%83%B3%E3%83%9D%E3%83%AA%E3%83%B3%E3%82%AF%E3%83%A9%E3%83%96">
          <a:extLst>
            <a:ext uri="{FF2B5EF4-FFF2-40B4-BE49-F238E27FC236}">
              <a16:creationId xmlns:a16="http://schemas.microsoft.com/office/drawing/2014/main" id="{5F19B4BB-CD04-2644-9FB6-AB5D0F2DD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43</xdr:row>
      <xdr:rowOff>0</xdr:rowOff>
    </xdr:from>
    <xdr:ext cx="12700" cy="12700"/>
    <xdr:pic>
      <xdr:nvPicPr>
        <xdr:cNvPr id="52" name="図 51" descr="https://sporttech.io/static/img/assets/named/%E3%82%A2%E3%83%89%E3%83%90%E3%83%B3%E3%82%B9%E3%83%88%E3%83%A9%E3%83%B3%E3%83%9D%E3%83%AA%E3%83%B3%E3%82%AF%E3%83%A9%E3%83%96">
          <a:extLst>
            <a:ext uri="{FF2B5EF4-FFF2-40B4-BE49-F238E27FC236}">
              <a16:creationId xmlns:a16="http://schemas.microsoft.com/office/drawing/2014/main" id="{1BFFC54E-8E0E-2E4D-812A-57B7AC2FD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12700" cy="12700"/>
    <xdr:pic>
      <xdr:nvPicPr>
        <xdr:cNvPr id="53" name="図 52" descr="https://sporttech.io/static/img/assets/named/%E3%82%A2%E3%83%89%E3%83%90%E3%83%B3%E3%82%B9%E3%83%88%E3%83%A9%E3%83%B3%E3%83%9D%E3%83%AA%E3%83%B3%E3%82%AF%E3%83%A9%E3%83%96">
          <a:extLst>
            <a:ext uri="{FF2B5EF4-FFF2-40B4-BE49-F238E27FC236}">
              <a16:creationId xmlns:a16="http://schemas.microsoft.com/office/drawing/2014/main" id="{E1E98B24-C92C-9F47-920D-A1A05FC1A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7</xdr:row>
      <xdr:rowOff>0</xdr:rowOff>
    </xdr:from>
    <xdr:ext cx="12700" cy="12700"/>
    <xdr:pic>
      <xdr:nvPicPr>
        <xdr:cNvPr id="54" name="図 53" descr="https://sporttech.io/static/img/assets/named/%E3%82%A2%E3%83%89%E3%83%90%E3%83%B3%E3%82%B9%E3%83%88%E3%83%A9%E3%83%B3%E3%83%9D%E3%83%AA%E3%83%B3%E3%82%AF%E3%83%A9%E3%83%96">
          <a:extLst>
            <a:ext uri="{FF2B5EF4-FFF2-40B4-BE49-F238E27FC236}">
              <a16:creationId xmlns:a16="http://schemas.microsoft.com/office/drawing/2014/main" id="{4422B223-93CF-1645-824C-529CC6F62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55</xdr:row>
      <xdr:rowOff>0</xdr:rowOff>
    </xdr:from>
    <xdr:ext cx="12700" cy="12700"/>
    <xdr:pic>
      <xdr:nvPicPr>
        <xdr:cNvPr id="55" name="図 54" descr="https://sporttech.io/static/img/assets/named/%E3%82%A2%E3%83%89%E3%83%90%E3%83%B3%E3%82%B9%E3%83%88%E3%83%A9%E3%83%B3%E3%83%9D%E3%83%AA%E3%83%B3%E3%82%AF%E3%83%A9%E3%83%96">
          <a:extLst>
            <a:ext uri="{FF2B5EF4-FFF2-40B4-BE49-F238E27FC236}">
              <a16:creationId xmlns:a16="http://schemas.microsoft.com/office/drawing/2014/main" id="{75494517-35CF-4547-A7DB-56DD18164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45</xdr:row>
      <xdr:rowOff>0</xdr:rowOff>
    </xdr:from>
    <xdr:ext cx="12700" cy="12700"/>
    <xdr:pic>
      <xdr:nvPicPr>
        <xdr:cNvPr id="56" name="図 55" descr="https://sporttech.io/static/img/assets/named/%E3%82%A2%E3%83%89%E3%83%90%E3%83%B3%E3%82%B9%E3%83%88%E3%83%A9%E3%83%B3%E3%83%9D%E3%83%AA%E3%83%B3%E3%82%AF%E3%83%A9%E3%83%96">
          <a:extLst>
            <a:ext uri="{FF2B5EF4-FFF2-40B4-BE49-F238E27FC236}">
              <a16:creationId xmlns:a16="http://schemas.microsoft.com/office/drawing/2014/main" id="{8E6D1554-5651-1240-A962-5DF600EBA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57</xdr:row>
      <xdr:rowOff>0</xdr:rowOff>
    </xdr:from>
    <xdr:ext cx="12700" cy="12700"/>
    <xdr:pic>
      <xdr:nvPicPr>
        <xdr:cNvPr id="57" name="図 56" descr="https://sporttech.io/static/img/assets/named/%E3%82%A2%E3%83%89%E3%83%90%E3%83%B3%E3%82%B9%E3%83%88%E3%83%A9%E3%83%B3%E3%83%9D%E3%83%AA%E3%83%B3%E3%82%AF%E3%83%A9%E3%83%96">
          <a:extLst>
            <a:ext uri="{FF2B5EF4-FFF2-40B4-BE49-F238E27FC236}">
              <a16:creationId xmlns:a16="http://schemas.microsoft.com/office/drawing/2014/main" id="{AA3B2DEE-A9CF-FB48-8260-A57969578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12700" cy="12700"/>
    <xdr:pic>
      <xdr:nvPicPr>
        <xdr:cNvPr id="58" name="図 57" descr="https://sporttech.io/static/img/assets/named/%E3%82%A2%E3%83%89%E3%83%90%E3%83%B3%E3%82%B9%E3%83%88%E3%83%A9%E3%83%B3%E3%83%9D%E3%83%AA%E3%83%B3%E3%82%AF%E3%83%A9%E3%83%96">
          <a:extLst>
            <a:ext uri="{FF2B5EF4-FFF2-40B4-BE49-F238E27FC236}">
              <a16:creationId xmlns:a16="http://schemas.microsoft.com/office/drawing/2014/main" id="{897CE4F9-AF6F-AE4C-A708-05428D6BC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51</xdr:row>
      <xdr:rowOff>0</xdr:rowOff>
    </xdr:from>
    <xdr:ext cx="12700" cy="12700"/>
    <xdr:pic>
      <xdr:nvPicPr>
        <xdr:cNvPr id="59" name="図 58" descr="https://sporttech.io/static/img/assets/named/%E3%82%A2%E3%83%89%E3%83%90%E3%83%B3%E3%82%B9%E3%83%88%E3%83%A9%E3%83%B3%E3%83%9D%E3%83%AA%E3%83%B3%E3%82%AF%E3%83%A9%E3%83%96">
          <a:extLst>
            <a:ext uri="{FF2B5EF4-FFF2-40B4-BE49-F238E27FC236}">
              <a16:creationId xmlns:a16="http://schemas.microsoft.com/office/drawing/2014/main" id="{A2355F27-7D78-D14F-AAFD-8DBE30498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9</xdr:row>
      <xdr:rowOff>0</xdr:rowOff>
    </xdr:from>
    <xdr:ext cx="12700" cy="12700"/>
    <xdr:pic>
      <xdr:nvPicPr>
        <xdr:cNvPr id="60" name="図 59" descr="https://sporttech.io/static/img/assets/named/%E3%82%A2%E3%83%89%E3%83%90%E3%83%B3%E3%82%B9%E3%83%88%E3%83%A9%E3%83%B3%E3%83%9D%E3%83%AA%E3%83%B3%E3%82%AF%E3%83%A9%E3%83%96">
          <a:extLst>
            <a:ext uri="{FF2B5EF4-FFF2-40B4-BE49-F238E27FC236}">
              <a16:creationId xmlns:a16="http://schemas.microsoft.com/office/drawing/2014/main" id="{44D2707D-BB8D-6A4B-955F-0576EA465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49</xdr:row>
      <xdr:rowOff>0</xdr:rowOff>
    </xdr:from>
    <xdr:ext cx="12700" cy="12700"/>
    <xdr:pic>
      <xdr:nvPicPr>
        <xdr:cNvPr id="61" name="図 60" descr="https://sporttech.io/static/img/assets/named/%E3%82%A2%E3%83%89%E3%83%90%E3%83%B3%E3%82%B9%E3%83%88%E3%83%A9%E3%83%B3%E3%83%9D%E3%83%AA%E3%83%B3%E3%82%AF%E3%83%A9%E3%83%96">
          <a:extLst>
            <a:ext uri="{FF2B5EF4-FFF2-40B4-BE49-F238E27FC236}">
              <a16:creationId xmlns:a16="http://schemas.microsoft.com/office/drawing/2014/main" id="{06B10096-42AD-014C-8C04-C164AA6D7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35</xdr:row>
      <xdr:rowOff>0</xdr:rowOff>
    </xdr:from>
    <xdr:ext cx="12700" cy="12700"/>
    <xdr:pic>
      <xdr:nvPicPr>
        <xdr:cNvPr id="62" name="図 61" descr="https://sporttech.io/static/img/assets/named/%E3%82%A2%E3%83%89%E3%83%90%E3%83%B3%E3%82%B9%E3%83%88%E3%83%A9%E3%83%B3%E3%83%9D%E3%83%AA%E3%83%B3%E3%82%AF%E3%83%A9%E3%83%96">
          <a:extLst>
            <a:ext uri="{FF2B5EF4-FFF2-40B4-BE49-F238E27FC236}">
              <a16:creationId xmlns:a16="http://schemas.microsoft.com/office/drawing/2014/main" id="{287D898D-AE9E-8B47-A7BD-771124ABA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63" name="図 62" descr="https://sporttech.io/static/img/assets/named/%E3%82%A2%E3%83%89%E3%83%90%E3%83%B3%E3%82%B9%E3%83%88%E3%83%A9%E3%83%B3%E3%83%9D%E3%83%AA%E3%83%B3%E3%82%AF%E3%83%A9%E3%83%96">
          <a:extLst>
            <a:ext uri="{FF2B5EF4-FFF2-40B4-BE49-F238E27FC236}">
              <a16:creationId xmlns:a16="http://schemas.microsoft.com/office/drawing/2014/main" id="{032E9C04-AC77-7143-8C9C-F110D1C789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xdr:row>
      <xdr:rowOff>0</xdr:rowOff>
    </xdr:from>
    <xdr:ext cx="12700" cy="12700"/>
    <xdr:pic>
      <xdr:nvPicPr>
        <xdr:cNvPr id="64" name="図 63" descr="https://sporttech.io/static/img/assets/named/%E3%82%A2%E3%83%89%E3%83%90%E3%83%B3%E3%82%B9%E3%83%88%E3%83%A9%E3%83%B3%E3%83%9D%E3%83%AA%E3%83%B3%E3%82%AF%E3%83%A9%E3%83%96">
          <a:extLst>
            <a:ext uri="{FF2B5EF4-FFF2-40B4-BE49-F238E27FC236}">
              <a16:creationId xmlns:a16="http://schemas.microsoft.com/office/drawing/2014/main" id="{2E51693D-989B-9F40-AC74-716F5CAAE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33</xdr:row>
      <xdr:rowOff>0</xdr:rowOff>
    </xdr:from>
    <xdr:ext cx="12700" cy="12700"/>
    <xdr:pic>
      <xdr:nvPicPr>
        <xdr:cNvPr id="65" name="図 64" descr="https://sporttech.io/static/img/assets/named/%E3%82%A2%E3%83%89%E3%83%90%E3%83%B3%E3%82%B9%E3%83%88%E3%83%A9%E3%83%B3%E3%83%9D%E3%83%AA%E3%83%B3%E3%82%AF%E3%83%A9%E3%83%96">
          <a:extLst>
            <a:ext uri="{FF2B5EF4-FFF2-40B4-BE49-F238E27FC236}">
              <a16:creationId xmlns:a16="http://schemas.microsoft.com/office/drawing/2014/main" id="{22B2CC4A-70D4-614A-87EE-91A2F5655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12700" cy="12700"/>
    <xdr:pic>
      <xdr:nvPicPr>
        <xdr:cNvPr id="66" name="図 65" descr="https://sporttech.io/static/img/assets/named/%E3%82%A2%E3%83%89%E3%83%90%E3%83%B3%E3%82%B9%E3%83%88%E3%83%A9%E3%83%B3%E3%83%9D%E3%83%AA%E3%83%B3%E3%82%AF%E3%83%A9%E3%83%96">
          <a:extLst>
            <a:ext uri="{FF2B5EF4-FFF2-40B4-BE49-F238E27FC236}">
              <a16:creationId xmlns:a16="http://schemas.microsoft.com/office/drawing/2014/main" id="{CED11E59-7050-814A-AA2B-20C9392A2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41</xdr:row>
      <xdr:rowOff>0</xdr:rowOff>
    </xdr:from>
    <xdr:ext cx="12700" cy="12700"/>
    <xdr:pic>
      <xdr:nvPicPr>
        <xdr:cNvPr id="67" name="図 66" descr="https://sporttech.io/static/img/assets/named/%E3%82%A2%E3%83%89%E3%83%90%E3%83%B3%E3%82%B9%E3%83%88%E3%83%A9%E3%83%B3%E3%83%9D%E3%83%AA%E3%83%B3%E3%82%AF%E3%83%A9%E3%83%96">
          <a:extLst>
            <a:ext uri="{FF2B5EF4-FFF2-40B4-BE49-F238E27FC236}">
              <a16:creationId xmlns:a16="http://schemas.microsoft.com/office/drawing/2014/main" id="{2ADC8780-F69A-0B48-ABB4-F47A6718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31</xdr:row>
      <xdr:rowOff>0</xdr:rowOff>
    </xdr:from>
    <xdr:ext cx="12700" cy="12700"/>
    <xdr:pic>
      <xdr:nvPicPr>
        <xdr:cNvPr id="68" name="図 67" descr="https://sporttech.io/static/img/assets/named/%E3%82%A2%E3%83%89%E3%83%90%E3%83%B3%E3%82%B9%E3%83%88%E3%83%A9%E3%83%B3%E3%83%9D%E3%83%AA%E3%83%B3%E3%82%AF%E3%83%A9%E3%83%96">
          <a:extLst>
            <a:ext uri="{FF2B5EF4-FFF2-40B4-BE49-F238E27FC236}">
              <a16:creationId xmlns:a16="http://schemas.microsoft.com/office/drawing/2014/main" id="{9A839F38-E8FB-8E46-8519-F7C085514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12700" cy="12700"/>
    <xdr:pic>
      <xdr:nvPicPr>
        <xdr:cNvPr id="69" name="図 68" descr="https://sporttech.io/static/img/assets/named/%E3%82%A2%E3%83%89%E3%83%90%E3%83%B3%E3%82%B9%E3%83%88%E3%83%A9%E3%83%B3%E3%83%9D%E3%83%AA%E3%83%B3%E3%82%AF%E3%83%A9%E3%83%96">
          <a:extLst>
            <a:ext uri="{FF2B5EF4-FFF2-40B4-BE49-F238E27FC236}">
              <a16:creationId xmlns:a16="http://schemas.microsoft.com/office/drawing/2014/main" id="{49FDFAE0-A333-6D40-9EC7-E059E69A8B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12700" cy="12700"/>
    <xdr:pic>
      <xdr:nvPicPr>
        <xdr:cNvPr id="70" name="図 69" descr="https://sporttech.io/static/img/assets/named/%E3%82%A2%E3%83%89%E3%83%90%E3%83%B3%E3%82%B9%E3%83%88%E3%83%A9%E3%83%B3%E3%83%9D%E3%83%AA%E3%83%B3%E3%82%AF%E3%83%A9%E3%83%96">
          <a:extLst>
            <a:ext uri="{FF2B5EF4-FFF2-40B4-BE49-F238E27FC236}">
              <a16:creationId xmlns:a16="http://schemas.microsoft.com/office/drawing/2014/main" id="{7BFC30D8-43ED-1A42-B8B4-9C05C4AA9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11</xdr:row>
      <xdr:rowOff>0</xdr:rowOff>
    </xdr:from>
    <xdr:ext cx="12700" cy="12700"/>
    <xdr:pic>
      <xdr:nvPicPr>
        <xdr:cNvPr id="71" name="図 70" descr="https://sporttech.io/static/img/assets/named/%E3%82%A2%E3%83%89%E3%83%90%E3%83%B3%E3%82%B9%E3%83%88%E3%83%A9%E3%83%B3%E3%83%9D%E3%83%AA%E3%83%B3%E3%82%AF%E3%83%A9%E3%83%96">
          <a:extLst>
            <a:ext uri="{FF2B5EF4-FFF2-40B4-BE49-F238E27FC236}">
              <a16:creationId xmlns:a16="http://schemas.microsoft.com/office/drawing/2014/main" id="{5226062B-710E-074E-A9F5-5B57BAACB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2" name="図 71" descr="https://sporttech.io/static/img/assets/named/%E3%82%A2%E3%83%89%E3%83%90%E3%83%B3%E3%82%B9%E3%83%88%E3%83%A9%E3%83%B3%E3%83%9D%E3%83%AA%E3%83%B3%E3%82%AF%E3%83%A9%E3%83%96">
          <a:extLst>
            <a:ext uri="{FF2B5EF4-FFF2-40B4-BE49-F238E27FC236}">
              <a16:creationId xmlns:a16="http://schemas.microsoft.com/office/drawing/2014/main" id="{1F1E6609-14A1-4047-9934-8459461B1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73" name="図 72" descr="https://sporttech.io/static/img/assets/named/%E3%82%A2%E3%83%89%E3%83%90%E3%83%B3%E3%82%B9%E3%83%88%E3%83%A9%E3%83%B3%E3%83%9D%E3%83%AA%E3%83%B3%E3%82%AF%E3%83%A9%E3%83%96">
          <a:extLst>
            <a:ext uri="{FF2B5EF4-FFF2-40B4-BE49-F238E27FC236}">
              <a16:creationId xmlns:a16="http://schemas.microsoft.com/office/drawing/2014/main" id="{13427581-1100-D243-B4E6-9B552C496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47</xdr:row>
      <xdr:rowOff>0</xdr:rowOff>
    </xdr:from>
    <xdr:ext cx="12700" cy="12700"/>
    <xdr:pic>
      <xdr:nvPicPr>
        <xdr:cNvPr id="74" name="図 73" descr="https://sporttech.io/static/img/assets/named/%E3%82%A2%E3%83%89%E3%83%90%E3%83%B3%E3%82%B9%E3%83%88%E3%83%A9%E3%83%B3%E3%83%9D%E3%83%AA%E3%83%B3%E3%82%AF%E3%83%A9%E3%83%96">
          <a:extLst>
            <a:ext uri="{FF2B5EF4-FFF2-40B4-BE49-F238E27FC236}">
              <a16:creationId xmlns:a16="http://schemas.microsoft.com/office/drawing/2014/main" id="{AF5EFA39-CA9F-0F4B-B8EB-55E523E477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 y="118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0</xdr:rowOff>
    </xdr:from>
    <xdr:to>
      <xdr:col>1</xdr:col>
      <xdr:colOff>38100</xdr:colOff>
      <xdr:row>2</xdr:row>
      <xdr:rowOff>917</xdr:rowOff>
    </xdr:to>
    <xdr:pic>
      <xdr:nvPicPr>
        <xdr:cNvPr id="75" name="図 74">
          <a:extLst>
            <a:ext uri="{FF2B5EF4-FFF2-40B4-BE49-F238E27FC236}">
              <a16:creationId xmlns:a16="http://schemas.microsoft.com/office/drawing/2014/main" id="{BF9F26B7-7C29-A345-9C87-51C0A0F48847}"/>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7</xdr:col>
      <xdr:colOff>0</xdr:colOff>
      <xdr:row>20</xdr:row>
      <xdr:rowOff>0</xdr:rowOff>
    </xdr:from>
    <xdr:ext cx="12700" cy="12700"/>
    <xdr:pic>
      <xdr:nvPicPr>
        <xdr:cNvPr id="76" name="図 75" descr="https://sporttech.io/static/img/assets/named/%E9%87%91%E6%B2%A2%E5%AD%A6%E9%99%A2%E5%A4%A7%E5%AD%A6%E3%82%AF%E3%83%A9%E3%83%96">
          <a:extLst>
            <a:ext uri="{FF2B5EF4-FFF2-40B4-BE49-F238E27FC236}">
              <a16:creationId xmlns:a16="http://schemas.microsoft.com/office/drawing/2014/main" id="{C7955939-7B7E-B749-AA7D-9E119E2A9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7" name="図 76" descr="https://sporttech.io/static/img/assets/named/%E9%87%91%E6%B2%A2%E5%AD%A6%E9%99%A2%E5%A4%A7%E5%AD%A6%E3%82%AF%E3%83%A9%E3%83%96">
          <a:extLst>
            <a:ext uri="{FF2B5EF4-FFF2-40B4-BE49-F238E27FC236}">
              <a16:creationId xmlns:a16="http://schemas.microsoft.com/office/drawing/2014/main" id="{784AAFEF-DBD6-B449-99EB-5FB0EB65F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12700" cy="12700"/>
    <xdr:pic>
      <xdr:nvPicPr>
        <xdr:cNvPr id="78" name="図 77" descr="https://sporttech.io/static/img/assets/named/%E3%82%A2%E3%83%89%E3%83%90%E3%83%B3%E3%82%B9%E3%83%88%E3%83%A9%E3%83%B3%E3%83%9D%E3%83%AA%E3%83%B3%E3%82%AF%E3%83%A9%E3%83%96">
          <a:extLst>
            <a:ext uri="{FF2B5EF4-FFF2-40B4-BE49-F238E27FC236}">
              <a16:creationId xmlns:a16="http://schemas.microsoft.com/office/drawing/2014/main" id="{F401067B-624F-0348-95F5-B7D638EAD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38</xdr:row>
      <xdr:rowOff>0</xdr:rowOff>
    </xdr:from>
    <xdr:ext cx="12700" cy="12700"/>
    <xdr:pic>
      <xdr:nvPicPr>
        <xdr:cNvPr id="79" name="図 78" descr="https://sporttech.io/static/img/assets/named/%E9%87%91%E6%B2%A2%E5%AD%A6%E9%99%A2%E5%A4%A7%E5%AD%A6%E3%82%AF%E3%83%A9%E3%83%96">
          <a:extLst>
            <a:ext uri="{FF2B5EF4-FFF2-40B4-BE49-F238E27FC236}">
              <a16:creationId xmlns:a16="http://schemas.microsoft.com/office/drawing/2014/main" id="{5DA7BC71-3E48-574C-8B75-8B602E396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2862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0" name="図 79" descr="https://sporttech.io/static/img/assets/named/%E9%87%91%E6%B2%A2%E5%AD%A6%E9%99%A2%E5%A4%A7%E5%AD%A6%E3%82%AF%E3%83%A9%E3%83%96">
          <a:extLst>
            <a:ext uri="{FF2B5EF4-FFF2-40B4-BE49-F238E27FC236}">
              <a16:creationId xmlns:a16="http://schemas.microsoft.com/office/drawing/2014/main" id="{F5B71BA8-DDCB-B546-9889-F9ABBA2192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39</xdr:row>
      <xdr:rowOff>0</xdr:rowOff>
    </xdr:from>
    <xdr:ext cx="12700" cy="12700"/>
    <xdr:pic>
      <xdr:nvPicPr>
        <xdr:cNvPr id="81" name="図 80" descr="https://sporttech.io/static/img/assets/named/%E3%82%A2%E3%83%89%E3%83%90%E3%83%B3%E3%82%B9%E3%83%88%E3%83%A9%E3%83%B3%E3%83%9D%E3%83%AA%E3%83%B3%E3%82%AF%E3%83%A9%E3%83%96">
          <a:extLst>
            <a:ext uri="{FF2B5EF4-FFF2-40B4-BE49-F238E27FC236}">
              <a16:creationId xmlns:a16="http://schemas.microsoft.com/office/drawing/2014/main" id="{4D9FD363-75F3-5D4F-9126-E224BC76E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449791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2" name="図 81" descr="https://sporttech.io/static/img/assets/named/%E9%87%91%E6%B2%A2%E5%AD%A6%E9%99%A2%E5%A4%A7%E5%AD%A6%E3%82%AF%E3%83%A9%E3%83%96">
          <a:extLst>
            <a:ext uri="{FF2B5EF4-FFF2-40B4-BE49-F238E27FC236}">
              <a16:creationId xmlns:a16="http://schemas.microsoft.com/office/drawing/2014/main" id="{66F99CBE-4E13-984E-955D-90A142AA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19625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3" name="図 82" descr="https://sporttech.io/static/img/assets/named/%E9%87%91%E6%B2%A2%E5%AD%A6%E9%99%A2%E5%A4%A7%E5%AD%A6%E3%82%AF%E3%83%A9%E3%83%96">
          <a:extLst>
            <a:ext uri="{FF2B5EF4-FFF2-40B4-BE49-F238E27FC236}">
              <a16:creationId xmlns:a16="http://schemas.microsoft.com/office/drawing/2014/main" id="{C4305ABC-3D24-7A42-B41F-25CD16DB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58</xdr:row>
      <xdr:rowOff>0</xdr:rowOff>
    </xdr:from>
    <xdr:ext cx="12700" cy="12700"/>
    <xdr:pic>
      <xdr:nvPicPr>
        <xdr:cNvPr id="84" name="図 83" descr="https://sporttech.io/static/img/assets/named/%E3%82%A2%E3%83%89%E3%83%90%E3%83%B3%E3%82%B9%E3%83%88%E3%83%A9%E3%83%B3%E3%83%9D%E3%83%AA%E3%83%B3%E3%82%AF%E3%83%A9%E3%83%96">
          <a:extLst>
            <a:ext uri="{FF2B5EF4-FFF2-40B4-BE49-F238E27FC236}">
              <a16:creationId xmlns:a16="http://schemas.microsoft.com/office/drawing/2014/main" id="{F89271E4-CDF6-B049-B148-09BBC72CA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0" y="121674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8</xdr:col>
      <xdr:colOff>12700</xdr:colOff>
      <xdr:row>4</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97FE7D61-DE73-BE4D-9E4E-E095F86B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12700</xdr:colOff>
      <xdr:row>5</xdr:row>
      <xdr:rowOff>12700</xdr:rowOff>
    </xdr:to>
    <xdr:pic>
      <xdr:nvPicPr>
        <xdr:cNvPr id="3" name="図 2" descr="https://sporttech.io/static/img/assets/named/%E9%87%91%E6%B2%A2%E5%AD%A6%E9%99%A2%E5%A4%A7%E5%AD%A6%E3%82%AF%E3%83%A9%E3%83%96">
          <a:extLst>
            <a:ext uri="{FF2B5EF4-FFF2-40B4-BE49-F238E27FC236}">
              <a16:creationId xmlns:a16="http://schemas.microsoft.com/office/drawing/2014/main" id="{616401D0-4254-F14D-9B68-F0D20CF62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9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12700</xdr:colOff>
      <xdr:row>6</xdr:row>
      <xdr:rowOff>12700</xdr:rowOff>
    </xdr:to>
    <xdr:pic>
      <xdr:nvPicPr>
        <xdr:cNvPr id="4" name="図 3" descr="https://sporttech.io/static/img/assets/named/%E5%A4%A7%E6%B3%89%E3%82%B9%E3%83%AF%E3%83%AD%E3%83%BC%E4%BD%93%E8%82%B2%E3%82%AF%E3%83%A9%E3%83%96">
          <a:extLst>
            <a:ext uri="{FF2B5EF4-FFF2-40B4-BE49-F238E27FC236}">
              <a16:creationId xmlns:a16="http://schemas.microsoft.com/office/drawing/2014/main" id="{FB4E8AE6-9FEE-5D47-92B2-5148BBAB2E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409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12700</xdr:colOff>
      <xdr:row>7</xdr:row>
      <xdr:rowOff>12700</xdr:rowOff>
    </xdr:to>
    <xdr:pic>
      <xdr:nvPicPr>
        <xdr:cNvPr id="5" name="図 4" descr="https://sporttech.io/static/img/assets/named/%E5%A4%A7%E6%B3%89%E3%82%B9%E3%83%AF%E3%83%AD%E3%83%BC%E4%BD%93%E8%82%B2%E3%82%AF%E3%83%A9%E3%83%96">
          <a:extLst>
            <a:ext uri="{FF2B5EF4-FFF2-40B4-BE49-F238E27FC236}">
              <a16:creationId xmlns:a16="http://schemas.microsoft.com/office/drawing/2014/main" id="{1414D52C-7E6C-1C4F-8DEA-3F2B7C3BA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61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12700</xdr:colOff>
      <xdr:row>8</xdr:row>
      <xdr:rowOff>12700</xdr:rowOff>
    </xdr:to>
    <xdr:pic>
      <xdr:nvPicPr>
        <xdr:cNvPr id="6" name="図 5" descr="https://sporttech.io/static/img/assets/named/%E4%B8%89%E6%9C%A8%E3%83%97%E3%83%BC%E3%83%AA">
          <a:extLst>
            <a:ext uri="{FF2B5EF4-FFF2-40B4-BE49-F238E27FC236}">
              <a16:creationId xmlns:a16="http://schemas.microsoft.com/office/drawing/2014/main" id="{0B8ECD08-D6CE-A345-BC6C-F093AC321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12700</xdr:colOff>
      <xdr:row>9</xdr:row>
      <xdr:rowOff>12700</xdr:rowOff>
    </xdr:to>
    <xdr:pic>
      <xdr:nvPicPr>
        <xdr:cNvPr id="7" name="図 6" descr="https://sporttech.io/static/img/assets/named/%E3%83%95%E3%83%AA%E3%83%BC%E3%82%A8%E3%82%A2%E3%83%BC%E3%82%B9%E3%83%9D%E3%83%BC%E3%83%84%E3%82%AF%E3%83%A9%E3%83%96">
          <a:extLst>
            <a:ext uri="{FF2B5EF4-FFF2-40B4-BE49-F238E27FC236}">
              <a16:creationId xmlns:a16="http://schemas.microsoft.com/office/drawing/2014/main" id="{252DFE49-CD7E-A647-A1AE-4AC62E6EF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12700</xdr:colOff>
      <xdr:row>10</xdr:row>
      <xdr:rowOff>12700</xdr:rowOff>
    </xdr:to>
    <xdr:pic>
      <xdr:nvPicPr>
        <xdr:cNvPr id="8" name="図 7" descr="https://sporttech.io/static/img/assets/named/%EF%BD%86%EF%BD%85%EF%BD%8C%EF%BD%89%EF%BD%9A%EF%BC%8E%EF%BD%8D%EF%BD%89%EF%BD%8C%EF%BD%81%EF%BD%8E%EF%BD%8F">
          <a:extLst>
            <a:ext uri="{FF2B5EF4-FFF2-40B4-BE49-F238E27FC236}">
              <a16:creationId xmlns:a16="http://schemas.microsoft.com/office/drawing/2014/main" id="{541C920C-DB62-004F-9FD3-5D227BEB2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2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12700</xdr:colOff>
      <xdr:row>11</xdr:row>
      <xdr:rowOff>12700</xdr:rowOff>
    </xdr:to>
    <xdr:pic>
      <xdr:nvPicPr>
        <xdr:cNvPr id="9" name="図 8" descr="https://sporttech.io/static/img/assets/named/%E3%82%A8%E3%82%A2%E3%83%AA%E3%82%A2%E3%83%AB%E3%83%89%E3%83%AA%E3%83%BC%E3%83%A0">
          <a:extLst>
            <a:ext uri="{FF2B5EF4-FFF2-40B4-BE49-F238E27FC236}">
              <a16:creationId xmlns:a16="http://schemas.microsoft.com/office/drawing/2014/main" id="{F4B5EC45-8038-7E4D-9042-9CD4DB1F0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45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12700</xdr:colOff>
      <xdr:row>12</xdr:row>
      <xdr:rowOff>12700</xdr:rowOff>
    </xdr:to>
    <xdr:pic>
      <xdr:nvPicPr>
        <xdr:cNvPr id="10" name="図 9" descr="https://sporttech.io/static/img/assets/named/%E9%9D%99%E5%B2%A1%E7%94%A3%E6%A5%AD%E5%A4%A7%E5%AD%A6%E3%82%AF%E3%83%A9%E3%83%96">
          <a:extLst>
            <a:ext uri="{FF2B5EF4-FFF2-40B4-BE49-F238E27FC236}">
              <a16:creationId xmlns:a16="http://schemas.microsoft.com/office/drawing/2014/main" id="{119227FA-7ED9-724F-BE52-99CDA678E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66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11" name="図 10" descr="https://sporttech.io/static/img/assets/named/%E6%98%9F%E7%A8%9C%E3%82%AF%E3%83%A9%E3%83%96">
          <a:extLst>
            <a:ext uri="{FF2B5EF4-FFF2-40B4-BE49-F238E27FC236}">
              <a16:creationId xmlns:a16="http://schemas.microsoft.com/office/drawing/2014/main" id="{467DF98B-1BF9-BF47-8BD3-3B8B550F0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287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12700</xdr:colOff>
      <xdr:row>14</xdr:row>
      <xdr:rowOff>12700</xdr:rowOff>
    </xdr:to>
    <xdr:pic>
      <xdr:nvPicPr>
        <xdr:cNvPr id="12" name="図 11" descr="https://sporttech.io/static/img/assets/named/%E9%87%91%E6%B2%A2%E5%AD%A6%E9%99%A2%E5%A4%A7%E5%AD%A6%E3%82%AF%E3%83%A9%E3%83%96">
          <a:extLst>
            <a:ext uri="{FF2B5EF4-FFF2-40B4-BE49-F238E27FC236}">
              <a16:creationId xmlns:a16="http://schemas.microsoft.com/office/drawing/2014/main" id="{1B2FAAFA-4F99-1B44-869E-50E781825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0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12700</xdr:colOff>
      <xdr:row>15</xdr:row>
      <xdr:rowOff>12700</xdr:rowOff>
    </xdr:to>
    <xdr:pic>
      <xdr:nvPicPr>
        <xdr:cNvPr id="13" name="図 12" descr="https://sporttech.io/static/img/assets/named/%E9%87%91%E6%B2%A2%E5%AD%A6%E9%99%A2%E5%A4%A7%E5%AD%A6%E3%82%AF%E3%83%A9%E3%83%96">
          <a:extLst>
            <a:ext uri="{FF2B5EF4-FFF2-40B4-BE49-F238E27FC236}">
              <a16:creationId xmlns:a16="http://schemas.microsoft.com/office/drawing/2014/main" id="{4A95E59B-9176-E545-8AC2-FB672C739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12700</xdr:colOff>
      <xdr:row>16</xdr:row>
      <xdr:rowOff>12700</xdr:rowOff>
    </xdr:to>
    <xdr:pic>
      <xdr:nvPicPr>
        <xdr:cNvPr id="14" name="図 13" descr="https://sporttech.io/static/img/assets/named/%E9%9D%99%E5%B2%A1%E7%94%A3%E6%A5%AD%E5%A4%A7%E5%AD%A6%E3%82%AF%E3%83%A9%E3%83%96">
          <a:extLst>
            <a:ext uri="{FF2B5EF4-FFF2-40B4-BE49-F238E27FC236}">
              <a16:creationId xmlns:a16="http://schemas.microsoft.com/office/drawing/2014/main" id="{4DCA01F2-415A-2A47-8223-D1BEBCAE9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50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12700</xdr:colOff>
      <xdr:row>17</xdr:row>
      <xdr:rowOff>12700</xdr:rowOff>
    </xdr:to>
    <xdr:pic>
      <xdr:nvPicPr>
        <xdr:cNvPr id="15" name="図 14" descr="https://sporttech.io/static/img/assets/named/%E9%9D%99%E5%B2%A1%E7%94%A3%E6%A5%AD%E5%A4%A7%E5%AD%A6%E3%82%AF%E3%83%A9%E3%83%96">
          <a:extLst>
            <a:ext uri="{FF2B5EF4-FFF2-40B4-BE49-F238E27FC236}">
              <a16:creationId xmlns:a16="http://schemas.microsoft.com/office/drawing/2014/main" id="{79745BB2-A3BB-0442-AFEF-70D091850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70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12700</xdr:colOff>
      <xdr:row>18</xdr:row>
      <xdr:rowOff>12700</xdr:rowOff>
    </xdr:to>
    <xdr:pic>
      <xdr:nvPicPr>
        <xdr:cNvPr id="16" name="図 15" descr="https://sporttech.io/static/img/assets/named/%E6%A0%AA%E5%BC%8F%E4%BC%9A%E7%A4%BE%E3%83%9D%E3%83%94%E3%83%B3%E3%82%BA">
          <a:extLst>
            <a:ext uri="{FF2B5EF4-FFF2-40B4-BE49-F238E27FC236}">
              <a16:creationId xmlns:a16="http://schemas.microsoft.com/office/drawing/2014/main" id="{26F86ABF-A7EE-C042-B6A4-29CDBB4E0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392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12700</xdr:colOff>
      <xdr:row>19</xdr:row>
      <xdr:rowOff>12700</xdr:rowOff>
    </xdr:to>
    <xdr:pic>
      <xdr:nvPicPr>
        <xdr:cNvPr id="17" name="図 16" descr="https://sporttech.io/static/img/assets/named/%E6%A0%AA%E5%BC%8F%E4%BC%9A%E7%A4%BE%E6%9D%B1%E6%A0%84%E4%BD%8F%E5%AE%85">
          <a:extLst>
            <a:ext uri="{FF2B5EF4-FFF2-40B4-BE49-F238E27FC236}">
              <a16:creationId xmlns:a16="http://schemas.microsoft.com/office/drawing/2014/main" id="{6ED4851C-C9E8-3E41-9082-1DFCF34DB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12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12700</xdr:colOff>
      <xdr:row>20</xdr:row>
      <xdr:rowOff>12700</xdr:rowOff>
    </xdr:to>
    <xdr:pic>
      <xdr:nvPicPr>
        <xdr:cNvPr id="18" name="図 17" descr="https://sporttech.io/static/img/assets/named/%E5%A4%A7%E6%B3%89%E3%82%B9%E3%83%AF%E3%83%AD%E3%83%BC%E4%BD%93%E8%82%B2%E3%82%AF%E3%83%A9%E3%83%96">
          <a:extLst>
            <a:ext uri="{FF2B5EF4-FFF2-40B4-BE49-F238E27FC236}">
              <a16:creationId xmlns:a16="http://schemas.microsoft.com/office/drawing/2014/main" id="{D0F89F37-FCED-664F-89CE-0B42081FA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343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12700</xdr:colOff>
      <xdr:row>21</xdr:row>
      <xdr:rowOff>12700</xdr:rowOff>
    </xdr:to>
    <xdr:pic>
      <xdr:nvPicPr>
        <xdr:cNvPr id="19" name="図 18" descr="https://sporttech.io/static/img/assets/named/%E5%A4%A7%E6%B3%89%E3%82%B9%E3%83%AF%E3%83%AD%E3%83%BC%E4%BD%93%E8%82%B2%E3%82%AF%E3%83%A9%E3%83%96">
          <a:extLst>
            <a:ext uri="{FF2B5EF4-FFF2-40B4-BE49-F238E27FC236}">
              <a16:creationId xmlns:a16="http://schemas.microsoft.com/office/drawing/2014/main" id="{A0E4185A-5503-8449-95EC-2CBB561C1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546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12700</xdr:colOff>
      <xdr:row>22</xdr:row>
      <xdr:rowOff>12700</xdr:rowOff>
    </xdr:to>
    <xdr:pic>
      <xdr:nvPicPr>
        <xdr:cNvPr id="20" name="図 19" descr="https://sporttech.io/static/img/assets/named/%E6%98%9F%E7%A8%9C%E3%82%AF%E3%83%A9%E3%83%96">
          <a:extLst>
            <a:ext uri="{FF2B5EF4-FFF2-40B4-BE49-F238E27FC236}">
              <a16:creationId xmlns:a16="http://schemas.microsoft.com/office/drawing/2014/main" id="{AEAEB308-C387-684E-83FD-CE6ED42F9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496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12700</xdr:colOff>
      <xdr:row>22</xdr:row>
      <xdr:rowOff>12700</xdr:rowOff>
    </xdr:to>
    <xdr:pic>
      <xdr:nvPicPr>
        <xdr:cNvPr id="21" name="図 20" descr="https://sporttech.io/static/img/assets/named/%E6%98%9F%E7%A8%9C%E3%82%AF%E3%83%A9%E3%83%96">
          <a:extLst>
            <a:ext uri="{FF2B5EF4-FFF2-40B4-BE49-F238E27FC236}">
              <a16:creationId xmlns:a16="http://schemas.microsoft.com/office/drawing/2014/main" id="{47851075-B172-A642-9F10-B7E6BC256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1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12700</xdr:colOff>
      <xdr:row>22</xdr:row>
      <xdr:rowOff>12700</xdr:rowOff>
    </xdr:to>
    <xdr:pic>
      <xdr:nvPicPr>
        <xdr:cNvPr id="22" name="図 21" descr="https://sporttech.io/static/img/assets/named/%E6%A0%AA%E5%BC%8F%E4%BC%9A%E7%A4%BE%E3%83%99%E3%83%B3%E3%83%81%E3%83%A3%E3%83%BC%E3%83%90%E3%83%B3%E3%82%AF">
          <a:extLst>
            <a:ext uri="{FF2B5EF4-FFF2-40B4-BE49-F238E27FC236}">
              <a16:creationId xmlns:a16="http://schemas.microsoft.com/office/drawing/2014/main" id="{E63051B5-981C-8048-A400-2929FCDB9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3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12700</xdr:colOff>
      <xdr:row>23</xdr:row>
      <xdr:rowOff>12700</xdr:rowOff>
    </xdr:to>
    <xdr:pic>
      <xdr:nvPicPr>
        <xdr:cNvPr id="23" name="図 22" descr="https://sporttech.io/static/img/assets/named/%E6%98%9F%E7%A8%9C%E3%82%AF%E3%83%A9%E3%83%96">
          <a:extLst>
            <a:ext uri="{FF2B5EF4-FFF2-40B4-BE49-F238E27FC236}">
              <a16:creationId xmlns:a16="http://schemas.microsoft.com/office/drawing/2014/main" id="{B78AEBD7-5C28-CD44-99DA-0CD002F97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600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12700</xdr:colOff>
      <xdr:row>24</xdr:row>
      <xdr:rowOff>12700</xdr:rowOff>
    </xdr:to>
    <xdr:pic>
      <xdr:nvPicPr>
        <xdr:cNvPr id="24" name="図 23" descr="https://sporttech.io/static/img/assets/named/%E9%87%91%E6%B2%A2%E5%AD%A6%E9%99%A2%E5%A4%A7%E5%AD%A6%E3%82%AF%E3%83%A9%E3%83%96">
          <a:extLst>
            <a:ext uri="{FF2B5EF4-FFF2-40B4-BE49-F238E27FC236}">
              <a16:creationId xmlns:a16="http://schemas.microsoft.com/office/drawing/2014/main" id="{A057BEBB-E480-4A42-A893-CC8803FF9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5803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12700</xdr:colOff>
      <xdr:row>25</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3DE3EE97-F46E-724C-9A12-02DCF73CA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01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12700</xdr:colOff>
      <xdr:row>26</xdr:row>
      <xdr:rowOff>12700</xdr:rowOff>
    </xdr:to>
    <xdr:pic>
      <xdr:nvPicPr>
        <xdr:cNvPr id="26" name="図 25" descr="https://sporttech.io/static/img/assets/named/%E6%98%9F%E7%A8%9C%E3%82%AF%E3%83%A9%E3%83%96">
          <a:extLst>
            <a:ext uri="{FF2B5EF4-FFF2-40B4-BE49-F238E27FC236}">
              <a16:creationId xmlns:a16="http://schemas.microsoft.com/office/drawing/2014/main" id="{E7FFEC7F-CE98-584B-B485-56D83FB83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22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12700</xdr:colOff>
      <xdr:row>27</xdr:row>
      <xdr:rowOff>12700</xdr:rowOff>
    </xdr:to>
    <xdr:pic>
      <xdr:nvPicPr>
        <xdr:cNvPr id="27" name="図 26" descr="https://sporttech.io/static/img/assets/named/%E6%98%9F%E7%A8%9C%E3%82%AF%E3%83%A9%E3%83%96">
          <a:extLst>
            <a:ext uri="{FF2B5EF4-FFF2-40B4-BE49-F238E27FC236}">
              <a16:creationId xmlns:a16="http://schemas.microsoft.com/office/drawing/2014/main" id="{06E34728-0D02-9E42-9AC2-91F3C308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43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12700</xdr:colOff>
      <xdr:row>28</xdr:row>
      <xdr:rowOff>12700</xdr:rowOff>
    </xdr:to>
    <xdr:pic>
      <xdr:nvPicPr>
        <xdr:cNvPr id="28" name="図 27" descr="https://sporttech.io/static/img/assets/named/TOKYO%20SPORTS%20ACADEMY">
          <a:extLst>
            <a:ext uri="{FF2B5EF4-FFF2-40B4-BE49-F238E27FC236}">
              <a16:creationId xmlns:a16="http://schemas.microsoft.com/office/drawing/2014/main" id="{57703CDA-AAEF-A247-9003-C8F37DDAD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6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12700</xdr:colOff>
      <xdr:row>29</xdr:row>
      <xdr:rowOff>12700</xdr:rowOff>
    </xdr:to>
    <xdr:pic>
      <xdr:nvPicPr>
        <xdr:cNvPr id="29" name="図 28" descr="https://sporttech.io/static/img/assets/named/%E3%82%BB%E3%82%A4%E3%82%B3%E3%83%BC">
          <a:extLst>
            <a:ext uri="{FF2B5EF4-FFF2-40B4-BE49-F238E27FC236}">
              <a16:creationId xmlns:a16="http://schemas.microsoft.com/office/drawing/2014/main" id="{50D1D742-1B7F-9140-8CA9-01B209180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12700</xdr:colOff>
      <xdr:row>30</xdr:row>
      <xdr:rowOff>12700</xdr:rowOff>
    </xdr:to>
    <xdr:pic>
      <xdr:nvPicPr>
        <xdr:cNvPr id="30" name="図 29" descr="https://sporttech.io/static/img/assets/named/%E4%B8%8A%E9%87%8E%E5%AD%A6%E5%9C%92%E3%83%88%E3%83%A9%E3%83%B3%E3%83%9D%E3%83%AA%E3%83%B3%E3%82%AF%E3%83%A9%E3%83%96">
          <a:extLst>
            <a:ext uri="{FF2B5EF4-FFF2-40B4-BE49-F238E27FC236}">
              <a16:creationId xmlns:a16="http://schemas.microsoft.com/office/drawing/2014/main" id="{9C5296D3-0FFE-B747-AF93-090C8BDEEF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12700</xdr:colOff>
      <xdr:row>31</xdr:row>
      <xdr:rowOff>12700</xdr:rowOff>
    </xdr:to>
    <xdr:pic>
      <xdr:nvPicPr>
        <xdr:cNvPr id="31" name="図 30" descr="https://sporttech.io/static/img/assets/named/%E3%82%B9%E3%83%9D%E3%83%BC%E3%83%84%E3%82%AF%E3%83%A9%E3%83%96%20%E3%83%86%E3%83%B3%E3%83%BB%E3%83%95%E3%82%A9%E3%83%BC%E3%83%86%E3%82%A3%E3%83%BC">
          <a:extLst>
            <a:ext uri="{FF2B5EF4-FFF2-40B4-BE49-F238E27FC236}">
              <a16:creationId xmlns:a16="http://schemas.microsoft.com/office/drawing/2014/main" id="{12BBD5BC-752D-304D-B4A0-2D20F520C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27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12700</xdr:colOff>
      <xdr:row>32</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33B7178C-6955-9140-BAB7-04BDF4804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12700</xdr:colOff>
      <xdr:row>33</xdr:row>
      <xdr:rowOff>12700</xdr:rowOff>
    </xdr:to>
    <xdr:pic>
      <xdr:nvPicPr>
        <xdr:cNvPr id="33" name="図 32" descr="https://sporttech.io/static/img/assets/named/%E9%87%91%E6%B2%A2%E5%AD%A6%E9%99%A2%E5%A4%A7%E5%AD%A6%E3%82%AF%E3%83%A9%E3%83%96">
          <a:extLst>
            <a:ext uri="{FF2B5EF4-FFF2-40B4-BE49-F238E27FC236}">
              <a16:creationId xmlns:a16="http://schemas.microsoft.com/office/drawing/2014/main" id="{FC293C00-5451-E549-B4DC-5CB003795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69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36</xdr:row>
      <xdr:rowOff>0</xdr:rowOff>
    </xdr:from>
    <xdr:to>
      <xdr:col>8</xdr:col>
      <xdr:colOff>12700</xdr:colOff>
      <xdr:row>36</xdr:row>
      <xdr:rowOff>12700</xdr:rowOff>
    </xdr:to>
    <xdr:pic>
      <xdr:nvPicPr>
        <xdr:cNvPr id="34" name="図 33" descr="https://sporttech.io/static/img/assets/named/%E3%83%95%E3%83%AA%E3%83%BC%E3%82%A8%E3%82%A2%E3%83%BC%E3%82%B9%E3%83%9D%E3%83%BC%E3%83%84%E3%82%AF%E3%83%A9%E3%83%96">
          <a:extLst>
            <a:ext uri="{FF2B5EF4-FFF2-40B4-BE49-F238E27FC236}">
              <a16:creationId xmlns:a16="http://schemas.microsoft.com/office/drawing/2014/main" id="{45EAB8F6-DED5-B347-A410-E242BB85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789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37</xdr:row>
      <xdr:rowOff>0</xdr:rowOff>
    </xdr:from>
    <xdr:to>
      <xdr:col>8</xdr:col>
      <xdr:colOff>12700</xdr:colOff>
      <xdr:row>37</xdr:row>
      <xdr:rowOff>12700</xdr:rowOff>
    </xdr:to>
    <xdr:pic>
      <xdr:nvPicPr>
        <xdr:cNvPr id="35" name="図 34" descr="https://sporttech.io/static/img/assets/named/%E3%83%95%E3%83%AA%E3%83%BC%E3%82%A8%E3%82%A2%E3%83%BC%E3%82%B9%E3%83%9D%E3%83%BC%E3%83%84%E3%82%AF%E3%83%A9%E3%83%96">
          <a:extLst>
            <a:ext uri="{FF2B5EF4-FFF2-40B4-BE49-F238E27FC236}">
              <a16:creationId xmlns:a16="http://schemas.microsoft.com/office/drawing/2014/main" id="{F0ED11F5-9194-3842-B785-ADF77EC8E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11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38</xdr:row>
      <xdr:rowOff>0</xdr:rowOff>
    </xdr:from>
    <xdr:to>
      <xdr:col>8</xdr:col>
      <xdr:colOff>12700</xdr:colOff>
      <xdr:row>38</xdr:row>
      <xdr:rowOff>12700</xdr:rowOff>
    </xdr:to>
    <xdr:pic>
      <xdr:nvPicPr>
        <xdr:cNvPr id="36" name="図 35" descr="https://sporttech.io/static/img/assets/named/%E9%87%91%E6%B2%A2%E5%AD%A6%E9%99%A2%E5%A4%A7%E5%AD%A6%E3%82%AF%E3%83%A9%E3%83%96">
          <a:extLst>
            <a:ext uri="{FF2B5EF4-FFF2-40B4-BE49-F238E27FC236}">
              <a16:creationId xmlns:a16="http://schemas.microsoft.com/office/drawing/2014/main" id="{ABE37AE5-40A2-8D43-A4C2-83E720423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31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39</xdr:row>
      <xdr:rowOff>0</xdr:rowOff>
    </xdr:from>
    <xdr:to>
      <xdr:col>8</xdr:col>
      <xdr:colOff>12700</xdr:colOff>
      <xdr:row>39</xdr:row>
      <xdr:rowOff>12700</xdr:rowOff>
    </xdr:to>
    <xdr:pic>
      <xdr:nvPicPr>
        <xdr:cNvPr id="37" name="図 36" descr="https://sporttech.io/static/img/assets/named/%E9%87%91%E6%B2%A2%E5%AD%A6%E9%99%A2%E5%A4%A7%E5%AD%A6%E3%82%AF%E3%83%A9%E3%83%96">
          <a:extLst>
            <a:ext uri="{FF2B5EF4-FFF2-40B4-BE49-F238E27FC236}">
              <a16:creationId xmlns:a16="http://schemas.microsoft.com/office/drawing/2014/main" id="{DE8C3783-0A95-494C-8A02-1326CC987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54</xdr:row>
      <xdr:rowOff>0</xdr:rowOff>
    </xdr:from>
    <xdr:to>
      <xdr:col>8</xdr:col>
      <xdr:colOff>12700</xdr:colOff>
      <xdr:row>54</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1B98FDE9-DA7E-DE44-8AC7-E06276703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895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54</xdr:row>
      <xdr:rowOff>0</xdr:rowOff>
    </xdr:from>
    <xdr:to>
      <xdr:col>8</xdr:col>
      <xdr:colOff>12700</xdr:colOff>
      <xdr:row>54</xdr:row>
      <xdr:rowOff>12700</xdr:rowOff>
    </xdr:to>
    <xdr:pic>
      <xdr:nvPicPr>
        <xdr:cNvPr id="39" name="図 38" descr="https://sporttech.io/static/img/assets/named/%E9%87%91%E6%B2%A2%E5%AD%A6%E9%99%A2%E5%A4%A7%E5%AD%A6%E3%82%AF%E3%83%A9%E3%83%96">
          <a:extLst>
            <a:ext uri="{FF2B5EF4-FFF2-40B4-BE49-F238E27FC236}">
              <a16:creationId xmlns:a16="http://schemas.microsoft.com/office/drawing/2014/main" id="{DED8EAAC-8764-4A49-A497-0B29B5F6E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15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12700</xdr:colOff>
      <xdr:row>40</xdr:row>
      <xdr:rowOff>12700</xdr:rowOff>
    </xdr:to>
    <xdr:pic>
      <xdr:nvPicPr>
        <xdr:cNvPr id="40" name="図 39" descr="https://sporttech.io/static/img/assets/named/%E6%97%A5%E6%9C%AC%E4%BD%93%E8%82%B2%E5%A4%A7%E5%AD%A6%E3%83%88%E3%83%A9%E3%83%B3%E3%83%9D%E3%83%AA%E3%83%B3%E3%82%AF%E3%83%A9%E3%83%96">
          <a:extLst>
            <a:ext uri="{FF2B5EF4-FFF2-40B4-BE49-F238E27FC236}">
              <a16:creationId xmlns:a16="http://schemas.microsoft.com/office/drawing/2014/main" id="{9B5CB5A6-CE4E-F54A-8BB5-2A4445BB4E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37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12700</xdr:colOff>
      <xdr:row>41</xdr:row>
      <xdr:rowOff>12700</xdr:rowOff>
    </xdr:to>
    <xdr:pic>
      <xdr:nvPicPr>
        <xdr:cNvPr id="41" name="図 40" descr="https://sporttech.io/static/img/assets/named/%E6%97%A5%E6%9C%AC%E4%BD%93%E8%82%B2%E5%A4%A7%E5%AD%A6%E3%83%88%E3%83%A9%E3%83%B3%E3%83%9D%E3%83%AA%E3%83%B3%E3%82%AF%E3%83%A9%E3%83%96">
          <a:extLst>
            <a:ext uri="{FF2B5EF4-FFF2-40B4-BE49-F238E27FC236}">
              <a16:creationId xmlns:a16="http://schemas.microsoft.com/office/drawing/2014/main" id="{033D39E1-C2B1-E740-B639-AFE662BCB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57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42</xdr:row>
      <xdr:rowOff>0</xdr:rowOff>
    </xdr:from>
    <xdr:to>
      <xdr:col>8</xdr:col>
      <xdr:colOff>12700</xdr:colOff>
      <xdr:row>42</xdr:row>
      <xdr:rowOff>12700</xdr:rowOff>
    </xdr:to>
    <xdr:pic>
      <xdr:nvPicPr>
        <xdr:cNvPr id="42" name="図 41" descr="https://sporttech.io/static/img/assets/named/%E5%A4%A7%E6%B3%89%E3%82%B9%E3%83%AF%E3%83%AD%E3%83%BC%E4%BD%93%E8%82%B2%E3%82%AF%E3%83%A9%E3%83%96">
          <a:extLst>
            <a:ext uri="{FF2B5EF4-FFF2-40B4-BE49-F238E27FC236}">
              <a16:creationId xmlns:a16="http://schemas.microsoft.com/office/drawing/2014/main" id="{C130FDB6-28D6-3D46-8C4B-6942947B6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7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43</xdr:row>
      <xdr:rowOff>0</xdr:rowOff>
    </xdr:from>
    <xdr:to>
      <xdr:col>8</xdr:col>
      <xdr:colOff>12700</xdr:colOff>
      <xdr:row>43</xdr:row>
      <xdr:rowOff>12700</xdr:rowOff>
    </xdr:to>
    <xdr:pic>
      <xdr:nvPicPr>
        <xdr:cNvPr id="43" name="図 42" descr="https://sporttech.io/static/img/assets/named/%E5%A4%A7%E6%B3%89%E3%82%B9%E3%83%AF%E3%83%AD%E3%83%BC%E4%BD%93%E8%82%B2%E3%82%AF%E3%83%A9%E3%83%96">
          <a:extLst>
            <a:ext uri="{FF2B5EF4-FFF2-40B4-BE49-F238E27FC236}">
              <a16:creationId xmlns:a16="http://schemas.microsoft.com/office/drawing/2014/main" id="{64BF6278-A797-754B-AD16-9FB9A4938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999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44</xdr:row>
      <xdr:rowOff>0</xdr:rowOff>
    </xdr:from>
    <xdr:to>
      <xdr:col>8</xdr:col>
      <xdr:colOff>12700</xdr:colOff>
      <xdr:row>44</xdr:row>
      <xdr:rowOff>12700</xdr:rowOff>
    </xdr:to>
    <xdr:pic>
      <xdr:nvPicPr>
        <xdr:cNvPr id="44" name="図 43" descr="https://sporttech.io/static/img/assets/named/%E9%87%91%E6%B2%A2%E5%AD%A6%E9%99%A2%E5%A4%A7%E5%AD%A6%E3%82%AF%E3%83%A9%E3%83%96">
          <a:extLst>
            <a:ext uri="{FF2B5EF4-FFF2-40B4-BE49-F238E27FC236}">
              <a16:creationId xmlns:a16="http://schemas.microsoft.com/office/drawing/2014/main" id="{915C3499-EE2B-6B49-9086-A904694B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21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12700</xdr:colOff>
      <xdr:row>45</xdr:row>
      <xdr:rowOff>12700</xdr:rowOff>
    </xdr:to>
    <xdr:pic>
      <xdr:nvPicPr>
        <xdr:cNvPr id="45" name="図 44" descr="https://sporttech.io/static/img/assets/named/%E9%87%91%E6%B2%A2%E5%AD%A6%E9%99%A2%E5%A4%A7%E5%AD%A6%E3%82%AF%E3%83%A9%E3%83%96">
          <a:extLst>
            <a:ext uri="{FF2B5EF4-FFF2-40B4-BE49-F238E27FC236}">
              <a16:creationId xmlns:a16="http://schemas.microsoft.com/office/drawing/2014/main" id="{247F9FC9-4FA0-0649-95B2-A06122DDC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41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12700</xdr:colOff>
      <xdr:row>46</xdr:row>
      <xdr:rowOff>12700</xdr:rowOff>
    </xdr:to>
    <xdr:pic>
      <xdr:nvPicPr>
        <xdr:cNvPr id="46" name="図 45" descr="https://sporttech.io/static/img/assets/named/%E9%9D%99%E5%B2%A1%E7%94%A3%E6%A5%AD%E5%A4%A7%E5%AD%A6%E3%82%AF%E3%83%A9%E3%83%96">
          <a:extLst>
            <a:ext uri="{FF2B5EF4-FFF2-40B4-BE49-F238E27FC236}">
              <a16:creationId xmlns:a16="http://schemas.microsoft.com/office/drawing/2014/main" id="{6CA332AF-D4E3-0C47-B231-CB155B242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62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12700</xdr:colOff>
      <xdr:row>47</xdr:row>
      <xdr:rowOff>12700</xdr:rowOff>
    </xdr:to>
    <xdr:pic>
      <xdr:nvPicPr>
        <xdr:cNvPr id="47" name="図 46" descr="https://sporttech.io/static/img/assets/named/%E6%98%9F%E7%A8%9C%E3%82%AF%E3%83%A9%E3%83%96">
          <a:extLst>
            <a:ext uri="{FF2B5EF4-FFF2-40B4-BE49-F238E27FC236}">
              <a16:creationId xmlns:a16="http://schemas.microsoft.com/office/drawing/2014/main" id="{430F0F37-1055-8D4C-A009-9AB6EB0F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083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48</xdr:row>
      <xdr:rowOff>0</xdr:rowOff>
    </xdr:from>
    <xdr:to>
      <xdr:col>8</xdr:col>
      <xdr:colOff>12700</xdr:colOff>
      <xdr:row>48</xdr:row>
      <xdr:rowOff>12700</xdr:rowOff>
    </xdr:to>
    <xdr:pic>
      <xdr:nvPicPr>
        <xdr:cNvPr id="48" name="図 47" descr="https://sporttech.io/static/img/assets/named/%E9%87%91%E6%B2%A2%E5%AD%A6%E9%99%A2%E5%A4%A7%E5%AD%A6%E3%82%AF%E3%83%A9%E3%83%96">
          <a:extLst>
            <a:ext uri="{FF2B5EF4-FFF2-40B4-BE49-F238E27FC236}">
              <a16:creationId xmlns:a16="http://schemas.microsoft.com/office/drawing/2014/main" id="{E5407CF1-5127-A849-80D0-1A446E716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04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12700</xdr:colOff>
      <xdr:row>49</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7EC18782-F9F1-1E4B-8653-1B4426959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25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50</xdr:row>
      <xdr:rowOff>0</xdr:rowOff>
    </xdr:from>
    <xdr:to>
      <xdr:col>8</xdr:col>
      <xdr:colOff>12700</xdr:colOff>
      <xdr:row>50</xdr:row>
      <xdr:rowOff>12700</xdr:rowOff>
    </xdr:to>
    <xdr:pic>
      <xdr:nvPicPr>
        <xdr:cNvPr id="50" name="図 49" descr="https://sporttech.io/static/img/assets/named/%E6%98%9F%E7%A8%9C%E3%82%AF%E3%83%A9%E3%83%96">
          <a:extLst>
            <a:ext uri="{FF2B5EF4-FFF2-40B4-BE49-F238E27FC236}">
              <a16:creationId xmlns:a16="http://schemas.microsoft.com/office/drawing/2014/main" id="{CFABB37F-3F5C-5448-997B-3B79A759B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46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51</xdr:row>
      <xdr:rowOff>0</xdr:rowOff>
    </xdr:from>
    <xdr:to>
      <xdr:col>8</xdr:col>
      <xdr:colOff>12700</xdr:colOff>
      <xdr:row>51</xdr:row>
      <xdr:rowOff>12700</xdr:rowOff>
    </xdr:to>
    <xdr:pic>
      <xdr:nvPicPr>
        <xdr:cNvPr id="51" name="図 50" descr="https://sporttech.io/static/img/assets/named/%E6%98%9F%E7%A8%9C%E3%82%AF%E3%83%A9%E3%83%96">
          <a:extLst>
            <a:ext uri="{FF2B5EF4-FFF2-40B4-BE49-F238E27FC236}">
              <a16:creationId xmlns:a16="http://schemas.microsoft.com/office/drawing/2014/main" id="{3672431D-7B6B-7447-B744-39F2FA4D2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95100" y="1167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38100</xdr:colOff>
      <xdr:row>2</xdr:row>
      <xdr:rowOff>917</xdr:rowOff>
    </xdr:to>
    <xdr:pic>
      <xdr:nvPicPr>
        <xdr:cNvPr id="52" name="図 51">
          <a:extLst>
            <a:ext uri="{FF2B5EF4-FFF2-40B4-BE49-F238E27FC236}">
              <a16:creationId xmlns:a16="http://schemas.microsoft.com/office/drawing/2014/main" id="{13BE1F16-C6CE-464A-BFAD-401F0B232F0C}"/>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oneCellAnchor>
    <xdr:from>
      <xdr:col>8</xdr:col>
      <xdr:colOff>0</xdr:colOff>
      <xdr:row>34</xdr:row>
      <xdr:rowOff>0</xdr:rowOff>
    </xdr:from>
    <xdr:ext cx="12700" cy="12700"/>
    <xdr:pic>
      <xdr:nvPicPr>
        <xdr:cNvPr id="53" name="図 52" descr="https://sporttech.io/static/img/assets/named/%E6%98%9F%E7%A8%9C%E3%82%AF%E3%83%A9%E3%83%96">
          <a:extLst>
            <a:ext uri="{FF2B5EF4-FFF2-40B4-BE49-F238E27FC236}">
              <a16:creationId xmlns:a16="http://schemas.microsoft.com/office/drawing/2014/main" id="{239C3A6C-0253-5248-B397-7D2A3DA55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3876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35</xdr:row>
      <xdr:rowOff>0</xdr:rowOff>
    </xdr:from>
    <xdr:ext cx="12700" cy="12700"/>
    <xdr:pic>
      <xdr:nvPicPr>
        <xdr:cNvPr id="54" name="図 53" descr="https://sporttech.io/static/img/assets/named/%E6%98%9F%E7%A8%9C%E3%82%AF%E3%83%A9%E3%83%96">
          <a:extLst>
            <a:ext uri="{FF2B5EF4-FFF2-40B4-BE49-F238E27FC236}">
              <a16:creationId xmlns:a16="http://schemas.microsoft.com/office/drawing/2014/main" id="{EEFF07E4-BB45-E34B-8471-5374D387F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3333" y="115887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4" bestFit="1" customWidth="1"/>
    <col min="2" max="2" width="96.5" style="24" bestFit="1" customWidth="1"/>
    <col min="3" max="16384" width="23.5" style="23"/>
  </cols>
  <sheetData>
    <row r="1" spans="1:2">
      <c r="A1" s="36" t="s">
        <v>298</v>
      </c>
      <c r="B1" s="36"/>
    </row>
    <row r="2" spans="1:2">
      <c r="A2" s="25"/>
    </row>
    <row r="3" spans="1:2">
      <c r="A3" s="24" t="s">
        <v>299</v>
      </c>
      <c r="B3" s="24" t="s">
        <v>300</v>
      </c>
    </row>
    <row r="4" spans="1:2">
      <c r="B4" s="24" t="s">
        <v>301</v>
      </c>
    </row>
    <row r="5" spans="1:2">
      <c r="A5" s="25"/>
      <c r="B5" s="25"/>
    </row>
    <row r="6" spans="1:2">
      <c r="A6" s="25"/>
    </row>
    <row r="8" spans="1:2">
      <c r="A8" s="25"/>
      <c r="B8" s="25"/>
    </row>
    <row r="32" spans="7:7">
      <c r="G32" s="23" t="s">
        <v>292</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9"/>
  <sheetViews>
    <sheetView showGridLines="0" view="pageBreakPreview" zoomScale="139" zoomScaleNormal="100" zoomScaleSheetLayoutView="180" workbookViewId="0">
      <selection activeCell="D21" sqref="D21:D57"/>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77" t="s">
        <v>0</v>
      </c>
      <c r="B1" s="77"/>
      <c r="C1" s="77"/>
      <c r="D1" s="77"/>
      <c r="E1" s="77"/>
      <c r="F1" s="77"/>
    </row>
    <row r="2" spans="1:6" ht="20">
      <c r="A2" s="77" t="s">
        <v>1</v>
      </c>
      <c r="B2" s="77"/>
      <c r="C2" s="77"/>
      <c r="D2" s="77"/>
      <c r="E2" s="77"/>
      <c r="F2" s="77"/>
    </row>
    <row r="3" spans="1:6" ht="17" thickBot="1"/>
    <row r="4" spans="1:6" s="2" customFormat="1" ht="17" thickBot="1">
      <c r="A4" s="15" t="s">
        <v>2</v>
      </c>
      <c r="B4" s="16" t="s">
        <v>3</v>
      </c>
      <c r="C4" s="4" t="s">
        <v>4</v>
      </c>
      <c r="D4" s="4" t="s">
        <v>5</v>
      </c>
      <c r="E4" s="4" t="s">
        <v>6</v>
      </c>
      <c r="F4" s="14" t="s">
        <v>7</v>
      </c>
    </row>
    <row r="5" spans="1:6" hidden="1">
      <c r="A5" s="37" t="s">
        <v>8</v>
      </c>
      <c r="B5" s="7">
        <v>1</v>
      </c>
      <c r="C5" s="69" t="s">
        <v>78</v>
      </c>
      <c r="D5" s="10" t="s">
        <v>302</v>
      </c>
      <c r="E5" s="10" t="s">
        <v>303</v>
      </c>
      <c r="F5" s="66" t="s">
        <v>304</v>
      </c>
    </row>
    <row r="6" spans="1:6" hidden="1">
      <c r="A6" s="38"/>
      <c r="B6" s="8">
        <v>2</v>
      </c>
      <c r="C6" s="70" t="s">
        <v>422</v>
      </c>
      <c r="D6" s="26" t="s">
        <v>117</v>
      </c>
      <c r="E6" s="26" t="s">
        <v>118</v>
      </c>
      <c r="F6" s="34" t="s">
        <v>305</v>
      </c>
    </row>
    <row r="7" spans="1:6" hidden="1">
      <c r="A7" s="38"/>
      <c r="B7" s="8">
        <v>3</v>
      </c>
      <c r="C7" s="70">
        <v>3</v>
      </c>
      <c r="D7" s="26" t="s">
        <v>132</v>
      </c>
      <c r="E7" s="26" t="s">
        <v>133</v>
      </c>
      <c r="F7" s="34" t="s">
        <v>357</v>
      </c>
    </row>
    <row r="8" spans="1:6" hidden="1">
      <c r="A8" s="38"/>
      <c r="B8" s="8">
        <v>4</v>
      </c>
      <c r="C8" s="70">
        <v>4</v>
      </c>
      <c r="D8" s="26" t="s">
        <v>89</v>
      </c>
      <c r="E8" s="26" t="s">
        <v>90</v>
      </c>
      <c r="F8" s="34" t="s">
        <v>306</v>
      </c>
    </row>
    <row r="9" spans="1:6" hidden="1">
      <c r="A9" s="38"/>
      <c r="B9" s="8">
        <v>5</v>
      </c>
      <c r="C9" s="70"/>
      <c r="D9" s="26" t="s">
        <v>307</v>
      </c>
      <c r="E9" s="26" t="s">
        <v>308</v>
      </c>
      <c r="F9" s="34" t="s">
        <v>309</v>
      </c>
    </row>
    <row r="10" spans="1:6" hidden="1">
      <c r="A10" s="38"/>
      <c r="B10" s="8">
        <v>6</v>
      </c>
      <c r="C10" s="70"/>
      <c r="D10" s="26" t="s">
        <v>128</v>
      </c>
      <c r="E10" s="26" t="s">
        <v>129</v>
      </c>
      <c r="F10" s="34" t="s">
        <v>306</v>
      </c>
    </row>
    <row r="11" spans="1:6" hidden="1">
      <c r="A11" s="38"/>
      <c r="B11" s="8">
        <v>7</v>
      </c>
      <c r="C11" s="70">
        <v>5</v>
      </c>
      <c r="D11" s="26" t="s">
        <v>439</v>
      </c>
      <c r="E11" s="26" t="s">
        <v>108</v>
      </c>
      <c r="F11" s="34" t="s">
        <v>358</v>
      </c>
    </row>
    <row r="12" spans="1:6" hidden="1">
      <c r="A12" s="38"/>
      <c r="B12" s="8">
        <v>8</v>
      </c>
      <c r="C12" s="70"/>
      <c r="D12" s="26" t="s">
        <v>311</v>
      </c>
      <c r="E12" s="26" t="s">
        <v>312</v>
      </c>
      <c r="F12" s="34" t="s">
        <v>313</v>
      </c>
    </row>
    <row r="13" spans="1:6" hidden="1">
      <c r="A13" s="38"/>
      <c r="B13" s="8">
        <v>9</v>
      </c>
      <c r="C13" s="70"/>
      <c r="D13" s="26" t="s">
        <v>36</v>
      </c>
      <c r="E13" s="26" t="s">
        <v>37</v>
      </c>
      <c r="F13" s="34" t="s">
        <v>314</v>
      </c>
    </row>
    <row r="14" spans="1:6" hidden="1">
      <c r="A14" s="38"/>
      <c r="B14" s="8">
        <v>10</v>
      </c>
      <c r="C14" s="70">
        <v>3</v>
      </c>
      <c r="D14" s="26" t="s">
        <v>96</v>
      </c>
      <c r="E14" s="26" t="s">
        <v>97</v>
      </c>
      <c r="F14" s="34" t="s">
        <v>309</v>
      </c>
    </row>
    <row r="15" spans="1:6" ht="17" hidden="1" thickBot="1">
      <c r="A15" s="39"/>
      <c r="B15" s="9">
        <v>11</v>
      </c>
      <c r="C15" s="71">
        <v>6</v>
      </c>
      <c r="D15" s="11" t="s">
        <v>130</v>
      </c>
      <c r="E15" s="11" t="s">
        <v>131</v>
      </c>
      <c r="F15" s="22" t="s">
        <v>315</v>
      </c>
    </row>
    <row r="16" spans="1:6" hidden="1">
      <c r="A16" s="38" t="s">
        <v>31</v>
      </c>
      <c r="B16" s="7">
        <v>1</v>
      </c>
      <c r="C16" s="72"/>
      <c r="D16" s="27" t="s">
        <v>71</v>
      </c>
      <c r="E16" s="27" t="s">
        <v>72</v>
      </c>
      <c r="F16" s="67" t="s">
        <v>316</v>
      </c>
    </row>
    <row r="17" spans="1:6" hidden="1">
      <c r="A17" s="38"/>
      <c r="B17" s="8">
        <v>2</v>
      </c>
      <c r="C17" s="70">
        <v>4</v>
      </c>
      <c r="D17" s="26" t="s">
        <v>48</v>
      </c>
      <c r="E17" s="26" t="s">
        <v>49</v>
      </c>
      <c r="F17" s="34" t="s">
        <v>306</v>
      </c>
    </row>
    <row r="18" spans="1:6" hidden="1">
      <c r="A18" s="38"/>
      <c r="B18" s="8">
        <v>3</v>
      </c>
      <c r="C18" s="70"/>
      <c r="D18" s="26" t="s">
        <v>317</v>
      </c>
      <c r="E18" s="26" t="s">
        <v>318</v>
      </c>
      <c r="F18" s="34" t="s">
        <v>319</v>
      </c>
    </row>
    <row r="19" spans="1:6" hidden="1">
      <c r="A19" s="38"/>
      <c r="B19" s="8">
        <v>4</v>
      </c>
      <c r="C19" s="70"/>
      <c r="D19" s="26" t="s">
        <v>320</v>
      </c>
      <c r="E19" s="26" t="s">
        <v>321</v>
      </c>
      <c r="F19" s="34" t="s">
        <v>306</v>
      </c>
    </row>
    <row r="20" spans="1:6" hidden="1">
      <c r="A20" s="38"/>
      <c r="B20" s="8">
        <v>5</v>
      </c>
      <c r="C20" s="70" t="s">
        <v>78</v>
      </c>
      <c r="D20" s="26" t="s">
        <v>9</v>
      </c>
      <c r="E20" s="26" t="s">
        <v>10</v>
      </c>
      <c r="F20" s="34" t="s">
        <v>304</v>
      </c>
    </row>
    <row r="21" spans="1:6">
      <c r="A21" s="38"/>
      <c r="B21" s="8">
        <v>6</v>
      </c>
      <c r="C21" s="70">
        <v>7</v>
      </c>
      <c r="D21" s="26" t="s">
        <v>322</v>
      </c>
      <c r="E21" s="26" t="s">
        <v>323</v>
      </c>
      <c r="F21" s="34" t="s">
        <v>324</v>
      </c>
    </row>
    <row r="22" spans="1:6" hidden="1">
      <c r="A22" s="38"/>
      <c r="B22" s="8">
        <v>7</v>
      </c>
      <c r="C22" s="70"/>
      <c r="D22" s="26" t="s">
        <v>325</v>
      </c>
      <c r="E22" s="26" t="s">
        <v>326</v>
      </c>
      <c r="F22" s="34" t="s">
        <v>305</v>
      </c>
    </row>
    <row r="23" spans="1:6" hidden="1">
      <c r="A23" s="38"/>
      <c r="B23" s="8">
        <v>8</v>
      </c>
      <c r="C23" s="70"/>
      <c r="D23" s="26" t="s">
        <v>134</v>
      </c>
      <c r="E23" s="26" t="s">
        <v>135</v>
      </c>
      <c r="F23" s="34" t="s">
        <v>327</v>
      </c>
    </row>
    <row r="24" spans="1:6" hidden="1">
      <c r="A24" s="38"/>
      <c r="B24" s="8">
        <v>9</v>
      </c>
      <c r="C24" s="70"/>
      <c r="D24" s="26" t="s">
        <v>328</v>
      </c>
      <c r="E24" s="26" t="s">
        <v>329</v>
      </c>
      <c r="F24" s="34" t="s">
        <v>330</v>
      </c>
    </row>
    <row r="25" spans="1:6" hidden="1">
      <c r="A25" s="38"/>
      <c r="B25" s="8">
        <v>10</v>
      </c>
      <c r="C25" s="70" t="s">
        <v>422</v>
      </c>
      <c r="D25" s="26" t="s">
        <v>34</v>
      </c>
      <c r="E25" s="26" t="s">
        <v>35</v>
      </c>
      <c r="F25" s="34" t="s">
        <v>305</v>
      </c>
    </row>
    <row r="26" spans="1:6" ht="17" thickBot="1">
      <c r="A26" s="38"/>
      <c r="B26" s="9">
        <v>11</v>
      </c>
      <c r="C26" s="73">
        <v>7</v>
      </c>
      <c r="D26" s="13" t="s">
        <v>113</v>
      </c>
      <c r="E26" s="13" t="s">
        <v>114</v>
      </c>
      <c r="F26" s="68" t="s">
        <v>359</v>
      </c>
    </row>
    <row r="27" spans="1:6" hidden="1">
      <c r="A27" s="37" t="s">
        <v>54</v>
      </c>
      <c r="B27" s="7">
        <v>1</v>
      </c>
      <c r="C27" s="69">
        <v>5</v>
      </c>
      <c r="D27" s="10" t="s">
        <v>124</v>
      </c>
      <c r="E27" s="10" t="s">
        <v>125</v>
      </c>
      <c r="F27" s="66" t="s">
        <v>310</v>
      </c>
    </row>
    <row r="28" spans="1:6" hidden="1">
      <c r="A28" s="38"/>
      <c r="B28" s="8">
        <v>2</v>
      </c>
      <c r="C28" s="70"/>
      <c r="D28" s="26" t="s">
        <v>29</v>
      </c>
      <c r="E28" s="26" t="s">
        <v>30</v>
      </c>
      <c r="F28" s="34" t="s">
        <v>305</v>
      </c>
    </row>
    <row r="29" spans="1:6" hidden="1">
      <c r="A29" s="38"/>
      <c r="B29" s="8">
        <v>3</v>
      </c>
      <c r="C29" s="70"/>
      <c r="D29" s="26" t="s">
        <v>115</v>
      </c>
      <c r="E29" s="26" t="s">
        <v>116</v>
      </c>
      <c r="F29" s="34" t="s">
        <v>306</v>
      </c>
    </row>
    <row r="30" spans="1:6" hidden="1">
      <c r="A30" s="38"/>
      <c r="B30" s="8">
        <v>4</v>
      </c>
      <c r="C30" s="70">
        <v>4</v>
      </c>
      <c r="D30" s="26" t="s">
        <v>59</v>
      </c>
      <c r="E30" s="26" t="s">
        <v>60</v>
      </c>
      <c r="F30" s="34" t="s">
        <v>306</v>
      </c>
    </row>
    <row r="31" spans="1:6" hidden="1">
      <c r="A31" s="38"/>
      <c r="B31" s="8">
        <v>5</v>
      </c>
      <c r="C31" s="70"/>
      <c r="D31" s="26" t="s">
        <v>15</v>
      </c>
      <c r="E31" s="26" t="s">
        <v>16</v>
      </c>
      <c r="F31" s="34" t="s">
        <v>331</v>
      </c>
    </row>
    <row r="32" spans="1:6" hidden="1">
      <c r="A32" s="38"/>
      <c r="B32" s="8">
        <v>6</v>
      </c>
      <c r="C32" s="70"/>
      <c r="D32" s="26" t="s">
        <v>119</v>
      </c>
      <c r="E32" s="26" t="s">
        <v>120</v>
      </c>
      <c r="F32" s="34" t="s">
        <v>332</v>
      </c>
    </row>
    <row r="33" spans="1:6" hidden="1">
      <c r="A33" s="38"/>
      <c r="B33" s="8">
        <v>7</v>
      </c>
      <c r="C33" s="70"/>
      <c r="D33" s="26" t="s">
        <v>38</v>
      </c>
      <c r="E33" s="26" t="s">
        <v>39</v>
      </c>
      <c r="F33" s="34" t="s">
        <v>333</v>
      </c>
    </row>
    <row r="34" spans="1:6" hidden="1">
      <c r="A34" s="38"/>
      <c r="B34" s="8">
        <v>8</v>
      </c>
      <c r="C34" s="70"/>
      <c r="D34" s="26" t="s">
        <v>57</v>
      </c>
      <c r="E34" s="26" t="s">
        <v>58</v>
      </c>
      <c r="F34" s="34" t="s">
        <v>305</v>
      </c>
    </row>
    <row r="35" spans="1:6" hidden="1">
      <c r="A35" s="38"/>
      <c r="B35" s="8">
        <v>9</v>
      </c>
      <c r="C35" s="70"/>
      <c r="D35" s="26" t="s">
        <v>63</v>
      </c>
      <c r="E35" s="26" t="s">
        <v>64</v>
      </c>
      <c r="F35" s="34" t="s">
        <v>306</v>
      </c>
    </row>
    <row r="36" spans="1:6" hidden="1">
      <c r="A36" s="38"/>
      <c r="B36" s="8">
        <v>10</v>
      </c>
      <c r="C36" s="70"/>
      <c r="D36" s="26" t="s">
        <v>94</v>
      </c>
      <c r="E36" s="26" t="s">
        <v>95</v>
      </c>
      <c r="F36" s="34" t="s">
        <v>334</v>
      </c>
    </row>
    <row r="37" spans="1:6" ht="17" hidden="1" thickBot="1">
      <c r="A37" s="39"/>
      <c r="B37" s="9">
        <v>11</v>
      </c>
      <c r="C37" s="71"/>
      <c r="D37" s="11" t="s">
        <v>335</v>
      </c>
      <c r="E37" s="11" t="s">
        <v>336</v>
      </c>
      <c r="F37" s="22" t="s">
        <v>337</v>
      </c>
    </row>
    <row r="38" spans="1:6" hidden="1">
      <c r="A38" s="37" t="s">
        <v>77</v>
      </c>
      <c r="B38" s="7">
        <v>1</v>
      </c>
      <c r="C38" s="69"/>
      <c r="D38" s="10" t="s">
        <v>338</v>
      </c>
      <c r="E38" s="10" t="s">
        <v>339</v>
      </c>
      <c r="F38" s="66" t="s">
        <v>306</v>
      </c>
    </row>
    <row r="39" spans="1:6" hidden="1">
      <c r="A39" s="38"/>
      <c r="B39" s="8">
        <v>2</v>
      </c>
      <c r="C39" s="70"/>
      <c r="D39" s="26" t="s">
        <v>81</v>
      </c>
      <c r="E39" s="26" t="s">
        <v>82</v>
      </c>
      <c r="F39" s="34" t="s">
        <v>340</v>
      </c>
    </row>
    <row r="40" spans="1:6" hidden="1">
      <c r="A40" s="38"/>
      <c r="B40" s="8">
        <v>3</v>
      </c>
      <c r="C40" s="70">
        <v>4</v>
      </c>
      <c r="D40" s="26" t="s">
        <v>21</v>
      </c>
      <c r="E40" s="26" t="s">
        <v>22</v>
      </c>
      <c r="F40" s="34" t="s">
        <v>306</v>
      </c>
    </row>
    <row r="41" spans="1:6" hidden="1">
      <c r="A41" s="38"/>
      <c r="B41" s="8">
        <v>4</v>
      </c>
      <c r="C41" s="70"/>
      <c r="D41" s="26" t="s">
        <v>69</v>
      </c>
      <c r="E41" s="26" t="s">
        <v>70</v>
      </c>
      <c r="F41" s="34" t="s">
        <v>305</v>
      </c>
    </row>
    <row r="42" spans="1:6" hidden="1">
      <c r="A42" s="38"/>
      <c r="B42" s="8">
        <v>5</v>
      </c>
      <c r="C42" s="70">
        <v>3</v>
      </c>
      <c r="D42" s="26" t="s">
        <v>23</v>
      </c>
      <c r="E42" s="26" t="s">
        <v>24</v>
      </c>
      <c r="F42" s="34" t="s">
        <v>309</v>
      </c>
    </row>
    <row r="43" spans="1:6" hidden="1">
      <c r="A43" s="38"/>
      <c r="B43" s="8">
        <v>6</v>
      </c>
      <c r="C43" s="70">
        <v>6</v>
      </c>
      <c r="D43" s="26" t="s">
        <v>98</v>
      </c>
      <c r="E43" s="26" t="s">
        <v>99</v>
      </c>
      <c r="F43" s="34" t="s">
        <v>315</v>
      </c>
    </row>
    <row r="44" spans="1:6" hidden="1">
      <c r="A44" s="38"/>
      <c r="B44" s="8">
        <v>7</v>
      </c>
      <c r="C44" s="70"/>
      <c r="D44" s="26" t="s">
        <v>44</v>
      </c>
      <c r="E44" s="26" t="s">
        <v>45</v>
      </c>
      <c r="F44" s="34" t="s">
        <v>341</v>
      </c>
    </row>
    <row r="45" spans="1:6" hidden="1">
      <c r="A45" s="38"/>
      <c r="B45" s="8">
        <v>8</v>
      </c>
      <c r="C45" s="70"/>
      <c r="D45" s="26" t="s">
        <v>103</v>
      </c>
      <c r="E45" s="26" t="s">
        <v>104</v>
      </c>
      <c r="F45" s="34" t="s">
        <v>360</v>
      </c>
    </row>
    <row r="46" spans="1:6" hidden="1">
      <c r="A46" s="38"/>
      <c r="B46" s="8">
        <v>9</v>
      </c>
      <c r="C46" s="70"/>
      <c r="D46" s="26" t="s">
        <v>342</v>
      </c>
      <c r="E46" s="26" t="s">
        <v>343</v>
      </c>
      <c r="F46" s="34" t="s">
        <v>344</v>
      </c>
    </row>
    <row r="47" spans="1:6" hidden="1">
      <c r="A47" s="38"/>
      <c r="B47" s="8">
        <v>10</v>
      </c>
      <c r="C47" s="70"/>
      <c r="D47" s="26" t="s">
        <v>67</v>
      </c>
      <c r="E47" s="26" t="s">
        <v>68</v>
      </c>
      <c r="F47" s="34" t="s">
        <v>345</v>
      </c>
    </row>
    <row r="48" spans="1:6" ht="17" hidden="1" thickBot="1">
      <c r="A48" s="39"/>
      <c r="B48" s="9">
        <v>11</v>
      </c>
      <c r="C48" s="71" t="s">
        <v>422</v>
      </c>
      <c r="D48" s="11" t="s">
        <v>294</v>
      </c>
      <c r="E48" s="11" t="s">
        <v>295</v>
      </c>
      <c r="F48" s="22" t="s">
        <v>305</v>
      </c>
    </row>
    <row r="49" spans="1:6" hidden="1">
      <c r="A49" s="37" t="s">
        <v>100</v>
      </c>
      <c r="B49" s="7">
        <v>1</v>
      </c>
      <c r="C49" s="69"/>
      <c r="D49" s="10" t="s">
        <v>85</v>
      </c>
      <c r="E49" s="10" t="s">
        <v>86</v>
      </c>
      <c r="F49" s="66" t="s">
        <v>346</v>
      </c>
    </row>
    <row r="50" spans="1:6" hidden="1">
      <c r="A50" s="38"/>
      <c r="B50" s="8">
        <v>2</v>
      </c>
      <c r="C50" s="70"/>
      <c r="D50" s="26" t="s">
        <v>27</v>
      </c>
      <c r="E50" s="26" t="s">
        <v>28</v>
      </c>
      <c r="F50" s="34" t="s">
        <v>306</v>
      </c>
    </row>
    <row r="51" spans="1:6" hidden="1">
      <c r="A51" s="38"/>
      <c r="B51" s="8">
        <v>3</v>
      </c>
      <c r="C51" s="70"/>
      <c r="D51" s="26" t="s">
        <v>347</v>
      </c>
      <c r="E51" s="26" t="s">
        <v>348</v>
      </c>
      <c r="F51" s="34" t="s">
        <v>305</v>
      </c>
    </row>
    <row r="52" spans="1:6" hidden="1">
      <c r="A52" s="38"/>
      <c r="B52" s="8">
        <v>4</v>
      </c>
      <c r="C52" s="70"/>
      <c r="D52" s="26" t="s">
        <v>349</v>
      </c>
      <c r="E52" s="26" t="s">
        <v>350</v>
      </c>
      <c r="F52" s="34" t="s">
        <v>351</v>
      </c>
    </row>
    <row r="53" spans="1:6" hidden="1">
      <c r="A53" s="38"/>
      <c r="B53" s="8">
        <v>5</v>
      </c>
      <c r="C53" s="70"/>
      <c r="D53" s="26" t="s">
        <v>424</v>
      </c>
      <c r="E53" s="26" t="s">
        <v>352</v>
      </c>
      <c r="F53" s="34" t="s">
        <v>305</v>
      </c>
    </row>
    <row r="54" spans="1:6" hidden="1">
      <c r="A54" s="38"/>
      <c r="B54" s="8">
        <v>6</v>
      </c>
      <c r="C54" s="70">
        <v>5</v>
      </c>
      <c r="D54" s="26" t="s">
        <v>353</v>
      </c>
      <c r="E54" s="26" t="s">
        <v>354</v>
      </c>
      <c r="F54" s="34" t="s">
        <v>310</v>
      </c>
    </row>
    <row r="55" spans="1:6" hidden="1">
      <c r="A55" s="38"/>
      <c r="B55" s="8">
        <v>7</v>
      </c>
      <c r="C55" s="70" t="s">
        <v>422</v>
      </c>
      <c r="D55" s="26" t="s">
        <v>296</v>
      </c>
      <c r="E55" s="26" t="s">
        <v>93</v>
      </c>
      <c r="F55" s="34" t="s">
        <v>305</v>
      </c>
    </row>
    <row r="56" spans="1:6" hidden="1">
      <c r="A56" s="38"/>
      <c r="B56" s="8">
        <v>8</v>
      </c>
      <c r="C56" s="70"/>
      <c r="D56" s="26" t="s">
        <v>73</v>
      </c>
      <c r="E56" s="26" t="s">
        <v>74</v>
      </c>
      <c r="F56" s="34" t="s">
        <v>355</v>
      </c>
    </row>
    <row r="57" spans="1:6">
      <c r="A57" s="38"/>
      <c r="B57" s="8">
        <v>9</v>
      </c>
      <c r="C57" s="70">
        <v>7</v>
      </c>
      <c r="D57" s="26" t="s">
        <v>32</v>
      </c>
      <c r="E57" s="26" t="s">
        <v>33</v>
      </c>
      <c r="F57" s="34" t="s">
        <v>361</v>
      </c>
    </row>
    <row r="58" spans="1:6" hidden="1">
      <c r="A58" s="38"/>
      <c r="B58" s="8">
        <v>10</v>
      </c>
      <c r="C58" s="70"/>
      <c r="D58" s="26" t="s">
        <v>136</v>
      </c>
      <c r="E58" s="26" t="s">
        <v>137</v>
      </c>
      <c r="F58" s="34" t="s">
        <v>305</v>
      </c>
    </row>
    <row r="59" spans="1:6" ht="17" hidden="1" thickBot="1">
      <c r="A59" s="39"/>
      <c r="B59" s="9">
        <v>11</v>
      </c>
      <c r="C59" s="71"/>
      <c r="D59" s="11" t="s">
        <v>111</v>
      </c>
      <c r="E59" s="11" t="s">
        <v>112</v>
      </c>
      <c r="F59" s="22" t="s">
        <v>305</v>
      </c>
    </row>
    <row r="60" spans="1:6" hidden="1">
      <c r="A60" s="38" t="s">
        <v>123</v>
      </c>
      <c r="B60" s="3">
        <v>1</v>
      </c>
      <c r="C60" s="72" t="s">
        <v>78</v>
      </c>
      <c r="D60" s="27" t="s">
        <v>75</v>
      </c>
      <c r="E60" s="27" t="s">
        <v>76</v>
      </c>
      <c r="F60" s="67" t="s">
        <v>304</v>
      </c>
    </row>
    <row r="61" spans="1:6" hidden="1">
      <c r="A61" s="38"/>
      <c r="B61" s="8">
        <v>2</v>
      </c>
      <c r="C61" s="70"/>
      <c r="D61" s="26" t="s">
        <v>140</v>
      </c>
      <c r="E61" s="26" t="s">
        <v>141</v>
      </c>
      <c r="F61" s="34" t="s">
        <v>362</v>
      </c>
    </row>
    <row r="62" spans="1:6" hidden="1">
      <c r="A62" s="38"/>
      <c r="B62" s="8">
        <v>3</v>
      </c>
      <c r="C62" s="70"/>
      <c r="D62" s="26" t="s">
        <v>46</v>
      </c>
      <c r="E62" s="26" t="s">
        <v>47</v>
      </c>
      <c r="F62" s="34" t="s">
        <v>305</v>
      </c>
    </row>
    <row r="63" spans="1:6" hidden="1">
      <c r="A63" s="38"/>
      <c r="B63" s="8">
        <v>4</v>
      </c>
      <c r="C63" s="70">
        <v>6</v>
      </c>
      <c r="D63" s="26" t="s">
        <v>109</v>
      </c>
      <c r="E63" s="26" t="s">
        <v>110</v>
      </c>
      <c r="F63" s="34" t="s">
        <v>315</v>
      </c>
    </row>
    <row r="64" spans="1:6" hidden="1">
      <c r="A64" s="38"/>
      <c r="B64" s="8">
        <v>5</v>
      </c>
      <c r="C64" s="70"/>
      <c r="D64" s="26" t="s">
        <v>52</v>
      </c>
      <c r="E64" s="26" t="s">
        <v>53</v>
      </c>
      <c r="F64" s="34" t="s">
        <v>306</v>
      </c>
    </row>
    <row r="65" spans="1:6" hidden="1">
      <c r="A65" s="38"/>
      <c r="B65" s="8">
        <v>6</v>
      </c>
      <c r="C65" s="70"/>
      <c r="D65" s="26" t="s">
        <v>50</v>
      </c>
      <c r="E65" s="26" t="s">
        <v>51</v>
      </c>
      <c r="F65" s="34" t="s">
        <v>356</v>
      </c>
    </row>
    <row r="66" spans="1:6" hidden="1">
      <c r="A66" s="38"/>
      <c r="B66" s="8">
        <v>7</v>
      </c>
      <c r="C66" s="70">
        <v>3</v>
      </c>
      <c r="D66" s="26" t="s">
        <v>79</v>
      </c>
      <c r="E66" s="26" t="s">
        <v>80</v>
      </c>
      <c r="F66" s="34" t="s">
        <v>309</v>
      </c>
    </row>
    <row r="67" spans="1:6" hidden="1">
      <c r="A67" s="38"/>
      <c r="B67" s="8">
        <v>8</v>
      </c>
      <c r="C67" s="70" t="s">
        <v>78</v>
      </c>
      <c r="D67" s="26" t="s">
        <v>126</v>
      </c>
      <c r="E67" s="26" t="s">
        <v>127</v>
      </c>
      <c r="F67" s="34" t="s">
        <v>304</v>
      </c>
    </row>
    <row r="68" spans="1:6" hidden="1">
      <c r="A68" s="38"/>
      <c r="B68" s="8">
        <v>9</v>
      </c>
      <c r="C68" s="70">
        <v>6</v>
      </c>
      <c r="D68" s="26" t="s">
        <v>83</v>
      </c>
      <c r="E68" s="26" t="s">
        <v>84</v>
      </c>
      <c r="F68" s="34" t="s">
        <v>315</v>
      </c>
    </row>
    <row r="69" spans="1:6" ht="17" hidden="1" thickBot="1">
      <c r="A69" s="39"/>
      <c r="B69" s="9">
        <v>10</v>
      </c>
      <c r="C69" s="71"/>
      <c r="D69" s="11"/>
      <c r="E69" s="11"/>
      <c r="F69" s="22"/>
    </row>
  </sheetData>
  <autoFilter ref="A4:F69" xr:uid="{24C9E147-9087-EB42-9AFD-5AD14F9DD2E5}">
    <filterColumn colId="2">
      <filters>
        <filter val="T7"/>
      </filters>
    </filterColumn>
  </autoFilter>
  <mergeCells count="6">
    <mergeCell ref="A38:A48"/>
    <mergeCell ref="A49:A59"/>
    <mergeCell ref="A60:A69"/>
    <mergeCell ref="A5:A15"/>
    <mergeCell ref="A16:A26"/>
    <mergeCell ref="A27:A37"/>
  </mergeCells>
  <phoneticPr fontId="2"/>
  <conditionalFormatting sqref="D70:G74 G5:G69">
    <cfRule type="duplicateValues" dxfId="17" priority="7"/>
  </conditionalFormatting>
  <printOptions horizontalCentered="1"/>
  <pageMargins left="1" right="1" top="1" bottom="1" header="0.5" footer="0.5"/>
  <pageSetup paperSize="9" scale="77" orientation="portrait" r:id="rId1"/>
  <rowBreaks count="1" manualBreakCount="1">
    <brk id="48"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9"/>
  <sheetViews>
    <sheetView showGridLines="0" view="pageBreakPreview" topLeftCell="A41" zoomScale="150" zoomScaleNormal="100" zoomScaleSheetLayoutView="150" workbookViewId="0">
      <selection activeCell="D64" sqref="D64"/>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77" t="s">
        <v>0</v>
      </c>
      <c r="B1" s="77"/>
      <c r="C1" s="77"/>
      <c r="D1" s="77"/>
      <c r="E1" s="77"/>
      <c r="F1" s="77"/>
    </row>
    <row r="2" spans="1:6" ht="20">
      <c r="A2" s="77" t="s">
        <v>142</v>
      </c>
      <c r="B2" s="77"/>
      <c r="C2" s="77"/>
      <c r="D2" s="77"/>
      <c r="E2" s="77"/>
      <c r="F2" s="77"/>
    </row>
    <row r="3" spans="1:6" ht="17" thickBot="1"/>
    <row r="4" spans="1:6" s="2" customFormat="1" ht="17" thickBot="1">
      <c r="A4" s="15" t="s">
        <v>2</v>
      </c>
      <c r="B4" s="16" t="s">
        <v>3</v>
      </c>
      <c r="C4" s="16" t="s">
        <v>4</v>
      </c>
      <c r="D4" s="16" t="s">
        <v>5</v>
      </c>
      <c r="E4" s="16" t="s">
        <v>6</v>
      </c>
      <c r="F4" s="17" t="s">
        <v>7</v>
      </c>
    </row>
    <row r="5" spans="1:6">
      <c r="A5" s="41" t="s">
        <v>8</v>
      </c>
      <c r="B5" s="7">
        <v>1</v>
      </c>
      <c r="C5" s="69">
        <v>2</v>
      </c>
      <c r="D5" s="10" t="s">
        <v>189</v>
      </c>
      <c r="E5" s="10" t="s">
        <v>190</v>
      </c>
      <c r="F5" s="63" t="s">
        <v>305</v>
      </c>
    </row>
    <row r="6" spans="1:6">
      <c r="A6" s="42"/>
      <c r="B6" s="8">
        <v>2</v>
      </c>
      <c r="C6" s="70"/>
      <c r="D6" s="26" t="s">
        <v>217</v>
      </c>
      <c r="E6" s="26" t="s">
        <v>218</v>
      </c>
      <c r="F6" s="28" t="s">
        <v>363</v>
      </c>
    </row>
    <row r="7" spans="1:6">
      <c r="A7" s="42"/>
      <c r="B7" s="8">
        <v>3</v>
      </c>
      <c r="C7" s="70"/>
      <c r="D7" s="26" t="s">
        <v>364</v>
      </c>
      <c r="E7" s="26" t="s">
        <v>365</v>
      </c>
      <c r="F7" s="28" t="s">
        <v>309</v>
      </c>
    </row>
    <row r="8" spans="1:6">
      <c r="A8" s="42"/>
      <c r="B8" s="8">
        <v>4</v>
      </c>
      <c r="C8" s="70">
        <v>3</v>
      </c>
      <c r="D8" s="26" t="s">
        <v>155</v>
      </c>
      <c r="E8" s="26" t="s">
        <v>156</v>
      </c>
      <c r="F8" s="28" t="s">
        <v>309</v>
      </c>
    </row>
    <row r="9" spans="1:6">
      <c r="A9" s="42"/>
      <c r="B9" s="8">
        <v>5</v>
      </c>
      <c r="C9" s="70">
        <v>1</v>
      </c>
      <c r="D9" s="26" t="s">
        <v>236</v>
      </c>
      <c r="E9" s="26" t="s">
        <v>237</v>
      </c>
      <c r="F9" s="28" t="s">
        <v>330</v>
      </c>
    </row>
    <row r="10" spans="1:6">
      <c r="A10" s="42"/>
      <c r="B10" s="8">
        <v>6</v>
      </c>
      <c r="C10" s="70"/>
      <c r="D10" s="26" t="s">
        <v>366</v>
      </c>
      <c r="E10" s="26" t="s">
        <v>367</v>
      </c>
      <c r="F10" s="28" t="s">
        <v>368</v>
      </c>
    </row>
    <row r="11" spans="1:6">
      <c r="A11" s="42"/>
      <c r="B11" s="8">
        <v>7</v>
      </c>
      <c r="C11" s="70">
        <v>3</v>
      </c>
      <c r="D11" s="26" t="s">
        <v>143</v>
      </c>
      <c r="E11" s="26" t="s">
        <v>144</v>
      </c>
      <c r="F11" s="28" t="s">
        <v>309</v>
      </c>
    </row>
    <row r="12" spans="1:6">
      <c r="A12" s="42"/>
      <c r="B12" s="8">
        <v>8</v>
      </c>
      <c r="C12" s="70">
        <v>2</v>
      </c>
      <c r="D12" s="26" t="s">
        <v>169</v>
      </c>
      <c r="E12" s="26" t="s">
        <v>170</v>
      </c>
      <c r="F12" s="28" t="s">
        <v>305</v>
      </c>
    </row>
    <row r="13" spans="1:6">
      <c r="A13" s="42"/>
      <c r="B13" s="8">
        <v>9</v>
      </c>
      <c r="C13" s="70"/>
      <c r="D13" s="26" t="s">
        <v>369</v>
      </c>
      <c r="E13" s="26" t="s">
        <v>370</v>
      </c>
      <c r="F13" s="28" t="s">
        <v>363</v>
      </c>
    </row>
    <row r="14" spans="1:6">
      <c r="A14" s="42"/>
      <c r="B14" s="8">
        <v>10</v>
      </c>
      <c r="C14" s="70"/>
      <c r="D14" s="26" t="s">
        <v>226</v>
      </c>
      <c r="E14" s="26" t="s">
        <v>227</v>
      </c>
      <c r="F14" s="28" t="s">
        <v>410</v>
      </c>
    </row>
    <row r="15" spans="1:6" ht="17" thickBot="1">
      <c r="A15" s="43"/>
      <c r="B15" s="9">
        <v>11</v>
      </c>
      <c r="C15" s="71"/>
      <c r="D15" s="11" t="s">
        <v>371</v>
      </c>
      <c r="E15" s="11" t="s">
        <v>372</v>
      </c>
      <c r="F15" s="64" t="s">
        <v>315</v>
      </c>
    </row>
    <row r="16" spans="1:6">
      <c r="A16" s="41" t="s">
        <v>31</v>
      </c>
      <c r="B16" s="7">
        <v>1</v>
      </c>
      <c r="C16" s="69"/>
      <c r="D16" s="10" t="s">
        <v>207</v>
      </c>
      <c r="E16" s="10" t="s">
        <v>208</v>
      </c>
      <c r="F16" s="63" t="s">
        <v>306</v>
      </c>
    </row>
    <row r="17" spans="1:6">
      <c r="A17" s="42"/>
      <c r="B17" s="8">
        <v>2</v>
      </c>
      <c r="C17" s="70">
        <v>5</v>
      </c>
      <c r="D17" s="26" t="s">
        <v>183</v>
      </c>
      <c r="E17" s="26" t="s">
        <v>184</v>
      </c>
      <c r="F17" s="28" t="s">
        <v>412</v>
      </c>
    </row>
    <row r="18" spans="1:6">
      <c r="A18" s="42"/>
      <c r="B18" s="8">
        <v>3</v>
      </c>
      <c r="C18" s="70">
        <v>1</v>
      </c>
      <c r="D18" s="26" t="s">
        <v>246</v>
      </c>
      <c r="E18" s="26" t="s">
        <v>247</v>
      </c>
      <c r="F18" s="28" t="s">
        <v>330</v>
      </c>
    </row>
    <row r="19" spans="1:6">
      <c r="A19" s="42"/>
      <c r="B19" s="8">
        <v>4</v>
      </c>
      <c r="C19" s="70">
        <v>7</v>
      </c>
      <c r="D19" s="26" t="s">
        <v>234</v>
      </c>
      <c r="E19" s="26" t="s">
        <v>235</v>
      </c>
      <c r="F19" s="28" t="s">
        <v>413</v>
      </c>
    </row>
    <row r="20" spans="1:6">
      <c r="A20" s="42"/>
      <c r="B20" s="8">
        <v>5</v>
      </c>
      <c r="C20" s="70">
        <v>5</v>
      </c>
      <c r="D20" s="26" t="s">
        <v>147</v>
      </c>
      <c r="E20" s="26" t="s">
        <v>148</v>
      </c>
      <c r="F20" s="28" t="s">
        <v>411</v>
      </c>
    </row>
    <row r="21" spans="1:6">
      <c r="A21" s="42"/>
      <c r="B21" s="8">
        <v>6</v>
      </c>
      <c r="C21" s="70"/>
      <c r="D21" s="26" t="s">
        <v>373</v>
      </c>
      <c r="E21" s="26" t="s">
        <v>374</v>
      </c>
      <c r="F21" s="28" t="s">
        <v>324</v>
      </c>
    </row>
    <row r="22" spans="1:6">
      <c r="A22" s="42"/>
      <c r="B22" s="8">
        <v>7</v>
      </c>
      <c r="C22" s="70">
        <v>1</v>
      </c>
      <c r="D22" s="26" t="s">
        <v>375</v>
      </c>
      <c r="E22" s="26" t="s">
        <v>376</v>
      </c>
      <c r="F22" s="28" t="s">
        <v>330</v>
      </c>
    </row>
    <row r="23" spans="1:6">
      <c r="A23" s="42"/>
      <c r="B23" s="8">
        <v>8</v>
      </c>
      <c r="C23" s="70">
        <v>7</v>
      </c>
      <c r="D23" s="26" t="s">
        <v>175</v>
      </c>
      <c r="E23" s="26" t="s">
        <v>176</v>
      </c>
      <c r="F23" s="28" t="s">
        <v>324</v>
      </c>
    </row>
    <row r="24" spans="1:6">
      <c r="A24" s="42"/>
      <c r="B24" s="8">
        <v>9</v>
      </c>
      <c r="C24" s="70">
        <v>7</v>
      </c>
      <c r="D24" s="26" t="s">
        <v>213</v>
      </c>
      <c r="E24" s="26" t="s">
        <v>214</v>
      </c>
      <c r="F24" s="28" t="s">
        <v>414</v>
      </c>
    </row>
    <row r="25" spans="1:6">
      <c r="A25" s="42"/>
      <c r="B25" s="8">
        <v>10</v>
      </c>
      <c r="C25" s="74">
        <v>6</v>
      </c>
      <c r="D25" s="29" t="s">
        <v>258</v>
      </c>
      <c r="E25" s="29" t="s">
        <v>259</v>
      </c>
      <c r="F25" s="65" t="s">
        <v>377</v>
      </c>
    </row>
    <row r="26" spans="1:6" ht="17" thickBot="1">
      <c r="A26" s="43"/>
      <c r="B26" s="9">
        <v>11</v>
      </c>
      <c r="C26" s="71">
        <v>6</v>
      </c>
      <c r="D26" s="11" t="s">
        <v>193</v>
      </c>
      <c r="E26" s="11" t="s">
        <v>194</v>
      </c>
      <c r="F26" s="64" t="s">
        <v>377</v>
      </c>
    </row>
    <row r="27" spans="1:6">
      <c r="A27" s="41" t="s">
        <v>54</v>
      </c>
      <c r="B27" s="7">
        <v>1</v>
      </c>
      <c r="C27" s="69"/>
      <c r="D27" s="10" t="s">
        <v>378</v>
      </c>
      <c r="E27" s="10" t="s">
        <v>379</v>
      </c>
      <c r="F27" s="63" t="s">
        <v>380</v>
      </c>
    </row>
    <row r="28" spans="1:6">
      <c r="A28" s="42"/>
      <c r="B28" s="8">
        <v>2</v>
      </c>
      <c r="C28" s="70"/>
      <c r="D28" s="26" t="s">
        <v>381</v>
      </c>
      <c r="E28" s="26" t="s">
        <v>382</v>
      </c>
      <c r="F28" s="28" t="s">
        <v>306</v>
      </c>
    </row>
    <row r="29" spans="1:6">
      <c r="A29" s="42"/>
      <c r="B29" s="8">
        <v>3</v>
      </c>
      <c r="C29" s="70"/>
      <c r="D29" s="26" t="s">
        <v>250</v>
      </c>
      <c r="E29" s="26" t="s">
        <v>251</v>
      </c>
      <c r="F29" s="28" t="s">
        <v>304</v>
      </c>
    </row>
    <row r="30" spans="1:6">
      <c r="A30" s="42"/>
      <c r="B30" s="8">
        <v>4</v>
      </c>
      <c r="C30" s="70"/>
      <c r="D30" s="26" t="s">
        <v>167</v>
      </c>
      <c r="E30" s="26" t="s">
        <v>168</v>
      </c>
      <c r="F30" s="28" t="s">
        <v>306</v>
      </c>
    </row>
    <row r="31" spans="1:6">
      <c r="A31" s="42"/>
      <c r="B31" s="8">
        <v>5</v>
      </c>
      <c r="C31" s="70"/>
      <c r="D31" s="26" t="s">
        <v>383</v>
      </c>
      <c r="E31" s="26" t="s">
        <v>384</v>
      </c>
      <c r="F31" s="28" t="s">
        <v>306</v>
      </c>
    </row>
    <row r="32" spans="1:6">
      <c r="A32" s="42"/>
      <c r="B32" s="8">
        <v>6</v>
      </c>
      <c r="C32" s="70"/>
      <c r="D32" s="26" t="s">
        <v>266</v>
      </c>
      <c r="E32" s="26" t="s">
        <v>267</v>
      </c>
      <c r="F32" s="28" t="s">
        <v>415</v>
      </c>
    </row>
    <row r="33" spans="1:6">
      <c r="A33" s="42"/>
      <c r="B33" s="8">
        <v>7</v>
      </c>
      <c r="C33" s="70"/>
      <c r="D33" s="26" t="s">
        <v>252</v>
      </c>
      <c r="E33" s="26" t="s">
        <v>253</v>
      </c>
      <c r="F33" s="28" t="s">
        <v>385</v>
      </c>
    </row>
    <row r="34" spans="1:6">
      <c r="A34" s="42"/>
      <c r="B34" s="8">
        <v>8</v>
      </c>
      <c r="C34" s="70">
        <v>6</v>
      </c>
      <c r="D34" s="26" t="s">
        <v>205</v>
      </c>
      <c r="E34" s="26" t="s">
        <v>206</v>
      </c>
      <c r="F34" s="28" t="s">
        <v>377</v>
      </c>
    </row>
    <row r="35" spans="1:6">
      <c r="A35" s="42"/>
      <c r="B35" s="8">
        <v>9</v>
      </c>
      <c r="C35" s="70"/>
      <c r="D35" s="26" t="s">
        <v>230</v>
      </c>
      <c r="E35" s="26" t="s">
        <v>231</v>
      </c>
      <c r="F35" s="28" t="s">
        <v>306</v>
      </c>
    </row>
    <row r="36" spans="1:6">
      <c r="A36" s="42"/>
      <c r="B36" s="8">
        <v>10</v>
      </c>
      <c r="C36" s="70">
        <v>4</v>
      </c>
      <c r="D36" s="26" t="s">
        <v>209</v>
      </c>
      <c r="E36" s="26" t="s">
        <v>210</v>
      </c>
      <c r="F36" s="28" t="s">
        <v>306</v>
      </c>
    </row>
    <row r="37" spans="1:6" ht="17" thickBot="1">
      <c r="A37" s="43"/>
      <c r="B37" s="9">
        <v>11</v>
      </c>
      <c r="C37" s="71"/>
      <c r="D37" s="11" t="s">
        <v>386</v>
      </c>
      <c r="E37" s="11" t="s">
        <v>387</v>
      </c>
      <c r="F37" s="64" t="s">
        <v>388</v>
      </c>
    </row>
    <row r="38" spans="1:6">
      <c r="A38" s="41" t="s">
        <v>77</v>
      </c>
      <c r="B38" s="7">
        <v>1</v>
      </c>
      <c r="C38" s="69">
        <v>7</v>
      </c>
      <c r="D38" s="10" t="s">
        <v>268</v>
      </c>
      <c r="E38" s="10" t="s">
        <v>269</v>
      </c>
      <c r="F38" s="63" t="s">
        <v>324</v>
      </c>
    </row>
    <row r="39" spans="1:6">
      <c r="A39" s="42"/>
      <c r="B39" s="8">
        <v>2</v>
      </c>
      <c r="C39" s="70"/>
      <c r="D39" s="26" t="s">
        <v>153</v>
      </c>
      <c r="E39" s="26" t="s">
        <v>154</v>
      </c>
      <c r="F39" s="28" t="s">
        <v>316</v>
      </c>
    </row>
    <row r="40" spans="1:6">
      <c r="A40" s="42"/>
      <c r="B40" s="8">
        <v>3</v>
      </c>
      <c r="C40" s="70"/>
      <c r="D40" s="26" t="s">
        <v>199</v>
      </c>
      <c r="E40" s="26" t="s">
        <v>200</v>
      </c>
      <c r="F40" s="28" t="s">
        <v>346</v>
      </c>
    </row>
    <row r="41" spans="1:6">
      <c r="A41" s="42"/>
      <c r="B41" s="8">
        <v>4</v>
      </c>
      <c r="C41" s="70"/>
      <c r="D41" s="26" t="s">
        <v>228</v>
      </c>
      <c r="E41" s="26" t="s">
        <v>229</v>
      </c>
      <c r="F41" s="28" t="s">
        <v>305</v>
      </c>
    </row>
    <row r="42" spans="1:6">
      <c r="A42" s="42"/>
      <c r="B42" s="8">
        <v>5</v>
      </c>
      <c r="C42" s="70">
        <v>5</v>
      </c>
      <c r="D42" s="26" t="s">
        <v>389</v>
      </c>
      <c r="E42" s="26" t="s">
        <v>390</v>
      </c>
      <c r="F42" s="28" t="s">
        <v>416</v>
      </c>
    </row>
    <row r="43" spans="1:6">
      <c r="A43" s="42"/>
      <c r="B43" s="8">
        <v>6</v>
      </c>
      <c r="C43" s="70"/>
      <c r="D43" s="26" t="s">
        <v>256</v>
      </c>
      <c r="E43" s="26" t="s">
        <v>257</v>
      </c>
      <c r="F43" s="28" t="s">
        <v>391</v>
      </c>
    </row>
    <row r="44" spans="1:6">
      <c r="A44" s="42"/>
      <c r="B44" s="8">
        <v>7</v>
      </c>
      <c r="C44" s="70"/>
      <c r="D44" s="26" t="s">
        <v>392</v>
      </c>
      <c r="E44" s="26" t="s">
        <v>393</v>
      </c>
      <c r="F44" s="28" t="s">
        <v>316</v>
      </c>
    </row>
    <row r="45" spans="1:6">
      <c r="A45" s="42"/>
      <c r="B45" s="8">
        <v>8</v>
      </c>
      <c r="C45" s="70"/>
      <c r="D45" s="26" t="s">
        <v>394</v>
      </c>
      <c r="E45" s="26" t="s">
        <v>395</v>
      </c>
      <c r="F45" s="28" t="s">
        <v>396</v>
      </c>
    </row>
    <row r="46" spans="1:6">
      <c r="A46" s="42"/>
      <c r="B46" s="8">
        <v>9</v>
      </c>
      <c r="C46" s="70"/>
      <c r="D46" s="26" t="s">
        <v>145</v>
      </c>
      <c r="E46" s="26" t="s">
        <v>146</v>
      </c>
      <c r="F46" s="28" t="s">
        <v>417</v>
      </c>
    </row>
    <row r="47" spans="1:6">
      <c r="A47" s="42"/>
      <c r="B47" s="8">
        <v>10</v>
      </c>
      <c r="C47" s="70"/>
      <c r="D47" s="26" t="s">
        <v>221</v>
      </c>
      <c r="E47" s="26" t="s">
        <v>222</v>
      </c>
      <c r="F47" s="28" t="s">
        <v>418</v>
      </c>
    </row>
    <row r="48" spans="1:6" ht="17" thickBot="1">
      <c r="A48" s="43"/>
      <c r="B48" s="9">
        <v>11</v>
      </c>
      <c r="C48" s="71"/>
      <c r="D48" s="11" t="s">
        <v>397</v>
      </c>
      <c r="E48" s="11" t="s">
        <v>398</v>
      </c>
      <c r="F48" s="64" t="s">
        <v>399</v>
      </c>
    </row>
    <row r="49" spans="1:6">
      <c r="A49" s="41" t="s">
        <v>100</v>
      </c>
      <c r="B49" s="7">
        <v>1</v>
      </c>
      <c r="C49" s="69"/>
      <c r="D49" s="10" t="s">
        <v>400</v>
      </c>
      <c r="E49" s="10" t="s">
        <v>401</v>
      </c>
      <c r="F49" s="63" t="s">
        <v>402</v>
      </c>
    </row>
    <row r="50" spans="1:6">
      <c r="A50" s="42"/>
      <c r="B50" s="8">
        <v>2</v>
      </c>
      <c r="C50" s="70"/>
      <c r="D50" s="26" t="s">
        <v>254</v>
      </c>
      <c r="E50" s="26" t="s">
        <v>255</v>
      </c>
      <c r="F50" s="28" t="s">
        <v>309</v>
      </c>
    </row>
    <row r="51" spans="1:6">
      <c r="A51" s="42"/>
      <c r="B51" s="8">
        <v>3</v>
      </c>
      <c r="C51" s="70"/>
      <c r="D51" s="26" t="s">
        <v>177</v>
      </c>
      <c r="E51" s="26" t="s">
        <v>178</v>
      </c>
      <c r="F51" s="28" t="s">
        <v>419</v>
      </c>
    </row>
    <row r="52" spans="1:6">
      <c r="A52" s="42"/>
      <c r="B52" s="8">
        <v>4</v>
      </c>
      <c r="C52" s="70">
        <v>4</v>
      </c>
      <c r="D52" s="26" t="s">
        <v>262</v>
      </c>
      <c r="E52" s="26" t="s">
        <v>263</v>
      </c>
      <c r="F52" s="28" t="s">
        <v>306</v>
      </c>
    </row>
    <row r="53" spans="1:6">
      <c r="A53" s="42"/>
      <c r="B53" s="8">
        <v>5</v>
      </c>
      <c r="C53" s="70">
        <v>4</v>
      </c>
      <c r="D53" s="29" t="s">
        <v>264</v>
      </c>
      <c r="E53" s="26" t="s">
        <v>265</v>
      </c>
      <c r="F53" s="28" t="s">
        <v>306</v>
      </c>
    </row>
    <row r="54" spans="1:6">
      <c r="A54" s="42"/>
      <c r="B54" s="8">
        <v>6</v>
      </c>
      <c r="C54" s="70">
        <v>3</v>
      </c>
      <c r="D54" s="26" t="s">
        <v>287</v>
      </c>
      <c r="E54" s="26" t="s">
        <v>166</v>
      </c>
      <c r="F54" s="28" t="s">
        <v>309</v>
      </c>
    </row>
    <row r="55" spans="1:6">
      <c r="A55" s="42"/>
      <c r="B55" s="8">
        <v>7</v>
      </c>
      <c r="C55" s="70"/>
      <c r="D55" s="26" t="s">
        <v>248</v>
      </c>
      <c r="E55" s="26" t="s">
        <v>249</v>
      </c>
      <c r="F55" s="28" t="s">
        <v>403</v>
      </c>
    </row>
    <row r="56" spans="1:6">
      <c r="A56" s="42"/>
      <c r="B56" s="8">
        <v>8</v>
      </c>
      <c r="C56" s="70"/>
      <c r="D56" s="26" t="s">
        <v>242</v>
      </c>
      <c r="E56" s="26" t="s">
        <v>243</v>
      </c>
      <c r="F56" s="28" t="s">
        <v>420</v>
      </c>
    </row>
    <row r="57" spans="1:6">
      <c r="A57" s="42"/>
      <c r="B57" s="8">
        <v>9</v>
      </c>
      <c r="C57" s="70"/>
      <c r="D57" s="26" t="s">
        <v>157</v>
      </c>
      <c r="E57" s="26" t="s">
        <v>158</v>
      </c>
      <c r="F57" s="28" t="s">
        <v>421</v>
      </c>
    </row>
    <row r="58" spans="1:6">
      <c r="A58" s="42"/>
      <c r="B58" s="8">
        <v>10</v>
      </c>
      <c r="C58" s="70"/>
      <c r="D58" s="26" t="s">
        <v>260</v>
      </c>
      <c r="E58" s="26" t="s">
        <v>261</v>
      </c>
      <c r="F58" s="28" t="s">
        <v>306</v>
      </c>
    </row>
    <row r="59" spans="1:6" ht="17" thickBot="1">
      <c r="A59" s="43"/>
      <c r="B59" s="9">
        <v>11</v>
      </c>
      <c r="C59" s="71"/>
      <c r="D59" s="11" t="s">
        <v>404</v>
      </c>
      <c r="E59" s="11" t="s">
        <v>405</v>
      </c>
      <c r="F59" s="64" t="s">
        <v>306</v>
      </c>
    </row>
    <row r="60" spans="1:6">
      <c r="A60" s="41" t="s">
        <v>123</v>
      </c>
      <c r="B60" s="3">
        <v>1</v>
      </c>
      <c r="C60" s="69"/>
      <c r="D60" s="10" t="s">
        <v>238</v>
      </c>
      <c r="E60" s="10" t="s">
        <v>239</v>
      </c>
      <c r="F60" s="63" t="s">
        <v>344</v>
      </c>
    </row>
    <row r="61" spans="1:6">
      <c r="A61" s="42"/>
      <c r="B61" s="8">
        <v>2</v>
      </c>
      <c r="C61" s="70"/>
      <c r="D61" s="26" t="s">
        <v>406</v>
      </c>
      <c r="E61" s="26" t="s">
        <v>407</v>
      </c>
      <c r="F61" s="28" t="s">
        <v>310</v>
      </c>
    </row>
    <row r="62" spans="1:6">
      <c r="A62" s="42"/>
      <c r="B62" s="8">
        <v>3</v>
      </c>
      <c r="C62" s="70"/>
      <c r="D62" s="26" t="s">
        <v>181</v>
      </c>
      <c r="E62" s="26" t="s">
        <v>182</v>
      </c>
      <c r="F62" s="28" t="s">
        <v>337</v>
      </c>
    </row>
    <row r="63" spans="1:6">
      <c r="A63" s="42"/>
      <c r="B63" s="8">
        <v>4</v>
      </c>
      <c r="C63" s="70">
        <v>2</v>
      </c>
      <c r="D63" s="26" t="s">
        <v>232</v>
      </c>
      <c r="E63" s="26" t="s">
        <v>233</v>
      </c>
      <c r="F63" s="28" t="s">
        <v>305</v>
      </c>
    </row>
    <row r="64" spans="1:6">
      <c r="A64" s="42"/>
      <c r="B64" s="8">
        <v>5</v>
      </c>
      <c r="C64" s="70">
        <v>3</v>
      </c>
      <c r="D64" s="26" t="s">
        <v>434</v>
      </c>
      <c r="E64" s="26" t="s">
        <v>165</v>
      </c>
      <c r="F64" s="28" t="s">
        <v>309</v>
      </c>
    </row>
    <row r="65" spans="1:6">
      <c r="A65" s="42"/>
      <c r="B65" s="8">
        <v>6</v>
      </c>
      <c r="C65" s="70"/>
      <c r="D65" s="26" t="s">
        <v>171</v>
      </c>
      <c r="E65" s="26" t="s">
        <v>172</v>
      </c>
      <c r="F65" s="28" t="s">
        <v>346</v>
      </c>
    </row>
    <row r="66" spans="1:6">
      <c r="A66" s="42"/>
      <c r="B66" s="8">
        <v>7</v>
      </c>
      <c r="C66" s="70">
        <v>4</v>
      </c>
      <c r="D66" s="26" t="s">
        <v>187</v>
      </c>
      <c r="E66" s="26" t="s">
        <v>188</v>
      </c>
      <c r="F66" s="28" t="s">
        <v>306</v>
      </c>
    </row>
    <row r="67" spans="1:6">
      <c r="A67" s="42"/>
      <c r="B67" s="8">
        <v>8</v>
      </c>
      <c r="C67" s="70">
        <v>2</v>
      </c>
      <c r="D67" s="26" t="s">
        <v>195</v>
      </c>
      <c r="E67" s="26" t="s">
        <v>196</v>
      </c>
      <c r="F67" s="28" t="s">
        <v>305</v>
      </c>
    </row>
    <row r="68" spans="1:6">
      <c r="A68" s="42"/>
      <c r="B68" s="8">
        <v>9</v>
      </c>
      <c r="C68" s="70"/>
      <c r="D68" s="26" t="s">
        <v>149</v>
      </c>
      <c r="E68" s="26" t="s">
        <v>150</v>
      </c>
      <c r="F68" s="28" t="s">
        <v>315</v>
      </c>
    </row>
    <row r="69" spans="1:6" ht="17" thickBot="1">
      <c r="A69" s="43"/>
      <c r="B69" s="9">
        <v>10</v>
      </c>
      <c r="C69" s="71"/>
      <c r="D69" s="11" t="s">
        <v>408</v>
      </c>
      <c r="E69" s="11" t="s">
        <v>409</v>
      </c>
      <c r="F69" s="64" t="s">
        <v>368</v>
      </c>
    </row>
  </sheetData>
  <autoFilter ref="A4:F69" xr:uid="{3C3F4729-9117-3644-A7BB-622AC91F53B7}"/>
  <mergeCells count="6">
    <mergeCell ref="A38:A48"/>
    <mergeCell ref="A49:A59"/>
    <mergeCell ref="A60:A69"/>
    <mergeCell ref="A5:A15"/>
    <mergeCell ref="A16:A26"/>
    <mergeCell ref="A27:A37"/>
  </mergeCells>
  <phoneticPr fontId="2"/>
  <conditionalFormatting sqref="D70:G72 G5:G34 G36:G67 F68:G69">
    <cfRule type="duplicateValues" dxfId="16" priority="8"/>
  </conditionalFormatting>
  <printOptions horizontalCentered="1"/>
  <pageMargins left="1" right="1" top="1" bottom="1" header="0.5" footer="0.5"/>
  <pageSetup paperSize="9" scale="78" fitToHeight="0" orientation="portrait" r:id="rId1"/>
  <rowBreaks count="1" manualBreakCount="1">
    <brk id="48"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0"/>
  <sheetViews>
    <sheetView showGridLines="0" view="pageBreakPreview" topLeftCell="A26" zoomScale="190" zoomScaleNormal="100" zoomScaleSheetLayoutView="100" workbookViewId="0">
      <selection activeCell="E13" sqref="E13"/>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0">
      <c r="A1" s="77" t="s">
        <v>0</v>
      </c>
      <c r="B1" s="77"/>
      <c r="C1" s="77"/>
      <c r="D1" s="77"/>
      <c r="E1" s="77"/>
      <c r="F1" s="5"/>
    </row>
    <row r="2" spans="1:6" ht="20">
      <c r="A2" s="77" t="s">
        <v>270</v>
      </c>
      <c r="B2" s="77"/>
      <c r="C2" s="77"/>
      <c r="D2" s="77"/>
      <c r="E2" s="77"/>
      <c r="F2" s="5"/>
    </row>
    <row r="3" spans="1:6" ht="21" thickBot="1">
      <c r="A3" s="6"/>
      <c r="B3" s="6"/>
      <c r="C3" s="6"/>
      <c r="D3" s="6"/>
      <c r="E3" s="6"/>
      <c r="F3" s="5"/>
    </row>
    <row r="4" spans="1:6" ht="17" thickBot="1">
      <c r="A4" s="15" t="s">
        <v>2</v>
      </c>
      <c r="B4" s="16" t="s">
        <v>3</v>
      </c>
      <c r="C4" s="16" t="s">
        <v>5</v>
      </c>
      <c r="D4" s="16" t="s">
        <v>6</v>
      </c>
      <c r="E4" s="17" t="s">
        <v>7</v>
      </c>
    </row>
    <row r="5" spans="1:6" ht="16" customHeight="1" thickBot="1">
      <c r="A5" s="46" t="s">
        <v>8</v>
      </c>
      <c r="B5" s="44">
        <v>1</v>
      </c>
      <c r="C5" s="10" t="s">
        <v>126</v>
      </c>
      <c r="D5" s="10" t="str">
        <f>_xlfn.XLOOKUP(C5,'IND MEN'!$D:$D,'IND MEN'!$E:$E)</f>
        <v>スズキ ソウタ</v>
      </c>
      <c r="E5" s="21" t="str">
        <f>_xlfn.XLOOKUP(C5,'IND MEN'!$D:$D,'IND MEN'!$F:$F)</f>
        <v>日本体育大学トランポリンクラブ</v>
      </c>
    </row>
    <row r="6" spans="1:6" ht="17" customHeight="1" thickBot="1">
      <c r="A6" s="47"/>
      <c r="B6" s="45"/>
      <c r="C6" s="11" t="s">
        <v>9</v>
      </c>
      <c r="D6" s="10" t="str">
        <f>_xlfn.XLOOKUP(C6,'IND MEN'!$D:$D,'IND MEN'!$E:$E)</f>
        <v>ユウキ リキ</v>
      </c>
      <c r="E6" s="21" t="str">
        <f>_xlfn.XLOOKUP(C6,'IND MEN'!$D:$D,'IND MEN'!$F:$F)</f>
        <v>日本体育大学トランポリンクラブ</v>
      </c>
    </row>
    <row r="7" spans="1:6" ht="16" customHeight="1" thickBot="1">
      <c r="A7" s="47"/>
      <c r="B7" s="44">
        <v>2</v>
      </c>
      <c r="C7" s="10" t="s">
        <v>52</v>
      </c>
      <c r="D7" s="10" t="str">
        <f>_xlfn.XLOOKUP(C7,'IND MEN'!$D:$D,'IND MEN'!$E:$E)</f>
        <v>ホリエ ケンセイ</v>
      </c>
      <c r="E7" s="21" t="str">
        <f>_xlfn.XLOOKUP(C7,'IND MEN'!$D:$D,'IND MEN'!$F:$F)</f>
        <v>金沢学院大学クラブ</v>
      </c>
    </row>
    <row r="8" spans="1:6" ht="17" customHeight="1" thickBot="1">
      <c r="A8" s="47"/>
      <c r="B8" s="45"/>
      <c r="C8" s="11" t="s">
        <v>115</v>
      </c>
      <c r="D8" s="10" t="str">
        <f>_xlfn.XLOOKUP(C8,'IND MEN'!$D:$D,'IND MEN'!$E:$E)</f>
        <v>マツモト コウショウ</v>
      </c>
      <c r="E8" s="21" t="str">
        <f>_xlfn.XLOOKUP(C8,'IND MEN'!$D:$D,'IND MEN'!$F:$F)</f>
        <v>金沢学院大学クラブ</v>
      </c>
    </row>
    <row r="9" spans="1:6" ht="16" customHeight="1" thickBot="1">
      <c r="A9" s="47"/>
      <c r="B9" s="44">
        <v>3</v>
      </c>
      <c r="C9" s="10" t="s">
        <v>109</v>
      </c>
      <c r="D9" s="10" t="str">
        <f>_xlfn.XLOOKUP(C9,'IND MEN'!$D:$D,'IND MEN'!$E:$E)</f>
        <v>トヨダ シュウマ</v>
      </c>
      <c r="E9" s="21" t="str">
        <f>_xlfn.XLOOKUP(C9,'IND MEN'!$D:$D,'IND MEN'!$F:$F)</f>
        <v>大泉スワロー体育クラブ</v>
      </c>
    </row>
    <row r="10" spans="1:6" ht="17" customHeight="1" thickBot="1">
      <c r="A10" s="47"/>
      <c r="B10" s="45"/>
      <c r="C10" s="11" t="s">
        <v>130</v>
      </c>
      <c r="D10" s="10" t="str">
        <f>_xlfn.XLOOKUP(C10,'IND MEN'!$D:$D,'IND MEN'!$E:$E)</f>
        <v>ミヤウチ タクミ</v>
      </c>
      <c r="E10" s="21" t="str">
        <f>_xlfn.XLOOKUP(C10,'IND MEN'!$D:$D,'IND MEN'!$F:$F)</f>
        <v>大泉スワロー体育クラブ</v>
      </c>
    </row>
    <row r="11" spans="1:6" ht="16" customHeight="1" thickBot="1">
      <c r="A11" s="47"/>
      <c r="B11" s="44">
        <v>4</v>
      </c>
      <c r="C11" s="10" t="s">
        <v>46</v>
      </c>
      <c r="D11" s="10" t="str">
        <f>_xlfn.XLOOKUP(C11,'IND MEN'!$D:$D,'IND MEN'!$E:$E)</f>
        <v>ブンゴ テルミチ</v>
      </c>
      <c r="E11" s="21" t="str">
        <f>_xlfn.XLOOKUP(C11,'IND MEN'!$D:$D,'IND MEN'!$F:$F)</f>
        <v>星稜クラブ</v>
      </c>
    </row>
    <row r="12" spans="1:6" ht="17" customHeight="1" thickBot="1">
      <c r="A12" s="47"/>
      <c r="B12" s="45"/>
      <c r="C12" s="11" t="s">
        <v>34</v>
      </c>
      <c r="D12" s="10" t="str">
        <f>_xlfn.XLOOKUP(C12,'IND MEN'!$D:$D,'IND MEN'!$E:$E)</f>
        <v>ヤマザキ リク</v>
      </c>
      <c r="E12" s="21" t="str">
        <f>_xlfn.XLOOKUP(C12,'IND MEN'!$D:$D,'IND MEN'!$F:$F)</f>
        <v>星稜クラブ</v>
      </c>
    </row>
    <row r="13" spans="1:6" ht="16" customHeight="1" thickBot="1">
      <c r="A13" s="47"/>
      <c r="B13" s="44">
        <v>5</v>
      </c>
      <c r="C13" s="10" t="s">
        <v>140</v>
      </c>
      <c r="D13" s="10" t="str">
        <f>_xlfn.XLOOKUP(C13,'IND MEN'!$D:$D,'IND MEN'!$E:$E)</f>
        <v>カタオカ ユウキ</v>
      </c>
      <c r="E13" s="21" t="str">
        <f>_xlfn.XLOOKUP(C13,'IND MEN'!$D:$D,'IND MEN'!$F:$F)</f>
        <v>Phoenix Trampoline School/てんとう虫パーク</v>
      </c>
    </row>
    <row r="14" spans="1:6" ht="17" customHeight="1" thickBot="1">
      <c r="A14" s="47"/>
      <c r="B14" s="45"/>
      <c r="C14" s="11" t="s">
        <v>342</v>
      </c>
      <c r="D14" s="10" t="str">
        <f>_xlfn.XLOOKUP(C14,'IND MEN'!$D:$D,'IND MEN'!$E:$E)</f>
        <v>ナカイ ヤマト</v>
      </c>
      <c r="E14" s="21" t="str">
        <f>_xlfn.XLOOKUP(C14,'IND MEN'!$D:$D,'IND MEN'!$F:$F)</f>
        <v>Phoenix Trampoline School</v>
      </c>
    </row>
    <row r="15" spans="1:6" ht="16" customHeight="1" thickBot="1">
      <c r="A15" s="47"/>
      <c r="B15" s="44">
        <v>6</v>
      </c>
      <c r="C15" s="10" t="s">
        <v>111</v>
      </c>
      <c r="D15" s="10" t="str">
        <f>_xlfn.XLOOKUP(C15,'IND MEN'!$D:$D,'IND MEN'!$E:$E)</f>
        <v>ミタ ヤスフミ</v>
      </c>
      <c r="E15" s="21" t="str">
        <f>_xlfn.XLOOKUP(C15,'IND MEN'!$D:$D,'IND MEN'!$F:$F)</f>
        <v>星稜クラブ</v>
      </c>
    </row>
    <row r="16" spans="1:6" ht="17" customHeight="1" thickBot="1">
      <c r="A16" s="47"/>
      <c r="B16" s="45"/>
      <c r="C16" s="11" t="s">
        <v>296</v>
      </c>
      <c r="D16" s="10" t="str">
        <f>_xlfn.XLOOKUP(C16,'IND MEN'!$D:$D,'IND MEN'!$E:$E)</f>
        <v>ツヅク カナト</v>
      </c>
      <c r="E16" s="21" t="str">
        <f>_xlfn.XLOOKUP(C16,'IND MEN'!$D:$D,'IND MEN'!$F:$F)</f>
        <v>星稜クラブ</v>
      </c>
    </row>
    <row r="17" spans="1:5" ht="16" customHeight="1" thickBot="1">
      <c r="A17" s="47"/>
      <c r="B17" s="44">
        <v>7</v>
      </c>
      <c r="C17" s="10" t="s">
        <v>136</v>
      </c>
      <c r="D17" s="10" t="str">
        <f>_xlfn.XLOOKUP(C17,'IND MEN'!$D:$D,'IND MEN'!$E:$E)</f>
        <v>バンショ ハヤト</v>
      </c>
      <c r="E17" s="21" t="str">
        <f>_xlfn.XLOOKUP(C17,'IND MEN'!$D:$D,'IND MEN'!$F:$F)</f>
        <v>星稜クラブ</v>
      </c>
    </row>
    <row r="18" spans="1:5" ht="17" customHeight="1" thickBot="1">
      <c r="A18" s="47"/>
      <c r="B18" s="45"/>
      <c r="C18" s="11" t="s">
        <v>29</v>
      </c>
      <c r="D18" s="10" t="str">
        <f>_xlfn.XLOOKUP(C18,'IND MEN'!$D:$D,'IND MEN'!$E:$E)</f>
        <v>マツオカ リュウゴ</v>
      </c>
      <c r="E18" s="21" t="str">
        <f>_xlfn.XLOOKUP(C18,'IND MEN'!$D:$D,'IND MEN'!$F:$F)</f>
        <v>星稜クラブ</v>
      </c>
    </row>
    <row r="19" spans="1:5" ht="16" customHeight="1" thickBot="1">
      <c r="A19" s="47"/>
      <c r="B19" s="44">
        <v>8</v>
      </c>
      <c r="C19" s="10" t="s">
        <v>32</v>
      </c>
      <c r="D19" s="10" t="str">
        <f>_xlfn.XLOOKUP(C19,'IND MEN'!$D:$D,'IND MEN'!$E:$E)</f>
        <v>フジタ リュウノスケ</v>
      </c>
      <c r="E19" s="21" t="str">
        <f>_xlfn.XLOOKUP(C19,'IND MEN'!$D:$D,'IND MEN'!$F:$F)</f>
        <v>三木プーリ/フリーエアースポーツクラブ</v>
      </c>
    </row>
    <row r="20" spans="1:5" ht="17" customHeight="1" thickBot="1">
      <c r="A20" s="47"/>
      <c r="B20" s="45"/>
      <c r="C20" s="11" t="s">
        <v>113</v>
      </c>
      <c r="D20" s="10" t="str">
        <f>_xlfn.XLOOKUP(C20,'IND MEN'!$D:$D,'IND MEN'!$E:$E)</f>
        <v>ヤマダ ヒロト</v>
      </c>
      <c r="E20" s="21" t="str">
        <f>_xlfn.XLOOKUP(C20,'IND MEN'!$D:$D,'IND MEN'!$F:$F)</f>
        <v>フリーエアースポーツクラブ/ダイドードリンコ株式会社</v>
      </c>
    </row>
    <row r="21" spans="1:5" ht="17" customHeight="1" thickBot="1">
      <c r="A21" s="47"/>
      <c r="B21" s="44">
        <v>9</v>
      </c>
      <c r="C21" s="10" t="s">
        <v>353</v>
      </c>
      <c r="D21" s="10" t="str">
        <f>_xlfn.XLOOKUP(C21,'IND MEN'!$D:$D,'IND MEN'!$E:$E)</f>
        <v>ワタナベ カズキ</v>
      </c>
      <c r="E21" s="21" t="str">
        <f>_xlfn.XLOOKUP(C21,'IND MEN'!$D:$D,'IND MEN'!$F:$F)</f>
        <v>静岡産業大学クラブ</v>
      </c>
    </row>
    <row r="22" spans="1:5" ht="18" customHeight="1" thickBot="1">
      <c r="A22" s="48"/>
      <c r="B22" s="45"/>
      <c r="C22" s="11" t="s">
        <v>128</v>
      </c>
      <c r="D22" s="10" t="str">
        <f>_xlfn.XLOOKUP(C22,'IND MEN'!$D:$D,'IND MEN'!$E:$E)</f>
        <v>ヨコサワ ハルキ</v>
      </c>
      <c r="E22" s="21" t="str">
        <f>_xlfn.XLOOKUP(C22,'IND MEN'!$D:$D,'IND MEN'!$F:$F)</f>
        <v>金沢学院大学クラブ</v>
      </c>
    </row>
    <row r="23" spans="1:5" ht="16" customHeight="1" thickBot="1">
      <c r="A23" s="46" t="s">
        <v>31</v>
      </c>
      <c r="B23" s="44">
        <v>1</v>
      </c>
      <c r="C23" s="10" t="s">
        <v>349</v>
      </c>
      <c r="D23" s="10" t="str">
        <f>_xlfn.XLOOKUP(C23,'IND MEN'!$D:$D,'IND MEN'!$E:$E)</f>
        <v>タグチ ガク</v>
      </c>
      <c r="E23" s="21" t="str">
        <f>_xlfn.XLOOKUP(C23,'IND MEN'!$D:$D,'IND MEN'!$F:$F)</f>
        <v>Gale</v>
      </c>
    </row>
    <row r="24" spans="1:5" ht="17" customHeight="1" thickBot="1">
      <c r="A24" s="47"/>
      <c r="B24" s="45"/>
      <c r="C24" s="11" t="s">
        <v>322</v>
      </c>
      <c r="D24" s="10" t="str">
        <f>_xlfn.XLOOKUP(C24,'IND MEN'!$D:$D,'IND MEN'!$E:$E)</f>
        <v>エジリ マナト</v>
      </c>
      <c r="E24" s="21" t="str">
        <f>_xlfn.XLOOKUP(C24,'IND MEN'!$D:$D,'IND MEN'!$F:$F)</f>
        <v>フリーエアースポーツクラブ</v>
      </c>
    </row>
    <row r="25" spans="1:5" ht="16" customHeight="1" thickBot="1">
      <c r="A25" s="47"/>
      <c r="B25" s="44">
        <v>2</v>
      </c>
      <c r="C25" s="10" t="s">
        <v>347</v>
      </c>
      <c r="D25" s="10" t="str">
        <f>_xlfn.XLOOKUP(C25,'IND MEN'!$D:$D,'IND MEN'!$E:$E)</f>
        <v>ハセガワ アオト</v>
      </c>
      <c r="E25" s="21" t="str">
        <f>_xlfn.XLOOKUP(C25,'IND MEN'!$D:$D,'IND MEN'!$F:$F)</f>
        <v>星稜クラブ</v>
      </c>
    </row>
    <row r="26" spans="1:5" ht="17" customHeight="1" thickBot="1">
      <c r="A26" s="47"/>
      <c r="B26" s="45"/>
      <c r="C26" s="11" t="s">
        <v>423</v>
      </c>
      <c r="D26" s="10" t="str">
        <f>_xlfn.XLOOKUP(C26,'IND MEN'!$D:$D,'IND MEN'!$E:$E)</f>
        <v>タヤマ ユウキ</v>
      </c>
      <c r="E26" s="21" t="str">
        <f>_xlfn.XLOOKUP(C26,'IND MEN'!$D:$D,'IND MEN'!$F:$F)</f>
        <v>星稜クラブ</v>
      </c>
    </row>
    <row r="27" spans="1:5" ht="16" customHeight="1" thickBot="1">
      <c r="A27" s="47"/>
      <c r="B27" s="44">
        <v>3</v>
      </c>
      <c r="C27" s="10" t="s">
        <v>103</v>
      </c>
      <c r="D27" s="10" t="str">
        <f>_xlfn.XLOOKUP(C27,'IND MEN'!$D:$D,'IND MEN'!$E:$E)</f>
        <v>タニグチ リョウヘイ</v>
      </c>
      <c r="E27" s="21" t="str">
        <f>_xlfn.XLOOKUP(C27,'IND MEN'!$D:$D,'IND MEN'!$F:$F)</f>
        <v>たにぐちりょうへいトランポリンクラブ/第一商事株式会社</v>
      </c>
    </row>
    <row r="28" spans="1:5" ht="17" customHeight="1" thickBot="1">
      <c r="A28" s="47"/>
      <c r="B28" s="45"/>
      <c r="C28" s="11" t="s">
        <v>132</v>
      </c>
      <c r="D28" s="10" t="str">
        <f>_xlfn.XLOOKUP(C28,'IND MEN'!$D:$D,'IND MEN'!$E:$E)</f>
        <v>ナガタ シンヤ</v>
      </c>
      <c r="E28" s="21" t="str">
        <f>_xlfn.XLOOKUP(C28,'IND MEN'!$D:$D,'IND MEN'!$F:$F)</f>
        <v>極東油業株式会社/アベノジュニアトランポリンクラブ</v>
      </c>
    </row>
    <row r="29" spans="1:5" ht="16" customHeight="1" thickBot="1">
      <c r="A29" s="47"/>
      <c r="B29" s="44">
        <v>4</v>
      </c>
      <c r="C29" s="10" t="s">
        <v>21</v>
      </c>
      <c r="D29" s="10" t="str">
        <f>_xlfn.XLOOKUP(C29,'IND MEN'!$D:$D,'IND MEN'!$E:$E)</f>
        <v>イシダ タカシ</v>
      </c>
      <c r="E29" s="21" t="str">
        <f>_xlfn.XLOOKUP(C29,'IND MEN'!$D:$D,'IND MEN'!$F:$F)</f>
        <v>金沢学院大学クラブ</v>
      </c>
    </row>
    <row r="30" spans="1:5" ht="17" customHeight="1" thickBot="1">
      <c r="A30" s="47"/>
      <c r="B30" s="45"/>
      <c r="C30" s="11" t="s">
        <v>44</v>
      </c>
      <c r="D30" s="10" t="str">
        <f>_xlfn.XLOOKUP(C30,'IND MEN'!$D:$D,'IND MEN'!$E:$E)</f>
        <v>オオウチ ハヤタ</v>
      </c>
      <c r="E30" s="21" t="str">
        <f>_xlfn.XLOOKUP(C30,'IND MEN'!$D:$D,'IND MEN'!$F:$F)</f>
        <v>CRAZY-TRAMPOLINE</v>
      </c>
    </row>
    <row r="31" spans="1:5" ht="16" customHeight="1" thickBot="1">
      <c r="A31" s="47"/>
      <c r="B31" s="44">
        <v>5</v>
      </c>
      <c r="C31" s="10" t="s">
        <v>338</v>
      </c>
      <c r="D31" s="10" t="str">
        <f>_xlfn.XLOOKUP(C31,'IND MEN'!$D:$D,'IND MEN'!$E:$E)</f>
        <v>イシハラ タクミ</v>
      </c>
      <c r="E31" s="21" t="str">
        <f>_xlfn.XLOOKUP(C31,'IND MEN'!$D:$D,'IND MEN'!$F:$F)</f>
        <v>金沢学院大学クラブ</v>
      </c>
    </row>
    <row r="32" spans="1:5" ht="17" customHeight="1" thickBot="1">
      <c r="A32" s="47"/>
      <c r="B32" s="45"/>
      <c r="C32" s="11" t="s">
        <v>320</v>
      </c>
      <c r="D32" s="10" t="str">
        <f>_xlfn.XLOOKUP(C32,'IND MEN'!$D:$D,'IND MEN'!$E:$E)</f>
        <v>クマガイ テンジ</v>
      </c>
      <c r="E32" s="21" t="str">
        <f>_xlfn.XLOOKUP(C32,'IND MEN'!$D:$D,'IND MEN'!$F:$F)</f>
        <v>金沢学院大学クラブ</v>
      </c>
    </row>
    <row r="33" spans="1:5" ht="16" customHeight="1" thickBot="1">
      <c r="A33" s="47"/>
      <c r="B33" s="44">
        <v>6</v>
      </c>
      <c r="C33" s="10" t="s">
        <v>63</v>
      </c>
      <c r="D33" s="10" t="str">
        <f>_xlfn.XLOOKUP(C33,'IND MEN'!$D:$D,'IND MEN'!$E:$E)</f>
        <v>ハリウ ジュンペイ</v>
      </c>
      <c r="E33" s="21" t="str">
        <f>_xlfn.XLOOKUP(C33,'IND MEN'!$D:$D,'IND MEN'!$F:$F)</f>
        <v>金沢学院大学クラブ</v>
      </c>
    </row>
    <row r="34" spans="1:5" ht="17" customHeight="1" thickBot="1">
      <c r="A34" s="47"/>
      <c r="B34" s="45"/>
      <c r="C34" s="11" t="s">
        <v>85</v>
      </c>
      <c r="D34" s="10" t="str">
        <f>_xlfn.XLOOKUP(C34,'IND MEN'!$D:$D,'IND MEN'!$E:$E)</f>
        <v>ナカヤマ モトキ</v>
      </c>
      <c r="E34" s="21" t="str">
        <f>_xlfn.XLOOKUP(C34,'IND MEN'!$D:$D,'IND MEN'!$F:$F)</f>
        <v>阪南大学クラブ</v>
      </c>
    </row>
    <row r="35" spans="1:5" ht="16" customHeight="1" thickBot="1">
      <c r="A35" s="47"/>
      <c r="B35" s="44">
        <v>7</v>
      </c>
      <c r="C35" s="10" t="s">
        <v>57</v>
      </c>
      <c r="D35" s="10" t="str">
        <f>_xlfn.XLOOKUP(C35,'IND MEN'!$D:$D,'IND MEN'!$E:$E)</f>
        <v>ハタ ソウシ</v>
      </c>
      <c r="E35" s="21" t="str">
        <f>_xlfn.XLOOKUP(C35,'IND MEN'!$D:$D,'IND MEN'!$F:$F)</f>
        <v>星稜クラブ</v>
      </c>
    </row>
    <row r="36" spans="1:5" ht="17" customHeight="1" thickBot="1">
      <c r="A36" s="47"/>
      <c r="B36" s="45"/>
      <c r="C36" s="11" t="s">
        <v>294</v>
      </c>
      <c r="D36" s="10" t="str">
        <f>_xlfn.XLOOKUP(C36,'IND MEN'!$D:$D,'IND MEN'!$E:$E)</f>
        <v>ナカヤマ ヨリト</v>
      </c>
      <c r="E36" s="21" t="str">
        <f>_xlfn.XLOOKUP(C36,'IND MEN'!$D:$D,'IND MEN'!$F:$F)</f>
        <v>星稜クラブ</v>
      </c>
    </row>
    <row r="37" spans="1:5" ht="16" customHeight="1" thickBot="1">
      <c r="A37" s="47"/>
      <c r="B37" s="44">
        <v>8</v>
      </c>
      <c r="C37" s="10" t="s">
        <v>119</v>
      </c>
      <c r="D37" s="10" t="str">
        <f>_xlfn.XLOOKUP(C37,'IND MEN'!$D:$D,'IND MEN'!$E:$E)</f>
        <v>ウエダ ノイ</v>
      </c>
      <c r="E37" s="21" t="str">
        <f>_xlfn.XLOOKUP(C37,'IND MEN'!$D:$D,'IND MEN'!$F:$F)</f>
        <v>慶應義塾大学</v>
      </c>
    </row>
    <row r="38" spans="1:5" ht="17" customHeight="1" thickBot="1">
      <c r="A38" s="47"/>
      <c r="B38" s="45"/>
      <c r="C38" s="11" t="s">
        <v>335</v>
      </c>
      <c r="D38" s="10" t="str">
        <f>_xlfn.XLOOKUP(C38,'IND MEN'!$D:$D,'IND MEN'!$E:$E)</f>
        <v>イシイ ユウガ</v>
      </c>
      <c r="E38" s="21" t="str">
        <f>_xlfn.XLOOKUP(C38,'IND MEN'!$D:$D,'IND MEN'!$F:$F)</f>
        <v>エアリアルドリームスポーツクラブ</v>
      </c>
    </row>
    <row r="39" spans="1:5" ht="17" customHeight="1" thickBot="1">
      <c r="A39" s="47"/>
      <c r="B39" s="44">
        <v>9</v>
      </c>
      <c r="C39" s="10" t="s">
        <v>59</v>
      </c>
      <c r="D39" s="10" t="str">
        <f>_xlfn.XLOOKUP(C39,'IND MEN'!$D:$D,'IND MEN'!$E:$E)</f>
        <v>マツモト ユウセイ</v>
      </c>
      <c r="E39" s="21" t="str">
        <f>_xlfn.XLOOKUP(C39,'IND MEN'!$D:$D,'IND MEN'!$F:$F)</f>
        <v>金沢学院大学クラブ</v>
      </c>
    </row>
    <row r="40" spans="1:5" ht="18" customHeight="1" thickBot="1">
      <c r="A40" s="47"/>
      <c r="B40" s="49"/>
      <c r="C40" s="13" t="s">
        <v>23</v>
      </c>
      <c r="D40" s="10" t="str">
        <f>_xlfn.XLOOKUP(C40,'IND MEN'!$D:$D,'IND MEN'!$E:$E)</f>
        <v>ムラカミ ハルト</v>
      </c>
      <c r="E40" s="21" t="str">
        <f>_xlfn.XLOOKUP(C40,'IND MEN'!$D:$D,'IND MEN'!$F:$F)</f>
        <v>アベノジュニアトランポリンクラブ</v>
      </c>
    </row>
    <row r="41" spans="1:5" ht="16" customHeight="1" thickBot="1">
      <c r="A41" s="75" t="s">
        <v>271</v>
      </c>
      <c r="B41" s="44">
        <v>1</v>
      </c>
      <c r="C41" s="10" t="s">
        <v>124</v>
      </c>
      <c r="D41" s="10" t="str">
        <f>_xlfn.XLOOKUP(C41,'IND MEN'!$D:$D,'IND MEN'!$E:$E)</f>
        <v>イチカワ モユル</v>
      </c>
      <c r="E41" s="21" t="str">
        <f>_xlfn.XLOOKUP(C41,'IND MEN'!$D:$D,'IND MEN'!$F:$F)</f>
        <v>静岡産業大学クラブ</v>
      </c>
    </row>
    <row r="42" spans="1:5" ht="17" customHeight="1" thickBot="1">
      <c r="A42" s="76"/>
      <c r="B42" s="45"/>
      <c r="C42" s="11" t="s">
        <v>311</v>
      </c>
      <c r="D42" s="10" t="str">
        <f>_xlfn.XLOOKUP(C42,'IND MEN'!$D:$D,'IND MEN'!$E:$E)</f>
        <v>カサハラ タツアキ</v>
      </c>
      <c r="E42" s="21" t="str">
        <f>_xlfn.XLOOKUP(C42,'IND MEN'!$D:$D,'IND MEN'!$F:$F)</f>
        <v>レインボージムナスティックス大潟</v>
      </c>
    </row>
    <row r="43" spans="1:5" ht="16" customHeight="1" thickBot="1">
      <c r="A43" s="76"/>
      <c r="B43" s="44">
        <v>2</v>
      </c>
      <c r="C43" s="10" t="s">
        <v>48</v>
      </c>
      <c r="D43" s="10" t="str">
        <f>_xlfn.XLOOKUP(C43,'IND MEN'!$D:$D,'IND MEN'!$E:$E)</f>
        <v>ミヤノ ハヤト</v>
      </c>
      <c r="E43" s="21" t="str">
        <f>_xlfn.XLOOKUP(C43,'IND MEN'!$D:$D,'IND MEN'!$F:$F)</f>
        <v>金沢学院大学クラブ</v>
      </c>
    </row>
    <row r="44" spans="1:5" ht="17" customHeight="1" thickBot="1">
      <c r="A44" s="76"/>
      <c r="B44" s="45"/>
      <c r="C44" s="11" t="s">
        <v>81</v>
      </c>
      <c r="D44" s="10" t="str">
        <f>_xlfn.XLOOKUP(C44,'IND MEN'!$D:$D,'IND MEN'!$E:$E)</f>
        <v>イシカワ ヤマト</v>
      </c>
      <c r="E44" s="21" t="str">
        <f>_xlfn.XLOOKUP(C44,'IND MEN'!$D:$D,'IND MEN'!$F:$F)</f>
        <v>ヒロセホールディングス株式会社</v>
      </c>
    </row>
    <row r="45" spans="1:5" ht="16" customHeight="1" thickBot="1">
      <c r="A45" s="76"/>
      <c r="B45" s="44">
        <v>3</v>
      </c>
      <c r="C45" s="10" t="s">
        <v>71</v>
      </c>
      <c r="D45" s="10" t="str">
        <f>_xlfn.XLOOKUP(C45,'IND MEN'!$D:$D,'IND MEN'!$E:$E)</f>
        <v>ミヤノ トウマ</v>
      </c>
      <c r="E45" s="21" t="str">
        <f>_xlfn.XLOOKUP(C45,'IND MEN'!$D:$D,'IND MEN'!$F:$F)</f>
        <v>相好トランポリンクラブ</v>
      </c>
    </row>
    <row r="46" spans="1:5" ht="17" customHeight="1" thickBot="1">
      <c r="A46" s="76"/>
      <c r="B46" s="45"/>
      <c r="C46" s="11" t="s">
        <v>107</v>
      </c>
      <c r="D46" s="10" t="str">
        <f>_xlfn.XLOOKUP(C46,'IND MEN'!$D:$D,'IND MEN'!$E:$E)</f>
        <v>ウンノ ヒロト</v>
      </c>
      <c r="E46" s="21" t="str">
        <f>_xlfn.XLOOKUP(C46,'IND MEN'!$D:$D,'IND MEN'!$F:$F)</f>
        <v>静岡産業大学クラブ/株式会社サン</v>
      </c>
    </row>
    <row r="47" spans="1:5" ht="16" customHeight="1" thickBot="1">
      <c r="A47" s="76"/>
      <c r="B47" s="44">
        <v>4</v>
      </c>
      <c r="C47" s="10" t="s">
        <v>96</v>
      </c>
      <c r="D47" s="10" t="str">
        <f>_xlfn.XLOOKUP(C47,'IND MEN'!$D:$D,'IND MEN'!$E:$E)</f>
        <v>ヨシムラ マサキ</v>
      </c>
      <c r="E47" s="21" t="str">
        <f>_xlfn.XLOOKUP(C47,'IND MEN'!$D:$D,'IND MEN'!$F:$F)</f>
        <v>アベノジュニアトランポリンクラブ</v>
      </c>
    </row>
    <row r="48" spans="1:5" ht="17" customHeight="1" thickBot="1">
      <c r="A48" s="76"/>
      <c r="B48" s="45"/>
      <c r="C48" s="11" t="s">
        <v>79</v>
      </c>
      <c r="D48" s="10" t="str">
        <f>_xlfn.XLOOKUP(C48,'IND MEN'!$D:$D,'IND MEN'!$E:$E)</f>
        <v>ハヤシ リュウガ</v>
      </c>
      <c r="E48" s="21" t="str">
        <f>_xlfn.XLOOKUP(C48,'IND MEN'!$D:$D,'IND MEN'!$F:$F)</f>
        <v>アベノジュニアトランポリンクラブ</v>
      </c>
    </row>
    <row r="49" spans="1:5" ht="16" customHeight="1" thickBot="1">
      <c r="A49" s="76"/>
      <c r="B49" s="44">
        <v>5</v>
      </c>
      <c r="C49" s="10" t="s">
        <v>36</v>
      </c>
      <c r="D49" s="10" t="str">
        <f>_xlfn.XLOOKUP(C49,'IND MEN'!$D:$D,'IND MEN'!$E:$E)</f>
        <v>キシ ダイキ</v>
      </c>
      <c r="E49" s="21" t="str">
        <f>_xlfn.XLOOKUP(C49,'IND MEN'!$D:$D,'IND MEN'!$F:$F)</f>
        <v>株式会社ポピンズ</v>
      </c>
    </row>
    <row r="50" spans="1:5" ht="17" customHeight="1" thickBot="1">
      <c r="A50" s="76"/>
      <c r="B50" s="45"/>
      <c r="C50" s="11" t="s">
        <v>67</v>
      </c>
      <c r="D50" s="10" t="str">
        <f>_xlfn.XLOOKUP(C50,'IND MEN'!$D:$D,'IND MEN'!$E:$E)</f>
        <v>ナカゾノ タカト</v>
      </c>
      <c r="E50" s="21" t="str">
        <f>_xlfn.XLOOKUP(C50,'IND MEN'!$D:$D,'IND MEN'!$F:$F)</f>
        <v>ユニフォームネクスト株式会社</v>
      </c>
    </row>
    <row r="51" spans="1:5" ht="16" customHeight="1" thickBot="1">
      <c r="A51" s="76"/>
      <c r="B51" s="44">
        <v>6</v>
      </c>
      <c r="C51" s="10" t="s">
        <v>307</v>
      </c>
      <c r="D51" s="10" t="str">
        <f>_xlfn.XLOOKUP(C51,'IND MEN'!$D:$D,'IND MEN'!$E:$E)</f>
        <v>ヨコイシ ルイ</v>
      </c>
      <c r="E51" s="21" t="str">
        <f>_xlfn.XLOOKUP(C51,'IND MEN'!$D:$D,'IND MEN'!$F:$F)</f>
        <v>アベノジュニアトランポリンクラブ</v>
      </c>
    </row>
    <row r="52" spans="1:5" ht="17" customHeight="1" thickBot="1">
      <c r="A52" s="76"/>
      <c r="B52" s="45"/>
      <c r="C52" s="11" t="s">
        <v>328</v>
      </c>
      <c r="D52" s="10" t="str">
        <f>_xlfn.XLOOKUP(C52,'IND MEN'!$D:$D,'IND MEN'!$E:$E)</f>
        <v>サキハマ ネオ</v>
      </c>
      <c r="E52" s="21" t="str">
        <f>_xlfn.XLOOKUP(C52,'IND MEN'!$D:$D,'IND MEN'!$F:$F)</f>
        <v>Atsugibonfire</v>
      </c>
    </row>
    <row r="53" spans="1:5" ht="16" customHeight="1" thickBot="1">
      <c r="A53" s="76"/>
      <c r="B53" s="44">
        <v>7</v>
      </c>
      <c r="C53" s="10" t="s">
        <v>89</v>
      </c>
      <c r="D53" s="10" t="str">
        <f>_xlfn.XLOOKUP(C53,'IND MEN'!$D:$D,'IND MEN'!$E:$E)</f>
        <v>オクヤマ タイガ</v>
      </c>
      <c r="E53" s="21" t="str">
        <f>_xlfn.XLOOKUP(C53,'IND MEN'!$D:$D,'IND MEN'!$F:$F)</f>
        <v>金沢学院大学クラブ</v>
      </c>
    </row>
    <row r="54" spans="1:5" ht="17" customHeight="1" thickBot="1">
      <c r="A54" s="76"/>
      <c r="B54" s="45"/>
      <c r="C54" s="11" t="s">
        <v>27</v>
      </c>
      <c r="D54" s="10" t="str">
        <f>_xlfn.XLOOKUP(C54,'IND MEN'!$D:$D,'IND MEN'!$E:$E)</f>
        <v>ナカタ ユウキ</v>
      </c>
      <c r="E54" s="21" t="str">
        <f>_xlfn.XLOOKUP(C54,'IND MEN'!$D:$D,'IND MEN'!$F:$F)</f>
        <v>金沢学院大学クラブ</v>
      </c>
    </row>
    <row r="55" spans="1:5" ht="16" customHeight="1" thickBot="1">
      <c r="A55" s="76"/>
      <c r="B55" s="44">
        <v>8</v>
      </c>
      <c r="C55" s="10" t="s">
        <v>117</v>
      </c>
      <c r="D55" s="10" t="str">
        <f>_xlfn.XLOOKUP(C55,'IND MEN'!$D:$D,'IND MEN'!$E:$E)</f>
        <v>イセキ シュンタ</v>
      </c>
      <c r="E55" s="21" t="str">
        <f>_xlfn.XLOOKUP(C55,'IND MEN'!$D:$D,'IND MEN'!$F:$F)</f>
        <v>星稜クラブ</v>
      </c>
    </row>
    <row r="56" spans="1:5" ht="17" customHeight="1" thickBot="1">
      <c r="A56" s="76"/>
      <c r="B56" s="45"/>
      <c r="C56" s="11" t="s">
        <v>134</v>
      </c>
      <c r="D56" s="10" t="str">
        <f>_xlfn.XLOOKUP(C56,'IND MEN'!$D:$D,'IND MEN'!$E:$E)</f>
        <v>サカイ リョウスケ</v>
      </c>
      <c r="E56" s="21" t="str">
        <f>_xlfn.XLOOKUP(C56,'IND MEN'!$D:$D,'IND MEN'!$F:$F)</f>
        <v>バンダイナムコアミューズメント</v>
      </c>
    </row>
    <row r="57" spans="1:5" ht="16" customHeight="1" thickBot="1">
      <c r="A57" s="76"/>
      <c r="B57" s="44">
        <v>9</v>
      </c>
      <c r="C57" s="10" t="s">
        <v>75</v>
      </c>
      <c r="D57" s="10" t="str">
        <f>_xlfn.XLOOKUP(C57,'IND MEN'!$D:$D,'IND MEN'!$E:$E)</f>
        <v>カタオカ タクロウ</v>
      </c>
      <c r="E57" s="21" t="str">
        <f>_xlfn.XLOOKUP(C57,'IND MEN'!$D:$D,'IND MEN'!$F:$F)</f>
        <v>日本体育大学トランポリンクラブ</v>
      </c>
    </row>
    <row r="58" spans="1:5" ht="17" customHeight="1" thickBot="1">
      <c r="A58" s="76"/>
      <c r="B58" s="45"/>
      <c r="C58" s="11" t="s">
        <v>302</v>
      </c>
      <c r="D58" s="10" t="str">
        <f>_xlfn.XLOOKUP(C58,'IND MEN'!$D:$D,'IND MEN'!$E:$E)</f>
        <v>イトウ ユウマ</v>
      </c>
      <c r="E58" s="21" t="str">
        <f>_xlfn.XLOOKUP(C58,'IND MEN'!$D:$D,'IND MEN'!$F:$F)</f>
        <v>日本体育大学トランポリンクラブ</v>
      </c>
    </row>
    <row r="59" spans="1:5" ht="17" thickBot="1">
      <c r="A59" s="76"/>
      <c r="B59" s="44">
        <v>10</v>
      </c>
      <c r="C59" s="10" t="s">
        <v>38</v>
      </c>
      <c r="D59" s="10" t="str">
        <f>_xlfn.XLOOKUP(C59,'IND MEN'!$D:$D,'IND MEN'!$E:$E)</f>
        <v>カミヤマ クウガ</v>
      </c>
      <c r="E59" s="21" t="str">
        <f>_xlfn.XLOOKUP(C59,'IND MEN'!$D:$D,'IND MEN'!$F:$F)</f>
        <v>Ambitious</v>
      </c>
    </row>
    <row r="60" spans="1:5" ht="17" thickBot="1">
      <c r="A60" s="76"/>
      <c r="B60" s="45"/>
      <c r="C60" s="11" t="s">
        <v>83</v>
      </c>
      <c r="D60" s="10" t="str">
        <f>_xlfn.XLOOKUP(C60,'IND MEN'!$D:$D,'IND MEN'!$E:$E)</f>
        <v>タカギ ジュンペイ</v>
      </c>
      <c r="E60" s="21" t="str">
        <f>_xlfn.XLOOKUP(C60,'IND MEN'!$D:$D,'IND MEN'!$F:$F)</f>
        <v>大泉スワロー体育クラブ</v>
      </c>
    </row>
  </sheetData>
  <sortState xmlns:xlrd2="http://schemas.microsoft.com/office/spreadsheetml/2017/richdata2" ref="C5:H58">
    <sortCondition ref="H5:H58"/>
  </sortState>
  <mergeCells count="31">
    <mergeCell ref="A41:A60"/>
    <mergeCell ref="B59:B60"/>
    <mergeCell ref="B41:B42"/>
    <mergeCell ref="B43:B44"/>
    <mergeCell ref="B49:B50"/>
    <mergeCell ref="B17:B18"/>
    <mergeCell ref="B19:B20"/>
    <mergeCell ref="B23:B24"/>
    <mergeCell ref="B5:B6"/>
    <mergeCell ref="B7:B8"/>
    <mergeCell ref="B9:B10"/>
    <mergeCell ref="B11:B12"/>
    <mergeCell ref="B13:B14"/>
    <mergeCell ref="B15:B16"/>
    <mergeCell ref="B21:B22"/>
    <mergeCell ref="A5:A22"/>
    <mergeCell ref="B51:B52"/>
    <mergeCell ref="B53:B54"/>
    <mergeCell ref="B47:B48"/>
    <mergeCell ref="B27:B28"/>
    <mergeCell ref="B29:B30"/>
    <mergeCell ref="B37:B38"/>
    <mergeCell ref="B33:B34"/>
    <mergeCell ref="B35:B36"/>
    <mergeCell ref="B31:B32"/>
    <mergeCell ref="B45:B46"/>
    <mergeCell ref="B55:B56"/>
    <mergeCell ref="B57:B58"/>
    <mergeCell ref="A23:A40"/>
    <mergeCell ref="B39:B40"/>
    <mergeCell ref="B25:B26"/>
  </mergeCells>
  <phoneticPr fontId="2"/>
  <conditionalFormatting sqref="C5:C20 C23:C38 C41:C60">
    <cfRule type="duplicateValues" dxfId="15" priority="22"/>
  </conditionalFormatting>
  <conditionalFormatting sqref="C21:C22">
    <cfRule type="duplicateValues" dxfId="14" priority="3"/>
  </conditionalFormatting>
  <conditionalFormatting sqref="C39:C40">
    <cfRule type="duplicateValues" dxfId="13" priority="2"/>
  </conditionalFormatting>
  <printOptions horizontalCentered="1"/>
  <pageMargins left="0.71" right="0.71" top="0.75000000000000011" bottom="0.75000000000000011" header="0.31" footer="0.31"/>
  <pageSetup paperSize="9" scale="72" orientation="portrait" r:id="rId1"/>
  <rowBreaks count="1" manualBreakCount="1">
    <brk id="55"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4"/>
  <sheetViews>
    <sheetView showGridLines="0" view="pageBreakPreview" topLeftCell="A3" zoomScale="120" zoomScaleNormal="100" zoomScaleSheetLayoutView="120" workbookViewId="0">
      <selection activeCell="I26" sqref="I26"/>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0">
      <c r="A1" s="40" t="s">
        <v>0</v>
      </c>
      <c r="B1" s="40"/>
      <c r="C1" s="40"/>
      <c r="D1" s="40"/>
      <c r="E1" s="40"/>
      <c r="F1" s="5"/>
    </row>
    <row r="2" spans="1:12" ht="20">
      <c r="A2" s="40" t="s">
        <v>272</v>
      </c>
      <c r="B2" s="40"/>
      <c r="C2" s="40"/>
      <c r="D2" s="40"/>
      <c r="E2" s="40"/>
      <c r="F2" s="5"/>
    </row>
    <row r="3" spans="1:12" ht="21" thickBot="1">
      <c r="A3" s="6"/>
      <c r="B3" s="6"/>
      <c r="C3" s="6"/>
      <c r="D3" s="6"/>
      <c r="E3" s="6"/>
    </row>
    <row r="4" spans="1:12" s="2" customFormat="1" ht="17" thickBot="1">
      <c r="A4" s="15" t="s">
        <v>2</v>
      </c>
      <c r="B4" s="16" t="s">
        <v>3</v>
      </c>
      <c r="C4" s="16" t="s">
        <v>5</v>
      </c>
      <c r="D4" s="16" t="s">
        <v>6</v>
      </c>
      <c r="E4" s="17" t="s">
        <v>7</v>
      </c>
      <c r="I4"/>
      <c r="J4"/>
      <c r="K4"/>
      <c r="L4"/>
    </row>
    <row r="5" spans="1:12" ht="16" customHeight="1" thickBot="1">
      <c r="A5" s="46" t="s">
        <v>8</v>
      </c>
      <c r="B5" s="44">
        <v>1</v>
      </c>
      <c r="C5" s="10" t="s">
        <v>195</v>
      </c>
      <c r="D5" s="10" t="str">
        <f>_xlfn.XLOOKUP(C5,'IND WOMEN'!$D:$D,'IND WOMEN'!$E:$E)</f>
        <v>サワダ モモ</v>
      </c>
      <c r="E5" s="21" t="str">
        <f>_xlfn.XLOOKUP(C5,'IND WOMEN'!$D:$D,'IND WOMEN'!$F:$F)</f>
        <v>星稜クラブ</v>
      </c>
      <c r="I5" s="12"/>
      <c r="J5"/>
      <c r="K5"/>
      <c r="L5"/>
    </row>
    <row r="6" spans="1:12" ht="17" customHeight="1" thickBot="1">
      <c r="A6" s="47"/>
      <c r="B6" s="45"/>
      <c r="C6" s="11" t="s">
        <v>429</v>
      </c>
      <c r="D6" s="10" t="str">
        <f>_xlfn.XLOOKUP(C6,'IND WOMEN'!$D:$D,'IND WOMEN'!$E:$E)</f>
        <v>オオドウ アヤ</v>
      </c>
      <c r="E6" s="21" t="str">
        <f>_xlfn.XLOOKUP(C6,'IND WOMEN'!$D:$D,'IND WOMEN'!$F:$F)</f>
        <v>星稜クラブ</v>
      </c>
      <c r="I6" s="12"/>
      <c r="J6"/>
      <c r="K6"/>
      <c r="L6"/>
    </row>
    <row r="7" spans="1:12" ht="16" customHeight="1" thickBot="1">
      <c r="A7" s="47"/>
      <c r="B7" s="44">
        <v>2</v>
      </c>
      <c r="C7" s="10" t="s">
        <v>187</v>
      </c>
      <c r="D7" s="10" t="str">
        <f>_xlfn.XLOOKUP(C7,'IND WOMEN'!$D:$D,'IND WOMEN'!$E:$E)</f>
        <v>サクライ エナ</v>
      </c>
      <c r="E7" s="21" t="str">
        <f>_xlfn.XLOOKUP(C7,'IND WOMEN'!$D:$D,'IND WOMEN'!$F:$F)</f>
        <v>金沢学院大学クラブ</v>
      </c>
      <c r="I7" s="12"/>
      <c r="J7"/>
      <c r="K7"/>
      <c r="L7"/>
    </row>
    <row r="8" spans="1:12" ht="17" customHeight="1" thickBot="1">
      <c r="A8" s="47"/>
      <c r="B8" s="45"/>
      <c r="C8" s="11" t="s">
        <v>262</v>
      </c>
      <c r="D8" s="10" t="str">
        <f>_xlfn.XLOOKUP(C8,'IND WOMEN'!$D:$D,'IND WOMEN'!$E:$E)</f>
        <v>タナカ キコ</v>
      </c>
      <c r="E8" s="21" t="str">
        <f>_xlfn.XLOOKUP(C8,'IND WOMEN'!$D:$D,'IND WOMEN'!$F:$F)</f>
        <v>金沢学院大学クラブ</v>
      </c>
      <c r="I8" s="12"/>
      <c r="J8"/>
      <c r="K8"/>
      <c r="L8"/>
    </row>
    <row r="9" spans="1:12" ht="16" customHeight="1" thickBot="1">
      <c r="A9" s="47"/>
      <c r="B9" s="44">
        <v>3</v>
      </c>
      <c r="C9" s="10" t="s">
        <v>435</v>
      </c>
      <c r="D9" s="10" t="str">
        <f>_xlfn.XLOOKUP(C9,'IND WOMEN'!$D:$D,'IND WOMEN'!$E:$E)</f>
        <v>ハヤシ リナ</v>
      </c>
      <c r="E9" s="21" t="str">
        <f>_xlfn.XLOOKUP(C9,'IND WOMEN'!$D:$D,'IND WOMEN'!$F:$F)</f>
        <v>阪南大学クラブ</v>
      </c>
      <c r="I9" s="12"/>
      <c r="J9"/>
      <c r="K9"/>
      <c r="L9"/>
    </row>
    <row r="10" spans="1:12" ht="17" customHeight="1" thickBot="1">
      <c r="A10" s="47"/>
      <c r="B10" s="45"/>
      <c r="C10" s="11" t="s">
        <v>425</v>
      </c>
      <c r="D10" s="10" t="str">
        <f>_xlfn.XLOOKUP(C10,'IND WOMEN'!$D:$D,'IND WOMEN'!$E:$E)</f>
        <v>オオニシ カエデ</v>
      </c>
      <c r="E10" s="21" t="str">
        <f>_xlfn.XLOOKUP(C10,'IND WOMEN'!$D:$D,'IND WOMEN'!$F:$F)</f>
        <v>阪南大学クラブ</v>
      </c>
      <c r="I10" s="12"/>
      <c r="J10"/>
      <c r="K10"/>
      <c r="L10"/>
    </row>
    <row r="11" spans="1:12" ht="16" customHeight="1" thickBot="1">
      <c r="A11" s="47"/>
      <c r="B11" s="44">
        <v>4</v>
      </c>
      <c r="C11" s="10" t="s">
        <v>232</v>
      </c>
      <c r="D11" s="10" t="str">
        <f>_xlfn.XLOOKUP(C11,'IND WOMEN'!$D:$D,'IND WOMEN'!$E:$E)</f>
        <v>キムラ コハル</v>
      </c>
      <c r="E11" s="21" t="str">
        <f>_xlfn.XLOOKUP(C11,'IND WOMEN'!$D:$D,'IND WOMEN'!$F:$F)</f>
        <v>星稜クラブ</v>
      </c>
      <c r="I11" s="12"/>
      <c r="J11"/>
      <c r="K11"/>
      <c r="L11"/>
    </row>
    <row r="12" spans="1:12" ht="17" customHeight="1" thickBot="1">
      <c r="A12" s="47"/>
      <c r="B12" s="45"/>
      <c r="C12" s="11" t="s">
        <v>189</v>
      </c>
      <c r="D12" s="10" t="str">
        <f>_xlfn.XLOOKUP(C12,'IND WOMEN'!$D:$D,'IND WOMEN'!$E:$E)</f>
        <v>イブキ チユ</v>
      </c>
      <c r="E12" s="21" t="str">
        <f>_xlfn.XLOOKUP(C12,'IND WOMEN'!$D:$D,'IND WOMEN'!$F:$F)</f>
        <v>星稜クラブ</v>
      </c>
      <c r="I12" s="12"/>
      <c r="J12"/>
      <c r="K12"/>
      <c r="L12"/>
    </row>
    <row r="13" spans="1:12" ht="16" customHeight="1" thickBot="1">
      <c r="A13" s="47"/>
      <c r="B13" s="44">
        <v>5</v>
      </c>
      <c r="C13" s="10" t="s">
        <v>260</v>
      </c>
      <c r="D13" s="10" t="str">
        <f>_xlfn.XLOOKUP(C13,'IND WOMEN'!$D:$D,'IND WOMEN'!$E:$E)</f>
        <v>ハリマ ココネ</v>
      </c>
      <c r="E13" s="21" t="str">
        <f>_xlfn.XLOOKUP(C13,'IND WOMEN'!$D:$D,'IND WOMEN'!$F:$F)</f>
        <v>金沢学院大学クラブ</v>
      </c>
      <c r="I13" s="12"/>
      <c r="J13"/>
      <c r="K13"/>
      <c r="L13"/>
    </row>
    <row r="14" spans="1:12" ht="17" customHeight="1" thickBot="1">
      <c r="A14" s="47"/>
      <c r="B14" s="45"/>
      <c r="C14" s="11" t="s">
        <v>209</v>
      </c>
      <c r="D14" s="10" t="str">
        <f>_xlfn.XLOOKUP(C14,'IND WOMEN'!$D:$D,'IND WOMEN'!$E:$E)</f>
        <v>イシダ ミサキ</v>
      </c>
      <c r="E14" s="21" t="str">
        <f>_xlfn.XLOOKUP(C14,'IND WOMEN'!$D:$D,'IND WOMEN'!$F:$F)</f>
        <v>金沢学院大学クラブ</v>
      </c>
      <c r="I14" s="12"/>
      <c r="J14"/>
      <c r="K14"/>
      <c r="L14"/>
    </row>
    <row r="15" spans="1:12" ht="16" customHeight="1" thickBot="1">
      <c r="A15" s="47"/>
      <c r="B15" s="44">
        <v>6</v>
      </c>
      <c r="C15" s="10" t="s">
        <v>430</v>
      </c>
      <c r="D15" s="10" t="str">
        <f>_xlfn.XLOOKUP(C15,'IND WOMEN'!$D:$D,'IND WOMEN'!$E:$E)</f>
        <v>ミナミ カンナ</v>
      </c>
      <c r="E15" s="21" t="str">
        <f>_xlfn.XLOOKUP(C15,'IND WOMEN'!$D:$D,'IND WOMEN'!$F:$F)</f>
        <v>l</v>
      </c>
      <c r="I15" s="12"/>
      <c r="J15"/>
      <c r="K15"/>
      <c r="L15"/>
    </row>
    <row r="16" spans="1:12" ht="17" customHeight="1" thickBot="1">
      <c r="A16" s="47"/>
      <c r="B16" s="45"/>
      <c r="C16" s="11" t="s">
        <v>149</v>
      </c>
      <c r="D16" s="10" t="str">
        <f>_xlfn.XLOOKUP(C16,'IND WOMEN'!$D:$D,'IND WOMEN'!$E:$E)</f>
        <v>タカハシ アカリ</v>
      </c>
      <c r="E16" s="21" t="str">
        <f>_xlfn.XLOOKUP(C16,'IND WOMEN'!$D:$D,'IND WOMEN'!$F:$F)</f>
        <v>大泉スワロー体育クラブ</v>
      </c>
      <c r="I16" s="12"/>
      <c r="J16"/>
      <c r="K16"/>
      <c r="L16"/>
    </row>
    <row r="17" spans="1:12" ht="16" customHeight="1" thickBot="1">
      <c r="A17" s="47"/>
      <c r="B17" s="44">
        <v>7</v>
      </c>
      <c r="C17" s="10" t="s">
        <v>287</v>
      </c>
      <c r="D17" s="10" t="str">
        <f>_xlfn.XLOOKUP(C17,'IND WOMEN'!$D:$D,'IND WOMEN'!$E:$E)</f>
        <v>ツヅク ユウカ</v>
      </c>
      <c r="E17" s="21" t="str">
        <f>_xlfn.XLOOKUP(C17,'IND WOMEN'!$D:$D,'IND WOMEN'!$F:$F)</f>
        <v>アベノジュニアトランポリンクラブ</v>
      </c>
      <c r="I17" s="12"/>
      <c r="J17"/>
      <c r="K17"/>
      <c r="L17"/>
    </row>
    <row r="18" spans="1:12" ht="17" customHeight="1" thickBot="1">
      <c r="A18" s="47"/>
      <c r="B18" s="45"/>
      <c r="C18" s="11" t="s">
        <v>155</v>
      </c>
      <c r="D18" s="10" t="str">
        <f>_xlfn.XLOOKUP(C18,'IND WOMEN'!$D:$D,'IND WOMEN'!$E:$E)</f>
        <v>ヨコイシ ユメ</v>
      </c>
      <c r="E18" s="21" t="str">
        <f>_xlfn.XLOOKUP(C18,'IND WOMEN'!$D:$D,'IND WOMEN'!$F:$F)</f>
        <v>アベノジュニアトランポリンクラブ</v>
      </c>
      <c r="I18" s="12"/>
      <c r="J18"/>
      <c r="K18"/>
      <c r="L18"/>
    </row>
    <row r="19" spans="1:12" ht="16" customHeight="1" thickBot="1">
      <c r="A19" s="47"/>
      <c r="B19" s="44">
        <v>8</v>
      </c>
      <c r="C19" s="10" t="s">
        <v>400</v>
      </c>
      <c r="D19" s="10" t="str">
        <f>_xlfn.XLOOKUP(C19,'IND WOMEN'!$D:$D,'IND WOMEN'!$E:$E)</f>
        <v>ツカモト リコ</v>
      </c>
      <c r="E19" s="21" t="str">
        <f>_xlfn.XLOOKUP(C19,'IND WOMEN'!$D:$D,'IND WOMEN'!$F:$F)</f>
        <v>金沢クリール</v>
      </c>
      <c r="I19" s="12"/>
      <c r="J19"/>
      <c r="K19"/>
      <c r="L19"/>
    </row>
    <row r="20" spans="1:12" ht="17" customHeight="1" thickBot="1">
      <c r="A20" s="48"/>
      <c r="B20" s="45"/>
      <c r="C20" s="11" t="s">
        <v>392</v>
      </c>
      <c r="D20" s="10" t="str">
        <f>_xlfn.XLOOKUP(C20,'IND WOMEN'!$D:$D,'IND WOMEN'!$E:$E)</f>
        <v>タニヨシ マコト</v>
      </c>
      <c r="E20" s="21" t="str">
        <f>_xlfn.XLOOKUP(C20,'IND WOMEN'!$D:$D,'IND WOMEN'!$F:$F)</f>
        <v>相好トランポリンクラブ</v>
      </c>
      <c r="I20" s="12"/>
      <c r="J20"/>
      <c r="K20"/>
      <c r="L20"/>
    </row>
    <row r="21" spans="1:12" ht="16" customHeight="1" thickBot="1">
      <c r="A21" s="46" t="s">
        <v>273</v>
      </c>
      <c r="B21" s="44">
        <v>1</v>
      </c>
      <c r="C21" s="10" t="s">
        <v>221</v>
      </c>
      <c r="D21" s="10" t="str">
        <f>_xlfn.XLOOKUP(C21,'IND WOMEN'!$D:$D,'IND WOMEN'!$E:$E)</f>
        <v>ナガサワ モエカ</v>
      </c>
      <c r="E21" s="21" t="str">
        <f>_xlfn.XLOOKUP(C21,'IND WOMEN'!$D:$D,'IND WOMEN'!$F:$F)</f>
        <v>ｆｏｒｔｅＴＣ/RCクリエイティブグループ</v>
      </c>
      <c r="I21" s="12"/>
      <c r="J21"/>
      <c r="K21"/>
      <c r="L21"/>
    </row>
    <row r="22" spans="1:12" ht="17" customHeight="1" thickBot="1">
      <c r="A22" s="47"/>
      <c r="B22" s="45"/>
      <c r="C22" s="11" t="s">
        <v>394</v>
      </c>
      <c r="D22" s="10" t="str">
        <f>_xlfn.XLOOKUP(C22,'IND WOMEN'!$D:$D,'IND WOMEN'!$E:$E)</f>
        <v>タケザキ レナ</v>
      </c>
      <c r="E22" s="21" t="str">
        <f>_xlfn.XLOOKUP(C22,'IND WOMEN'!$D:$D,'IND WOMEN'!$F:$F)</f>
        <v>熊本トランポリンクラブ</v>
      </c>
      <c r="I22" s="12"/>
      <c r="J22"/>
      <c r="K22"/>
      <c r="L22"/>
    </row>
    <row r="23" spans="1:12" ht="16" customHeight="1" thickBot="1">
      <c r="A23" s="47"/>
      <c r="B23" s="44">
        <v>2</v>
      </c>
      <c r="C23" s="10" t="s">
        <v>431</v>
      </c>
      <c r="D23" s="10" t="str">
        <f>_xlfn.XLOOKUP(C23,'IND WOMEN'!$D:$D,'IND WOMEN'!$E:$E)</f>
        <v>オオキ アヤ</v>
      </c>
      <c r="E23" s="21" t="str">
        <f>_xlfn.XLOOKUP(C23,'IND WOMEN'!$D:$D,'IND WOMEN'!$F:$F)</f>
        <v>日本大学豊山女子中学高等学校体操部/Les Fiertés</v>
      </c>
      <c r="I23" s="12"/>
      <c r="J23"/>
      <c r="K23"/>
      <c r="L23"/>
    </row>
    <row r="24" spans="1:12" ht="17" customHeight="1" thickBot="1">
      <c r="A24" s="47"/>
      <c r="B24" s="45"/>
      <c r="C24" s="11" t="s">
        <v>147</v>
      </c>
      <c r="D24" s="10" t="str">
        <f>_xlfn.XLOOKUP(C24,'IND WOMEN'!$D:$D,'IND WOMEN'!$E:$E)</f>
        <v>ミサワ ユウカ</v>
      </c>
      <c r="E24" s="21" t="str">
        <f>_xlfn.XLOOKUP(C24,'IND WOMEN'!$D:$D,'IND WOMEN'!$F:$F)</f>
        <v>Les Fiertés</v>
      </c>
      <c r="I24" s="12"/>
      <c r="J24"/>
      <c r="K24"/>
      <c r="L24"/>
    </row>
    <row r="25" spans="1:12" ht="16" customHeight="1" thickBot="1">
      <c r="A25" s="47"/>
      <c r="B25" s="50">
        <v>3</v>
      </c>
      <c r="C25" s="10" t="s">
        <v>268</v>
      </c>
      <c r="D25" s="10" t="str">
        <f>_xlfn.XLOOKUP(C25,'IND WOMEN'!$D:$D,'IND WOMEN'!$E:$E)</f>
        <v>チバ ミサキ</v>
      </c>
      <c r="E25" s="21" t="str">
        <f>_xlfn.XLOOKUP(C25,'IND WOMEN'!$D:$D,'IND WOMEN'!$F:$F)</f>
        <v>フリーエアースポーツクラブ</v>
      </c>
      <c r="I25" s="12"/>
      <c r="J25"/>
      <c r="K25"/>
      <c r="L25"/>
    </row>
    <row r="26" spans="1:12" ht="17" customHeight="1" thickBot="1">
      <c r="A26" s="47"/>
      <c r="B26" s="45"/>
      <c r="C26" s="11" t="s">
        <v>373</v>
      </c>
      <c r="D26" s="10" t="str">
        <f>_xlfn.XLOOKUP(C26,'IND WOMEN'!$D:$D,'IND WOMEN'!$E:$E)</f>
        <v>ヤマダ アイカ</v>
      </c>
      <c r="E26" s="21" t="str">
        <f>_xlfn.XLOOKUP(C26,'IND WOMEN'!$D:$D,'IND WOMEN'!$F:$F)</f>
        <v>フリーエアースポーツクラブ</v>
      </c>
      <c r="I26" s="12"/>
      <c r="J26"/>
      <c r="K26"/>
      <c r="L26"/>
    </row>
    <row r="27" spans="1:12" ht="16" customHeight="1" thickBot="1">
      <c r="A27" s="47"/>
      <c r="B27" s="50">
        <v>4</v>
      </c>
      <c r="C27" s="10" t="s">
        <v>230</v>
      </c>
      <c r="D27" s="10" t="str">
        <f>_xlfn.XLOOKUP(C27,'IND WOMEN'!$D:$D,'IND WOMEN'!$E:$E)</f>
        <v>イシザカ レン</v>
      </c>
      <c r="E27" s="21" t="str">
        <f>_xlfn.XLOOKUP(C27,'IND WOMEN'!$D:$D,'IND WOMEN'!$F:$F)</f>
        <v>金沢学院大学クラブ</v>
      </c>
      <c r="I27" s="12"/>
      <c r="J27"/>
      <c r="K27"/>
      <c r="L27"/>
    </row>
    <row r="28" spans="1:12" ht="17" customHeight="1" thickBot="1">
      <c r="A28" s="47"/>
      <c r="B28" s="45"/>
      <c r="C28" s="11" t="s">
        <v>404</v>
      </c>
      <c r="D28" s="10" t="str">
        <f>_xlfn.XLOOKUP(C28,'IND WOMEN'!$D:$D,'IND WOMEN'!$E:$E)</f>
        <v>トミオカ リホ</v>
      </c>
      <c r="E28" s="21" t="str">
        <f>_xlfn.XLOOKUP(C28,'IND WOMEN'!$D:$D,'IND WOMEN'!$F:$F)</f>
        <v>金沢学院大学クラブ</v>
      </c>
      <c r="I28" s="12"/>
      <c r="J28"/>
      <c r="K28"/>
      <c r="L28"/>
    </row>
    <row r="29" spans="1:12" ht="16" customHeight="1" thickBot="1">
      <c r="A29" s="47"/>
      <c r="B29" s="50">
        <v>5</v>
      </c>
      <c r="C29" s="10" t="s">
        <v>266</v>
      </c>
      <c r="D29" s="10" t="str">
        <f>_xlfn.XLOOKUP(C29,'IND WOMEN'!$D:$D,'IND WOMEN'!$E:$E)</f>
        <v>モリ ハッピ</v>
      </c>
      <c r="E29" s="21" t="str">
        <f>_xlfn.XLOOKUP(C29,'IND WOMEN'!$D:$D,'IND WOMEN'!$F:$F)</f>
        <v>静岡トランポリンクラブ/城南静岡高等学校</v>
      </c>
      <c r="I29" s="12"/>
      <c r="J29"/>
      <c r="K29"/>
      <c r="L29"/>
    </row>
    <row r="30" spans="1:12" ht="17" customHeight="1" thickBot="1">
      <c r="A30" s="47"/>
      <c r="B30" s="45"/>
      <c r="C30" s="11" t="s">
        <v>432</v>
      </c>
      <c r="D30" s="10" t="str">
        <f>_xlfn.XLOOKUP(C30,'IND WOMEN'!$D:$D,'IND WOMEN'!$E:$E)</f>
        <v>スエトミ ホノカ</v>
      </c>
      <c r="E30" s="21" t="str">
        <f>_xlfn.XLOOKUP(C30,'IND WOMEN'!$D:$D,'IND WOMEN'!$F:$F)</f>
        <v>静岡産業大学クラブ</v>
      </c>
      <c r="I30" s="12"/>
      <c r="J30"/>
      <c r="K30"/>
      <c r="L30"/>
    </row>
    <row r="31" spans="1:12" ht="16" customHeight="1" thickBot="1">
      <c r="A31" s="47"/>
      <c r="B31" s="50">
        <v>6</v>
      </c>
      <c r="C31" s="10" t="s">
        <v>383</v>
      </c>
      <c r="D31" s="10" t="str">
        <f>_xlfn.XLOOKUP(C31,'IND WOMEN'!$D:$D,'IND WOMEN'!$E:$E)</f>
        <v>マツモト ヒマリ</v>
      </c>
      <c r="E31" s="21" t="str">
        <f>_xlfn.XLOOKUP(C31,'IND WOMEN'!$D:$D,'IND WOMEN'!$F:$F)</f>
        <v>金沢学院大学クラブ</v>
      </c>
      <c r="I31" s="12"/>
      <c r="J31"/>
      <c r="K31"/>
      <c r="L31"/>
    </row>
    <row r="32" spans="1:12" ht="17" customHeight="1" thickBot="1">
      <c r="A32" s="47"/>
      <c r="B32" s="45"/>
      <c r="C32" s="11" t="s">
        <v>371</v>
      </c>
      <c r="D32" s="10" t="str">
        <f>_xlfn.XLOOKUP(C32,'IND WOMEN'!$D:$D,'IND WOMEN'!$E:$E)</f>
        <v>エガミ ルナ</v>
      </c>
      <c r="E32" s="21" t="str">
        <f>_xlfn.XLOOKUP(C32,'IND WOMEN'!$D:$D,'IND WOMEN'!$F:$F)</f>
        <v>大泉スワロー体育クラブ</v>
      </c>
      <c r="I32" s="12"/>
      <c r="J32"/>
      <c r="K32"/>
      <c r="L32"/>
    </row>
    <row r="33" spans="1:12" ht="16" customHeight="1" thickBot="1">
      <c r="A33" s="47"/>
      <c r="B33" s="50">
        <v>7</v>
      </c>
      <c r="C33" s="10" t="s">
        <v>433</v>
      </c>
      <c r="D33" s="10" t="str">
        <f>_xlfn.XLOOKUP(C33,'IND WOMEN'!$D:$D,'IND WOMEN'!$E:$E)</f>
        <v>コバヤシ ナゴミ</v>
      </c>
      <c r="E33" s="21" t="str">
        <f>_xlfn.XLOOKUP(C33,'IND WOMEN'!$D:$D,'IND WOMEN'!$F:$F)</f>
        <v>金沢学院大学クラブ</v>
      </c>
      <c r="I33" s="12"/>
      <c r="J33"/>
      <c r="K33"/>
      <c r="L33"/>
    </row>
    <row r="34" spans="1:12" ht="17" customHeight="1" thickBot="1">
      <c r="A34" s="47"/>
      <c r="B34" s="45"/>
      <c r="C34" s="11" t="s">
        <v>381</v>
      </c>
      <c r="D34" s="10" t="str">
        <f>_xlfn.XLOOKUP(C34,'IND WOMEN'!$D:$D,'IND WOMEN'!$E:$E)</f>
        <v>コイシ ワカナ</v>
      </c>
      <c r="E34" s="21" t="str">
        <f>_xlfn.XLOOKUP(C34,'IND WOMEN'!$D:$D,'IND WOMEN'!$F:$F)</f>
        <v>金沢学院大学クラブ</v>
      </c>
      <c r="I34" s="12"/>
      <c r="J34"/>
      <c r="K34"/>
      <c r="L34"/>
    </row>
    <row r="35" spans="1:12" ht="16" customHeight="1" thickBot="1">
      <c r="A35" s="47"/>
      <c r="B35" s="50">
        <v>8</v>
      </c>
      <c r="C35" s="10" t="s">
        <v>175</v>
      </c>
      <c r="D35" s="10" t="str">
        <f>_xlfn.XLOOKUP(C35,'IND WOMEN'!$D:$D,'IND WOMEN'!$E:$E)</f>
        <v>ヤマザキ カリン</v>
      </c>
      <c r="E35" s="21" t="str">
        <f>_xlfn.XLOOKUP(C35,'IND WOMEN'!$D:$D,'IND WOMEN'!$F:$F)</f>
        <v>フリーエアースポーツクラブ</v>
      </c>
      <c r="I35" s="12"/>
      <c r="J35"/>
      <c r="K35"/>
      <c r="L35"/>
    </row>
    <row r="36" spans="1:12" ht="17" customHeight="1" thickBot="1">
      <c r="A36" s="48"/>
      <c r="B36" s="45"/>
      <c r="C36" s="11" t="s">
        <v>238</v>
      </c>
      <c r="D36" s="10" t="str">
        <f>_xlfn.XLOOKUP(C36,'IND WOMEN'!$D:$D,'IND WOMEN'!$E:$E)</f>
        <v>カタオカ ミハネ</v>
      </c>
      <c r="E36" s="21" t="str">
        <f>_xlfn.XLOOKUP(C36,'IND WOMEN'!$D:$D,'IND WOMEN'!$F:$F)</f>
        <v>Phoenix Trampoline School</v>
      </c>
      <c r="I36" s="12"/>
      <c r="J36"/>
      <c r="K36"/>
      <c r="L36"/>
    </row>
    <row r="37" spans="1:12" ht="16" customHeight="1" thickBot="1">
      <c r="A37" s="47" t="s">
        <v>271</v>
      </c>
      <c r="B37" s="50">
        <v>1</v>
      </c>
      <c r="C37" s="27" t="s">
        <v>234</v>
      </c>
      <c r="D37" s="10" t="str">
        <f>_xlfn.XLOOKUP(C37,'IND WOMEN'!$D:$D,'IND WOMEN'!$E:$E)</f>
        <v>サトウ ユウナ</v>
      </c>
      <c r="E37" s="21" t="str">
        <f>_xlfn.XLOOKUP(C37,'IND WOMEN'!$D:$D,'IND WOMEN'!$F:$F)</f>
        <v>FIPS/フリーエアースポーツクラブ</v>
      </c>
      <c r="I37" s="12"/>
      <c r="J37"/>
      <c r="K37"/>
      <c r="L37"/>
    </row>
    <row r="38" spans="1:12" ht="17" customHeight="1" thickBot="1">
      <c r="A38" s="47"/>
      <c r="B38" s="45"/>
      <c r="C38" s="11" t="s">
        <v>153</v>
      </c>
      <c r="D38" s="10" t="str">
        <f>_xlfn.XLOOKUP(C38,'IND WOMEN'!$D:$D,'IND WOMEN'!$E:$E)</f>
        <v>タムラ ナルミ</v>
      </c>
      <c r="E38" s="21" t="str">
        <f>_xlfn.XLOOKUP(C38,'IND WOMEN'!$D:$D,'IND WOMEN'!$F:$F)</f>
        <v>相好トランポリンクラブ</v>
      </c>
      <c r="I38" s="12"/>
      <c r="J38"/>
      <c r="K38"/>
      <c r="L38"/>
    </row>
    <row r="39" spans="1:12" ht="16" customHeight="1" thickBot="1">
      <c r="A39" s="47"/>
      <c r="B39" s="50">
        <v>2</v>
      </c>
      <c r="C39" s="10" t="s">
        <v>246</v>
      </c>
      <c r="D39" s="10" t="str">
        <f>_xlfn.XLOOKUP(C39,'IND WOMEN'!$D:$D,'IND WOMEN'!$E:$E)</f>
        <v>サトウ アユミ</v>
      </c>
      <c r="E39" s="21" t="str">
        <f>_xlfn.XLOOKUP(C39,'IND WOMEN'!$D:$D,'IND WOMEN'!$F:$F)</f>
        <v>Atsugibonfire</v>
      </c>
      <c r="I39" s="12"/>
      <c r="J39"/>
      <c r="K39"/>
      <c r="L39"/>
    </row>
    <row r="40" spans="1:12" ht="17" customHeight="1" thickBot="1">
      <c r="A40" s="47"/>
      <c r="B40" s="45"/>
      <c r="C40" s="11" t="s">
        <v>236</v>
      </c>
      <c r="D40" s="10" t="str">
        <f>_xlfn.XLOOKUP(C40,'IND WOMEN'!$D:$D,'IND WOMEN'!$E:$E)</f>
        <v>オカダ フウカ</v>
      </c>
      <c r="E40" s="21" t="str">
        <f>_xlfn.XLOOKUP(C40,'IND WOMEN'!$D:$D,'IND WOMEN'!$F:$F)</f>
        <v>Atsugibonfire</v>
      </c>
      <c r="I40" s="12"/>
      <c r="J40"/>
      <c r="K40"/>
      <c r="L40"/>
    </row>
    <row r="41" spans="1:12" ht="16" customHeight="1" thickBot="1">
      <c r="A41" s="47"/>
      <c r="B41" s="44">
        <v>3</v>
      </c>
      <c r="C41" s="10" t="s">
        <v>207</v>
      </c>
      <c r="D41" s="10" t="str">
        <f>_xlfn.XLOOKUP(C41,'IND WOMEN'!$D:$D,'IND WOMEN'!$E:$E)</f>
        <v>タカギ ユミ</v>
      </c>
      <c r="E41" s="21" t="str">
        <f>_xlfn.XLOOKUP(C41,'IND WOMEN'!$D:$D,'IND WOMEN'!$F:$F)</f>
        <v>金沢学院大学クラブ</v>
      </c>
      <c r="I41" s="12"/>
      <c r="J41"/>
      <c r="K41"/>
      <c r="L41"/>
    </row>
    <row r="42" spans="1:12" ht="17" customHeight="1" thickBot="1">
      <c r="A42" s="47"/>
      <c r="B42" s="45"/>
      <c r="C42" s="11" t="s">
        <v>242</v>
      </c>
      <c r="D42" s="10" t="str">
        <f>_xlfn.XLOOKUP(C42,'IND WOMEN'!$D:$D,'IND WOMEN'!$E:$E)</f>
        <v>ヒガシ アヤノ</v>
      </c>
      <c r="E42" s="21" t="str">
        <f>_xlfn.XLOOKUP(C42,'IND WOMEN'!$D:$D,'IND WOMEN'!$F:$F)</f>
        <v>トランポリンクラブRARA/鹿児島県スポーツ協会</v>
      </c>
      <c r="I42" s="12"/>
      <c r="J42"/>
      <c r="K42"/>
      <c r="L42"/>
    </row>
    <row r="43" spans="1:12" ht="16" customHeight="1" thickBot="1">
      <c r="A43" s="47"/>
      <c r="B43" s="44">
        <v>4</v>
      </c>
      <c r="C43" s="10" t="s">
        <v>369</v>
      </c>
      <c r="D43" s="10" t="str">
        <f>_xlfn.XLOOKUP(C43,'IND WOMEN'!$D:$D,'IND WOMEN'!$E:$E)</f>
        <v>クシビキ コノン</v>
      </c>
      <c r="E43" s="21" t="str">
        <f>_xlfn.XLOOKUP(C43,'IND WOMEN'!$D:$D,'IND WOMEN'!$F:$F)</f>
        <v>スポーツクラブ　テン・フォーティー</v>
      </c>
      <c r="I43" s="12"/>
      <c r="J43"/>
      <c r="K43"/>
      <c r="L43"/>
    </row>
    <row r="44" spans="1:12" ht="17" customHeight="1" thickBot="1">
      <c r="A44" s="47"/>
      <c r="B44" s="45"/>
      <c r="C44" s="11" t="s">
        <v>226</v>
      </c>
      <c r="D44" s="10" t="str">
        <f>_xlfn.XLOOKUP(C44,'IND WOMEN'!$D:$D,'IND WOMEN'!$E:$E)</f>
        <v>ミツモト チサト</v>
      </c>
      <c r="E44" s="21" t="str">
        <f>_xlfn.XLOOKUP(C44,'IND WOMEN'!$D:$D,'IND WOMEN'!$F:$F)</f>
        <v>焼津高校Saltar/早稲田大学</v>
      </c>
      <c r="I44" s="12"/>
      <c r="J44"/>
      <c r="K44"/>
      <c r="L44"/>
    </row>
    <row r="45" spans="1:12" ht="16" customHeight="1" thickBot="1">
      <c r="A45" s="47"/>
      <c r="B45" s="44">
        <v>5</v>
      </c>
      <c r="C45" s="10" t="s">
        <v>169</v>
      </c>
      <c r="D45" s="10" t="str">
        <f>_xlfn.XLOOKUP(C45,'IND WOMEN'!$D:$D,'IND WOMEN'!$E:$E)</f>
        <v>ヨシムラ アカネ</v>
      </c>
      <c r="E45" s="21" t="str">
        <f>_xlfn.XLOOKUP(C45,'IND WOMEN'!$D:$D,'IND WOMEN'!$F:$F)</f>
        <v>星稜クラブ</v>
      </c>
      <c r="I45" s="12"/>
      <c r="J45"/>
      <c r="K45"/>
      <c r="L45"/>
    </row>
    <row r="46" spans="1:12" ht="17" customHeight="1" thickBot="1">
      <c r="A46" s="47"/>
      <c r="B46" s="45"/>
      <c r="C46" s="11" t="s">
        <v>177</v>
      </c>
      <c r="D46" s="10" t="str">
        <f>_xlfn.XLOOKUP(C46,'IND WOMEN'!$D:$D,'IND WOMEN'!$E:$E)</f>
        <v>ツボイ ユキナ</v>
      </c>
      <c r="E46" s="21" t="str">
        <f>_xlfn.XLOOKUP(C46,'IND WOMEN'!$D:$D,'IND WOMEN'!$F:$F)</f>
        <v>静岡産業大学クラブ/浜名流通サービス</v>
      </c>
      <c r="I46" s="12"/>
      <c r="J46"/>
      <c r="K46"/>
      <c r="L46"/>
    </row>
    <row r="47" spans="1:12" ht="16" customHeight="1" thickBot="1">
      <c r="A47" s="47"/>
      <c r="B47" s="44">
        <v>6</v>
      </c>
      <c r="C47" s="10" t="s">
        <v>143</v>
      </c>
      <c r="D47" s="10" t="str">
        <f>_xlfn.XLOOKUP(C47,'IND WOMEN'!$D:$D,'IND WOMEN'!$E:$E)</f>
        <v>キシノ ココロ</v>
      </c>
      <c r="E47" s="21" t="str">
        <f>_xlfn.XLOOKUP(C47,'IND WOMEN'!$D:$D,'IND WOMEN'!$F:$F)</f>
        <v>アベノジュニアトランポリンクラブ</v>
      </c>
      <c r="I47" s="12"/>
      <c r="J47"/>
      <c r="K47"/>
      <c r="L47"/>
    </row>
    <row r="48" spans="1:12" ht="17" customHeight="1" thickBot="1">
      <c r="A48" s="47"/>
      <c r="B48" s="45"/>
      <c r="C48" s="11" t="s">
        <v>434</v>
      </c>
      <c r="D48" s="10" t="str">
        <f>_xlfn.XLOOKUP(C48,'IND WOMEN'!$D:$D,'IND WOMEN'!$E:$E)</f>
        <v>ノムラ ナツミ</v>
      </c>
      <c r="E48" s="21" t="str">
        <f>_xlfn.XLOOKUP(C48,'IND WOMEN'!$D:$D,'IND WOMEN'!$F:$F)</f>
        <v>アベノジュニアトランポリンクラブ</v>
      </c>
      <c r="I48" s="12"/>
      <c r="J48"/>
      <c r="K48"/>
      <c r="L48"/>
    </row>
    <row r="49" spans="1:12" ht="16" customHeight="1" thickBot="1">
      <c r="A49" s="47"/>
      <c r="B49" s="44">
        <v>7</v>
      </c>
      <c r="C49" s="10" t="s">
        <v>366</v>
      </c>
      <c r="D49" s="10" t="str">
        <f>_xlfn.XLOOKUP(C49,'IND WOMEN'!$D:$D,'IND WOMEN'!$E:$E)</f>
        <v>スモウヤマ ミキ</v>
      </c>
      <c r="E49" s="21" t="str">
        <f>_xlfn.XLOOKUP(C49,'IND WOMEN'!$D:$D,'IND WOMEN'!$F:$F)</f>
        <v>南陽ジュニアトランポリンクラブ</v>
      </c>
      <c r="I49" s="12"/>
      <c r="J49"/>
      <c r="K49"/>
      <c r="L49"/>
    </row>
    <row r="50" spans="1:12" ht="17" customHeight="1" thickBot="1">
      <c r="A50" s="47"/>
      <c r="B50" s="45"/>
      <c r="C50" s="11" t="s">
        <v>408</v>
      </c>
      <c r="D50" s="10" t="str">
        <f>_xlfn.XLOOKUP(C50,'IND WOMEN'!$D:$D,'IND WOMEN'!$E:$E)</f>
        <v>タカハシ リン</v>
      </c>
      <c r="E50" s="21" t="str">
        <f>_xlfn.XLOOKUP(C50,'IND WOMEN'!$D:$D,'IND WOMEN'!$F:$F)</f>
        <v>南陽ジュニアトランポリンクラブ</v>
      </c>
      <c r="I50" s="12"/>
      <c r="J50"/>
      <c r="K50"/>
      <c r="L50"/>
    </row>
    <row r="51" spans="1:12" ht="16" customHeight="1" thickBot="1">
      <c r="A51" s="47"/>
      <c r="B51" s="44">
        <v>8</v>
      </c>
      <c r="C51" s="10" t="s">
        <v>364</v>
      </c>
      <c r="D51" s="10" t="str">
        <f>_xlfn.XLOOKUP(C51,'IND WOMEN'!$D:$D,'IND WOMEN'!$E:$E)</f>
        <v>ハデワラ サクラ</v>
      </c>
      <c r="E51" s="21" t="str">
        <f>_xlfn.XLOOKUP(C51,'IND WOMEN'!$D:$D,'IND WOMEN'!$F:$F)</f>
        <v>アベノジュニアトランポリンクラブ</v>
      </c>
      <c r="I51" s="12"/>
      <c r="J51"/>
      <c r="K51"/>
      <c r="L51"/>
    </row>
    <row r="52" spans="1:12" ht="17" customHeight="1" thickBot="1">
      <c r="A52" s="47"/>
      <c r="B52" s="45"/>
      <c r="C52" s="13" t="s">
        <v>426</v>
      </c>
      <c r="D52" s="10" t="str">
        <f>_xlfn.XLOOKUP(C52,'IND WOMEN'!$D:$D,'IND WOMEN'!$E:$E)</f>
        <v>ツジタ カリン</v>
      </c>
      <c r="E52" s="21" t="str">
        <f>_xlfn.XLOOKUP(C52,'IND WOMEN'!$D:$D,'IND WOMEN'!$F:$F)</f>
        <v>アベノジュニアトランポリンクラブ</v>
      </c>
      <c r="I52" s="12"/>
      <c r="J52"/>
      <c r="K52"/>
      <c r="L52"/>
    </row>
    <row r="53" spans="1:12" ht="16" customHeight="1" thickBot="1">
      <c r="A53" s="47"/>
      <c r="B53" s="44">
        <v>9</v>
      </c>
      <c r="C53" s="10" t="s">
        <v>427</v>
      </c>
      <c r="D53" s="10" t="str">
        <f>_xlfn.XLOOKUP(C53,'IND WOMEN'!$D:$D,'IND WOMEN'!$E:$E)</f>
        <v>カツモリ アマネ</v>
      </c>
      <c r="E53" s="21" t="str">
        <f>_xlfn.XLOOKUP(C53,'IND WOMEN'!$D:$D,'IND WOMEN'!$F:$F)</f>
        <v>キタイスポーツクラブ</v>
      </c>
    </row>
    <row r="54" spans="1:12" ht="17" customHeight="1" thickBot="1">
      <c r="A54" s="47"/>
      <c r="B54" s="45"/>
      <c r="C54" s="13" t="s">
        <v>428</v>
      </c>
      <c r="D54" s="10" t="str">
        <f>_xlfn.XLOOKUP(C54,'IND WOMEN'!$D:$D,'IND WOMEN'!$E:$E)</f>
        <v>イシイ アミル</v>
      </c>
      <c r="E54" s="21" t="str">
        <f>_xlfn.XLOOKUP(C54,'IND WOMEN'!$D:$D,'IND WOMEN'!$F:$F)</f>
        <v>キタイスポーツクラブ</v>
      </c>
    </row>
  </sheetData>
  <mergeCells count="30">
    <mergeCell ref="A37:A54"/>
    <mergeCell ref="B53:B54"/>
    <mergeCell ref="B41:B42"/>
    <mergeCell ref="B47:B48"/>
    <mergeCell ref="B51:B52"/>
    <mergeCell ref="B49:B50"/>
    <mergeCell ref="B43:B44"/>
    <mergeCell ref="B45:B46"/>
    <mergeCell ref="B37:B38"/>
    <mergeCell ref="B39:B40"/>
    <mergeCell ref="B35:B36"/>
    <mergeCell ref="B33:B34"/>
    <mergeCell ref="B23:B24"/>
    <mergeCell ref="B25:B26"/>
    <mergeCell ref="B27:B28"/>
    <mergeCell ref="B29:B30"/>
    <mergeCell ref="B31:B32"/>
    <mergeCell ref="B11:B12"/>
    <mergeCell ref="B13:B14"/>
    <mergeCell ref="A1:E1"/>
    <mergeCell ref="A2:E2"/>
    <mergeCell ref="B5:B6"/>
    <mergeCell ref="B7:B8"/>
    <mergeCell ref="B9:B10"/>
    <mergeCell ref="B15:B16"/>
    <mergeCell ref="B17:B18"/>
    <mergeCell ref="B19:B20"/>
    <mergeCell ref="B21:B22"/>
    <mergeCell ref="A5:A20"/>
    <mergeCell ref="A21:A36"/>
  </mergeCells>
  <phoneticPr fontId="2"/>
  <conditionalFormatting sqref="C35:C36">
    <cfRule type="duplicateValues" dxfId="12" priority="2"/>
  </conditionalFormatting>
  <conditionalFormatting sqref="C5:C53">
    <cfRule type="duplicateValues" dxfId="11" priority="1"/>
  </conditionalFormatting>
  <conditionalFormatting sqref="C37:C54 C5:C34">
    <cfRule type="duplicateValues" dxfId="10" priority="40"/>
  </conditionalFormatting>
  <printOptions horizontalCentered="1"/>
  <pageMargins left="0.71" right="0.71" top="0.75000000000000011" bottom="0.75000000000000011" header="0.31" footer="0.31"/>
  <pageSetup paperSize="9" scale="81" orientation="portrait" r:id="rId1"/>
  <rowBreaks count="1" manualBreakCount="1">
    <brk id="4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32"/>
  <sheetViews>
    <sheetView showGridLines="0" zoomScaleNormal="100" zoomScaleSheetLayoutView="120" workbookViewId="0">
      <selection activeCell="A5" sqref="A5:C32"/>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57" t="s">
        <v>274</v>
      </c>
      <c r="B1" s="57"/>
      <c r="C1" s="57"/>
      <c r="D1" s="5"/>
      <c r="E1" s="5"/>
      <c r="F1" s="5"/>
    </row>
    <row r="2" spans="1:6" ht="22" customHeight="1">
      <c r="C2" s="2"/>
    </row>
    <row r="3" spans="1:6" ht="22" customHeight="1" thickBot="1">
      <c r="C3" s="2"/>
    </row>
    <row r="4" spans="1:6" s="2" customFormat="1" ht="20" thickBot="1">
      <c r="A4" s="18" t="s">
        <v>275</v>
      </c>
      <c r="B4" s="19" t="s">
        <v>7</v>
      </c>
      <c r="C4" s="20" t="s">
        <v>5</v>
      </c>
    </row>
    <row r="5" spans="1:6" ht="20" customHeight="1" thickBot="1">
      <c r="A5" s="78" t="s">
        <v>78</v>
      </c>
      <c r="B5" s="54" t="str">
        <f>_xlfn.XLOOKUP(A5,'IND MEN'!$C:$C,'IND MEN'!$F:$F)</f>
        <v>日本体育大学トランポリンクラブ</v>
      </c>
      <c r="C5" s="30" t="s">
        <v>302</v>
      </c>
    </row>
    <row r="6" spans="1:6" ht="20" customHeight="1" thickBot="1">
      <c r="A6" s="79"/>
      <c r="B6" s="55"/>
      <c r="C6" s="30" t="s">
        <v>9</v>
      </c>
    </row>
    <row r="7" spans="1:6" ht="20" customHeight="1" thickBot="1">
      <c r="A7" s="79"/>
      <c r="B7" s="55"/>
      <c r="C7" s="30" t="s">
        <v>75</v>
      </c>
    </row>
    <row r="8" spans="1:6" ht="20" customHeight="1" thickBot="1">
      <c r="A8" s="80"/>
      <c r="B8" s="56"/>
      <c r="C8" s="30" t="s">
        <v>126</v>
      </c>
    </row>
    <row r="9" spans="1:6" ht="24" customHeight="1" thickBot="1">
      <c r="A9" s="78" t="s">
        <v>277</v>
      </c>
      <c r="B9" s="54" t="str">
        <f>_xlfn.XLOOKUP(A9,'IND MEN'!$C:$C,'IND MEN'!$F:$F)</f>
        <v>星稜クラブ</v>
      </c>
      <c r="C9" s="30" t="s">
        <v>117</v>
      </c>
    </row>
    <row r="10" spans="1:6" ht="20" customHeight="1" thickBot="1">
      <c r="A10" s="79"/>
      <c r="B10" s="55"/>
      <c r="C10" s="30" t="s">
        <v>34</v>
      </c>
    </row>
    <row r="11" spans="1:6" ht="20" customHeight="1">
      <c r="A11" s="79"/>
      <c r="B11" s="55"/>
      <c r="C11" s="30" t="s">
        <v>294</v>
      </c>
    </row>
    <row r="12" spans="1:6" ht="21" customHeight="1" thickBot="1">
      <c r="A12" s="80"/>
      <c r="B12" s="56"/>
      <c r="C12" s="32" t="s">
        <v>296</v>
      </c>
    </row>
    <row r="13" spans="1:6" ht="20" customHeight="1">
      <c r="A13" s="78" t="s">
        <v>279</v>
      </c>
      <c r="B13" s="54" t="s">
        <v>276</v>
      </c>
      <c r="C13" s="30" t="s">
        <v>132</v>
      </c>
    </row>
    <row r="14" spans="1:6" ht="20" customHeight="1">
      <c r="A14" s="79"/>
      <c r="B14" s="55"/>
      <c r="C14" s="31" t="s">
        <v>96</v>
      </c>
    </row>
    <row r="15" spans="1:6" ht="20" customHeight="1">
      <c r="A15" s="79"/>
      <c r="B15" s="55"/>
      <c r="C15" s="31" t="s">
        <v>23</v>
      </c>
    </row>
    <row r="16" spans="1:6" ht="24" customHeight="1" thickBot="1">
      <c r="A16" s="80"/>
      <c r="B16" s="56"/>
      <c r="C16" s="32" t="s">
        <v>79</v>
      </c>
    </row>
    <row r="17" spans="1:3" ht="20" customHeight="1">
      <c r="A17" s="78" t="s">
        <v>281</v>
      </c>
      <c r="B17" s="54" t="s">
        <v>436</v>
      </c>
      <c r="C17" s="30" t="s">
        <v>89</v>
      </c>
    </row>
    <row r="18" spans="1:3" ht="20" customHeight="1">
      <c r="A18" s="79"/>
      <c r="B18" s="55"/>
      <c r="C18" s="31" t="s">
        <v>48</v>
      </c>
    </row>
    <row r="19" spans="1:3" ht="21" customHeight="1">
      <c r="A19" s="79"/>
      <c r="B19" s="55"/>
      <c r="C19" s="31" t="s">
        <v>59</v>
      </c>
    </row>
    <row r="20" spans="1:3" ht="20" customHeight="1" thickBot="1">
      <c r="A20" s="80"/>
      <c r="B20" s="56"/>
      <c r="C20" s="32" t="s">
        <v>21</v>
      </c>
    </row>
    <row r="21" spans="1:3" ht="20" customHeight="1">
      <c r="A21" s="78" t="s">
        <v>283</v>
      </c>
      <c r="B21" s="54" t="s">
        <v>437</v>
      </c>
      <c r="C21" s="30" t="s">
        <v>107</v>
      </c>
    </row>
    <row r="22" spans="1:3" ht="20" customHeight="1">
      <c r="A22" s="79"/>
      <c r="B22" s="55"/>
      <c r="C22" s="31" t="s">
        <v>124</v>
      </c>
    </row>
    <row r="23" spans="1:3" ht="21" customHeight="1">
      <c r="A23" s="79"/>
      <c r="B23" s="55"/>
      <c r="C23" s="31" t="s">
        <v>353</v>
      </c>
    </row>
    <row r="24" spans="1:3" ht="20" customHeight="1" thickBot="1">
      <c r="A24" s="80"/>
      <c r="B24" s="56"/>
      <c r="C24" s="32"/>
    </row>
    <row r="25" spans="1:3" ht="20" customHeight="1">
      <c r="A25" s="78" t="s">
        <v>285</v>
      </c>
      <c r="B25" s="54" t="s">
        <v>438</v>
      </c>
      <c r="C25" s="30" t="s">
        <v>130</v>
      </c>
    </row>
    <row r="26" spans="1:3" ht="20" customHeight="1">
      <c r="A26" s="79"/>
      <c r="B26" s="55"/>
      <c r="C26" s="31" t="s">
        <v>98</v>
      </c>
    </row>
    <row r="27" spans="1:3" ht="20" customHeight="1">
      <c r="A27" s="79"/>
      <c r="B27" s="55"/>
      <c r="C27" s="31" t="s">
        <v>109</v>
      </c>
    </row>
    <row r="28" spans="1:3" ht="20" customHeight="1" thickBot="1">
      <c r="A28" s="80"/>
      <c r="B28" s="56"/>
      <c r="C28" s="32" t="s">
        <v>83</v>
      </c>
    </row>
    <row r="29" spans="1:3" ht="20">
      <c r="A29" s="78" t="s">
        <v>290</v>
      </c>
      <c r="B29" s="54" t="s">
        <v>278</v>
      </c>
      <c r="C29" s="30" t="s">
        <v>322</v>
      </c>
    </row>
    <row r="30" spans="1:3" ht="20">
      <c r="A30" s="79"/>
      <c r="B30" s="55"/>
      <c r="C30" s="31" t="s">
        <v>113</v>
      </c>
    </row>
    <row r="31" spans="1:3" ht="20">
      <c r="A31" s="79"/>
      <c r="B31" s="55"/>
      <c r="C31" s="31" t="s">
        <v>32</v>
      </c>
    </row>
    <row r="32" spans="1:3" ht="21" thickBot="1">
      <c r="A32" s="80"/>
      <c r="B32" s="56"/>
      <c r="C32" s="32"/>
    </row>
  </sheetData>
  <mergeCells count="15">
    <mergeCell ref="A29:A32"/>
    <mergeCell ref="B29:B32"/>
    <mergeCell ref="A25:A28"/>
    <mergeCell ref="B25:B28"/>
    <mergeCell ref="A1:C1"/>
    <mergeCell ref="A9:A12"/>
    <mergeCell ref="B9:B12"/>
    <mergeCell ref="B5:B8"/>
    <mergeCell ref="A5:A8"/>
    <mergeCell ref="A17:A20"/>
    <mergeCell ref="A21:A24"/>
    <mergeCell ref="B13:B16"/>
    <mergeCell ref="A13:A16"/>
    <mergeCell ref="B21:B24"/>
    <mergeCell ref="B17:B20"/>
  </mergeCells>
  <phoneticPr fontId="2"/>
  <conditionalFormatting sqref="C5:C11">
    <cfRule type="duplicateValues" dxfId="9" priority="21"/>
  </conditionalFormatting>
  <conditionalFormatting sqref="C12:C24">
    <cfRule type="duplicateValues" dxfId="8" priority="22"/>
  </conditionalFormatting>
  <conditionalFormatting sqref="C25:C32">
    <cfRule type="duplicateValues" dxfId="7"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2"/>
  <sheetViews>
    <sheetView showGridLines="0" tabSelected="1" zoomScaleNormal="100" zoomScaleSheetLayoutView="120" workbookViewId="0">
      <selection activeCell="H17" sqref="H17"/>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57" t="s">
        <v>286</v>
      </c>
      <c r="B1" s="57"/>
      <c r="C1" s="57"/>
      <c r="D1" s="5"/>
      <c r="E1" s="5"/>
      <c r="F1" s="5"/>
    </row>
    <row r="2" spans="1:6" ht="22" customHeight="1">
      <c r="C2" s="2"/>
    </row>
    <row r="3" spans="1:6" ht="22" customHeight="1" thickBot="1">
      <c r="C3" s="2"/>
    </row>
    <row r="4" spans="1:6" s="2" customFormat="1" ht="20" thickBot="1">
      <c r="A4" s="18" t="s">
        <v>275</v>
      </c>
      <c r="B4" s="19" t="s">
        <v>7</v>
      </c>
      <c r="C4" s="20" t="s">
        <v>5</v>
      </c>
    </row>
    <row r="5" spans="1:6" ht="20" customHeight="1">
      <c r="A5" s="51" t="s">
        <v>78</v>
      </c>
      <c r="B5" s="54" t="s">
        <v>276</v>
      </c>
      <c r="C5" s="30" t="s">
        <v>155</v>
      </c>
    </row>
    <row r="6" spans="1:6" ht="20" customHeight="1">
      <c r="A6" s="52"/>
      <c r="B6" s="55"/>
      <c r="C6" s="31" t="s">
        <v>143</v>
      </c>
    </row>
    <row r="7" spans="1:6" ht="20" customHeight="1">
      <c r="A7" s="52"/>
      <c r="B7" s="55"/>
      <c r="C7" s="31" t="s">
        <v>151</v>
      </c>
    </row>
    <row r="8" spans="1:6" ht="20" customHeight="1" thickBot="1">
      <c r="A8" s="53"/>
      <c r="B8" s="56"/>
      <c r="C8" s="32" t="s">
        <v>287</v>
      </c>
    </row>
    <row r="9" spans="1:6" ht="20" customHeight="1">
      <c r="A9" s="51" t="s">
        <v>277</v>
      </c>
      <c r="B9" s="54" t="s">
        <v>278</v>
      </c>
      <c r="C9" s="30" t="s">
        <v>224</v>
      </c>
    </row>
    <row r="10" spans="1:6" ht="21" customHeight="1">
      <c r="A10" s="52"/>
      <c r="B10" s="55"/>
      <c r="C10" s="31" t="s">
        <v>175</v>
      </c>
    </row>
    <row r="11" spans="1:6" ht="20" customHeight="1">
      <c r="A11" s="52"/>
      <c r="B11" s="55"/>
      <c r="C11" s="31" t="s">
        <v>268</v>
      </c>
    </row>
    <row r="12" spans="1:6" ht="20" customHeight="1" thickBot="1">
      <c r="A12" s="53"/>
      <c r="B12" s="56"/>
      <c r="C12" s="32" t="s">
        <v>288</v>
      </c>
    </row>
    <row r="13" spans="1:6" ht="20" customHeight="1">
      <c r="A13" s="51" t="s">
        <v>279</v>
      </c>
      <c r="B13" s="54" t="s">
        <v>280</v>
      </c>
      <c r="C13" s="30" t="s">
        <v>207</v>
      </c>
    </row>
    <row r="14" spans="1:6" ht="21" customHeight="1">
      <c r="A14" s="52"/>
      <c r="B14" s="55"/>
      <c r="C14" s="31" t="s">
        <v>264</v>
      </c>
    </row>
    <row r="15" spans="1:6" ht="20" customHeight="1">
      <c r="A15" s="52"/>
      <c r="B15" s="55"/>
      <c r="C15" s="31" t="s">
        <v>260</v>
      </c>
    </row>
    <row r="16" spans="1:6" ht="20" customHeight="1" thickBot="1">
      <c r="A16" s="53"/>
      <c r="B16" s="56"/>
      <c r="C16" s="32" t="s">
        <v>187</v>
      </c>
    </row>
    <row r="17" spans="1:5" ht="21" customHeight="1">
      <c r="A17" s="51" t="s">
        <v>281</v>
      </c>
      <c r="B17" s="54" t="s">
        <v>282</v>
      </c>
      <c r="C17" s="30" t="s">
        <v>169</v>
      </c>
      <c r="E17" s="35"/>
    </row>
    <row r="18" spans="1:5" ht="20" customHeight="1">
      <c r="A18" s="52"/>
      <c r="B18" s="62"/>
      <c r="C18" s="33" t="s">
        <v>177</v>
      </c>
    </row>
    <row r="19" spans="1:5" ht="20" customHeight="1">
      <c r="A19" s="52"/>
      <c r="B19" s="55"/>
      <c r="C19" s="31" t="s">
        <v>232</v>
      </c>
    </row>
    <row r="20" spans="1:5" ht="21" customHeight="1" thickBot="1">
      <c r="A20" s="53"/>
      <c r="B20" s="56"/>
      <c r="C20" s="32" t="s">
        <v>195</v>
      </c>
    </row>
    <row r="21" spans="1:5" ht="21" customHeight="1">
      <c r="A21" s="51" t="s">
        <v>283</v>
      </c>
      <c r="B21" s="58" t="s">
        <v>284</v>
      </c>
      <c r="C21" s="30" t="s">
        <v>191</v>
      </c>
    </row>
    <row r="22" spans="1:5" ht="21" customHeight="1">
      <c r="A22" s="52"/>
      <c r="B22" s="59"/>
      <c r="C22" s="33" t="s">
        <v>159</v>
      </c>
    </row>
    <row r="23" spans="1:5" ht="20" customHeight="1">
      <c r="A23" s="52"/>
      <c r="B23" s="60"/>
      <c r="C23" s="31" t="s">
        <v>185</v>
      </c>
    </row>
    <row r="24" spans="1:5" ht="20" customHeight="1" thickBot="1">
      <c r="A24" s="53"/>
      <c r="B24" s="61"/>
      <c r="C24" s="32" t="s">
        <v>149</v>
      </c>
    </row>
    <row r="25" spans="1:5" ht="20" customHeight="1">
      <c r="A25" s="51" t="s">
        <v>285</v>
      </c>
      <c r="B25" s="54" t="s">
        <v>289</v>
      </c>
      <c r="C25" s="30" t="s">
        <v>179</v>
      </c>
    </row>
    <row r="26" spans="1:5" ht="20" customHeight="1">
      <c r="A26" s="52"/>
      <c r="B26" s="55"/>
      <c r="C26" s="31" t="s">
        <v>258</v>
      </c>
    </row>
    <row r="27" spans="1:5" ht="21" customHeight="1">
      <c r="A27" s="52"/>
      <c r="B27" s="55"/>
      <c r="C27" s="31" t="s">
        <v>193</v>
      </c>
    </row>
    <row r="28" spans="1:5" ht="20" customHeight="1" thickBot="1">
      <c r="A28" s="53"/>
      <c r="B28" s="56"/>
      <c r="C28" s="32" t="s">
        <v>205</v>
      </c>
    </row>
    <row r="29" spans="1:5" ht="20" customHeight="1">
      <c r="A29" s="51" t="s">
        <v>290</v>
      </c>
      <c r="B29" s="58" t="s">
        <v>291</v>
      </c>
      <c r="C29" s="30" t="s">
        <v>211</v>
      </c>
    </row>
    <row r="30" spans="1:5" ht="20" customHeight="1">
      <c r="A30" s="52"/>
      <c r="B30" s="59"/>
      <c r="C30" s="33" t="s">
        <v>236</v>
      </c>
    </row>
    <row r="31" spans="1:5" ht="20" customHeight="1">
      <c r="A31" s="52"/>
      <c r="B31" s="60"/>
      <c r="C31" s="31" t="s">
        <v>246</v>
      </c>
    </row>
    <row r="32" spans="1:5" ht="20" customHeight="1" thickBot="1">
      <c r="A32" s="53"/>
      <c r="B32" s="61"/>
      <c r="C32" s="32" t="s">
        <v>215</v>
      </c>
    </row>
  </sheetData>
  <mergeCells count="15">
    <mergeCell ref="A13:A16"/>
    <mergeCell ref="B13:B16"/>
    <mergeCell ref="A21:A24"/>
    <mergeCell ref="B21:B24"/>
    <mergeCell ref="A29:A32"/>
    <mergeCell ref="B29:B32"/>
    <mergeCell ref="A17:A20"/>
    <mergeCell ref="B17:B20"/>
    <mergeCell ref="A25:A28"/>
    <mergeCell ref="B25:B28"/>
    <mergeCell ref="B9:B12"/>
    <mergeCell ref="A1:C1"/>
    <mergeCell ref="B5:B8"/>
    <mergeCell ref="A5:A8"/>
    <mergeCell ref="A9:A12"/>
  </mergeCells>
  <phoneticPr fontId="2"/>
  <conditionalFormatting sqref="C5:C8">
    <cfRule type="duplicateValues" dxfId="6" priority="39"/>
  </conditionalFormatting>
  <conditionalFormatting sqref="C9:C12">
    <cfRule type="duplicateValues" dxfId="5" priority="8"/>
  </conditionalFormatting>
  <conditionalFormatting sqref="C13:C16">
    <cfRule type="duplicateValues" dxfId="4" priority="6"/>
  </conditionalFormatting>
  <conditionalFormatting sqref="C17:C20">
    <cfRule type="duplicateValues" dxfId="3" priority="2"/>
  </conditionalFormatting>
  <conditionalFormatting sqref="C21:C24">
    <cfRule type="duplicateValues" dxfId="2" priority="38"/>
  </conditionalFormatting>
  <conditionalFormatting sqref="C25:C28">
    <cfRule type="duplicateValues" dxfId="1" priority="1"/>
  </conditionalFormatting>
  <conditionalFormatting sqref="C29:C32">
    <cfRule type="duplicateValues" dxfId="0" priority="3"/>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S2:W66"/>
  <sheetViews>
    <sheetView topLeftCell="G1" workbookViewId="0">
      <selection activeCell="G1" sqref="G1:K104857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2" spans="19:23">
      <c r="S2" t="s">
        <v>211</v>
      </c>
      <c r="T2" t="s">
        <v>212</v>
      </c>
      <c r="V2" t="s">
        <v>117</v>
      </c>
      <c r="W2" t="s">
        <v>118</v>
      </c>
    </row>
    <row r="3" spans="19:23">
      <c r="S3" t="s">
        <v>189</v>
      </c>
      <c r="T3" t="s">
        <v>190</v>
      </c>
      <c r="V3" t="s">
        <v>132</v>
      </c>
      <c r="W3" t="s">
        <v>133</v>
      </c>
    </row>
    <row r="4" spans="19:23">
      <c r="S4" t="s">
        <v>217</v>
      </c>
      <c r="T4" t="s">
        <v>218</v>
      </c>
      <c r="V4" t="s">
        <v>89</v>
      </c>
      <c r="W4" t="s">
        <v>90</v>
      </c>
    </row>
    <row r="5" spans="19:23">
      <c r="S5" t="s">
        <v>224</v>
      </c>
      <c r="T5" t="s">
        <v>225</v>
      </c>
      <c r="V5" t="s">
        <v>128</v>
      </c>
      <c r="W5" t="s">
        <v>129</v>
      </c>
    </row>
    <row r="6" spans="19:23">
      <c r="S6" t="s">
        <v>244</v>
      </c>
      <c r="T6" t="s">
        <v>245</v>
      </c>
      <c r="V6" t="s">
        <v>13</v>
      </c>
      <c r="W6" t="s">
        <v>14</v>
      </c>
    </row>
    <row r="7" spans="19:23">
      <c r="S7" t="s">
        <v>179</v>
      </c>
      <c r="T7" t="s">
        <v>180</v>
      </c>
      <c r="V7" t="s">
        <v>107</v>
      </c>
      <c r="W7" t="s">
        <v>108</v>
      </c>
    </row>
    <row r="8" spans="19:23">
      <c r="S8" t="s">
        <v>155</v>
      </c>
      <c r="T8" t="s">
        <v>156</v>
      </c>
      <c r="V8" t="s">
        <v>36</v>
      </c>
      <c r="W8" t="s">
        <v>37</v>
      </c>
    </row>
    <row r="9" spans="19:23">
      <c r="S9" t="s">
        <v>236</v>
      </c>
      <c r="T9" t="s">
        <v>237</v>
      </c>
      <c r="V9" t="s">
        <v>138</v>
      </c>
      <c r="W9" t="s">
        <v>139</v>
      </c>
    </row>
    <row r="10" spans="19:23">
      <c r="S10" t="s">
        <v>191</v>
      </c>
      <c r="T10" t="s">
        <v>192</v>
      </c>
      <c r="V10" t="s">
        <v>96</v>
      </c>
      <c r="W10" t="s">
        <v>97</v>
      </c>
    </row>
    <row r="11" spans="19:23">
      <c r="S11" t="s">
        <v>143</v>
      </c>
      <c r="T11" t="s">
        <v>144</v>
      </c>
      <c r="V11" t="s">
        <v>130</v>
      </c>
      <c r="W11" t="s">
        <v>131</v>
      </c>
    </row>
    <row r="12" spans="19:23">
      <c r="S12" t="s">
        <v>169</v>
      </c>
      <c r="T12" t="s">
        <v>170</v>
      </c>
      <c r="V12" t="s">
        <v>71</v>
      </c>
      <c r="W12" t="s">
        <v>72</v>
      </c>
    </row>
    <row r="13" spans="19:23">
      <c r="S13" t="s">
        <v>203</v>
      </c>
      <c r="T13" t="s">
        <v>204</v>
      </c>
      <c r="V13" t="s">
        <v>48</v>
      </c>
      <c r="W13" t="s">
        <v>49</v>
      </c>
    </row>
    <row r="14" spans="19:23">
      <c r="S14" t="s">
        <v>159</v>
      </c>
      <c r="T14" t="s">
        <v>160</v>
      </c>
      <c r="V14" t="s">
        <v>101</v>
      </c>
      <c r="W14" t="s">
        <v>102</v>
      </c>
    </row>
    <row r="15" spans="19:23">
      <c r="S15" t="s">
        <v>226</v>
      </c>
      <c r="T15" t="s">
        <v>227</v>
      </c>
      <c r="V15" t="s">
        <v>9</v>
      </c>
      <c r="W15" t="s">
        <v>10</v>
      </c>
    </row>
    <row r="16" spans="19:23">
      <c r="S16" t="s">
        <v>207</v>
      </c>
      <c r="T16" t="s">
        <v>208</v>
      </c>
      <c r="V16" t="s">
        <v>25</v>
      </c>
      <c r="W16" t="s">
        <v>26</v>
      </c>
    </row>
    <row r="17" spans="19:23">
      <c r="S17" t="s">
        <v>173</v>
      </c>
      <c r="T17" t="s">
        <v>174</v>
      </c>
      <c r="V17" t="s">
        <v>134</v>
      </c>
      <c r="W17" t="s">
        <v>135</v>
      </c>
    </row>
    <row r="18" spans="19:23">
      <c r="S18" t="s">
        <v>183</v>
      </c>
      <c r="T18" t="s">
        <v>184</v>
      </c>
      <c r="V18" t="s">
        <v>34</v>
      </c>
      <c r="W18" t="s">
        <v>35</v>
      </c>
    </row>
    <row r="19" spans="19:23">
      <c r="S19" t="s">
        <v>246</v>
      </c>
      <c r="T19" t="s">
        <v>247</v>
      </c>
      <c r="V19" t="s">
        <v>113</v>
      </c>
      <c r="W19" t="s">
        <v>114</v>
      </c>
    </row>
    <row r="20" spans="19:23">
      <c r="S20" t="s">
        <v>234</v>
      </c>
      <c r="T20" t="s">
        <v>235</v>
      </c>
      <c r="V20" t="s">
        <v>87</v>
      </c>
      <c r="W20" t="s">
        <v>88</v>
      </c>
    </row>
    <row r="21" spans="19:23">
      <c r="S21" t="s">
        <v>147</v>
      </c>
      <c r="T21" t="s">
        <v>148</v>
      </c>
      <c r="V21" t="s">
        <v>29</v>
      </c>
      <c r="W21" t="s">
        <v>30</v>
      </c>
    </row>
    <row r="22" spans="19:23">
      <c r="S22" t="s">
        <v>219</v>
      </c>
      <c r="T22" t="s">
        <v>220</v>
      </c>
      <c r="V22" t="s">
        <v>115</v>
      </c>
      <c r="W22" t="s">
        <v>116</v>
      </c>
    </row>
    <row r="23" spans="19:23">
      <c r="S23" t="s">
        <v>175</v>
      </c>
      <c r="T23" t="s">
        <v>176</v>
      </c>
      <c r="V23" t="s">
        <v>59</v>
      </c>
      <c r="W23" t="s">
        <v>60</v>
      </c>
    </row>
    <row r="24" spans="19:23">
      <c r="S24" t="s">
        <v>185</v>
      </c>
      <c r="T24" t="s">
        <v>186</v>
      </c>
      <c r="V24" t="s">
        <v>15</v>
      </c>
      <c r="W24" t="s">
        <v>16</v>
      </c>
    </row>
    <row r="25" spans="19:23">
      <c r="S25" t="s">
        <v>213</v>
      </c>
      <c r="T25" t="s">
        <v>214</v>
      </c>
      <c r="V25" t="s">
        <v>119</v>
      </c>
      <c r="W25" t="s">
        <v>120</v>
      </c>
    </row>
    <row r="26" spans="19:23">
      <c r="S26" t="s">
        <v>258</v>
      </c>
      <c r="T26" t="s">
        <v>259</v>
      </c>
      <c r="V26" t="s">
        <v>19</v>
      </c>
      <c r="W26" t="s">
        <v>20</v>
      </c>
    </row>
    <row r="27" spans="19:23">
      <c r="S27" t="s">
        <v>193</v>
      </c>
      <c r="T27" t="s">
        <v>194</v>
      </c>
      <c r="V27" t="s">
        <v>38</v>
      </c>
      <c r="W27" t="s">
        <v>39</v>
      </c>
    </row>
    <row r="28" spans="19:23">
      <c r="S28" t="s">
        <v>151</v>
      </c>
      <c r="T28" t="s">
        <v>152</v>
      </c>
      <c r="V28" t="s">
        <v>57</v>
      </c>
      <c r="W28" t="s">
        <v>58</v>
      </c>
    </row>
    <row r="29" spans="19:23">
      <c r="S29" t="s">
        <v>250</v>
      </c>
      <c r="T29" t="s">
        <v>251</v>
      </c>
      <c r="V29" t="s">
        <v>63</v>
      </c>
      <c r="W29" t="s">
        <v>64</v>
      </c>
    </row>
    <row r="30" spans="19:23">
      <c r="S30" t="s">
        <v>167</v>
      </c>
      <c r="T30" t="s">
        <v>168</v>
      </c>
      <c r="V30" t="s">
        <v>105</v>
      </c>
      <c r="W30" t="s">
        <v>106</v>
      </c>
    </row>
    <row r="31" spans="19:23">
      <c r="S31" t="s">
        <v>266</v>
      </c>
      <c r="T31" t="s">
        <v>267</v>
      </c>
      <c r="V31" t="s">
        <v>94</v>
      </c>
      <c r="W31" t="s">
        <v>95</v>
      </c>
    </row>
    <row r="32" spans="19:23">
      <c r="S32" t="s">
        <v>252</v>
      </c>
      <c r="T32" t="s">
        <v>253</v>
      </c>
      <c r="V32" t="s">
        <v>81</v>
      </c>
      <c r="W32" t="s">
        <v>82</v>
      </c>
    </row>
    <row r="33" spans="19:23">
      <c r="S33" t="s">
        <v>162</v>
      </c>
      <c r="T33" t="s">
        <v>163</v>
      </c>
      <c r="V33" t="s">
        <v>21</v>
      </c>
      <c r="W33" t="s">
        <v>22</v>
      </c>
    </row>
    <row r="34" spans="19:23">
      <c r="S34" t="s">
        <v>293</v>
      </c>
      <c r="T34" t="s">
        <v>223</v>
      </c>
      <c r="V34" t="s">
        <v>69</v>
      </c>
      <c r="W34" t="s">
        <v>70</v>
      </c>
    </row>
    <row r="35" spans="19:23">
      <c r="S35" t="s">
        <v>215</v>
      </c>
      <c r="T35" t="s">
        <v>216</v>
      </c>
      <c r="V35" t="s">
        <v>61</v>
      </c>
      <c r="W35" t="s">
        <v>62</v>
      </c>
    </row>
    <row r="36" spans="19:23">
      <c r="S36" t="s">
        <v>205</v>
      </c>
      <c r="T36" t="s">
        <v>206</v>
      </c>
      <c r="V36" t="s">
        <v>40</v>
      </c>
      <c r="W36" t="s">
        <v>41</v>
      </c>
    </row>
    <row r="37" spans="19:23">
      <c r="S37" t="s">
        <v>230</v>
      </c>
      <c r="T37" t="s">
        <v>231</v>
      </c>
      <c r="V37" t="s">
        <v>23</v>
      </c>
      <c r="W37" t="s">
        <v>24</v>
      </c>
    </row>
    <row r="38" spans="19:23">
      <c r="S38" t="s">
        <v>209</v>
      </c>
      <c r="T38" t="s">
        <v>210</v>
      </c>
      <c r="V38" t="s">
        <v>98</v>
      </c>
      <c r="W38" t="s">
        <v>99</v>
      </c>
    </row>
    <row r="39" spans="19:23">
      <c r="S39" t="s">
        <v>268</v>
      </c>
      <c r="T39" t="s">
        <v>269</v>
      </c>
      <c r="V39" t="s">
        <v>42</v>
      </c>
      <c r="W39" t="s">
        <v>43</v>
      </c>
    </row>
    <row r="40" spans="19:23">
      <c r="S40" t="s">
        <v>201</v>
      </c>
      <c r="T40" t="s">
        <v>202</v>
      </c>
      <c r="V40" t="s">
        <v>44</v>
      </c>
      <c r="W40" t="s">
        <v>45</v>
      </c>
    </row>
    <row r="41" spans="19:23">
      <c r="S41" t="s">
        <v>197</v>
      </c>
      <c r="T41" t="s">
        <v>198</v>
      </c>
      <c r="V41" t="s">
        <v>17</v>
      </c>
      <c r="W41" t="s">
        <v>18</v>
      </c>
    </row>
    <row r="42" spans="19:23">
      <c r="S42" t="s">
        <v>153</v>
      </c>
      <c r="T42" t="s">
        <v>154</v>
      </c>
      <c r="V42" t="s">
        <v>103</v>
      </c>
      <c r="W42" t="s">
        <v>104</v>
      </c>
    </row>
    <row r="43" spans="19:23">
      <c r="S43" t="s">
        <v>199</v>
      </c>
      <c r="T43" t="s">
        <v>200</v>
      </c>
      <c r="V43" t="s">
        <v>67</v>
      </c>
      <c r="W43" t="s">
        <v>68</v>
      </c>
    </row>
    <row r="44" spans="19:23">
      <c r="S44" t="s">
        <v>228</v>
      </c>
      <c r="T44" t="s">
        <v>229</v>
      </c>
      <c r="V44" t="s">
        <v>294</v>
      </c>
      <c r="W44" t="s">
        <v>295</v>
      </c>
    </row>
    <row r="45" spans="19:23">
      <c r="S45" t="s">
        <v>256</v>
      </c>
      <c r="T45" t="s">
        <v>257</v>
      </c>
      <c r="V45" t="s">
        <v>85</v>
      </c>
      <c r="W45" t="s">
        <v>86</v>
      </c>
    </row>
    <row r="46" spans="19:23">
      <c r="S46" t="s">
        <v>145</v>
      </c>
      <c r="T46" t="s">
        <v>146</v>
      </c>
      <c r="V46" t="s">
        <v>27</v>
      </c>
      <c r="W46" t="s">
        <v>28</v>
      </c>
    </row>
    <row r="47" spans="19:23">
      <c r="S47" t="s">
        <v>221</v>
      </c>
      <c r="T47" t="s">
        <v>222</v>
      </c>
      <c r="V47" t="s">
        <v>121</v>
      </c>
      <c r="W47" t="s">
        <v>122</v>
      </c>
    </row>
    <row r="48" spans="19:23">
      <c r="S48" t="s">
        <v>254</v>
      </c>
      <c r="T48" t="s">
        <v>255</v>
      </c>
      <c r="V48" t="s">
        <v>296</v>
      </c>
      <c r="W48" t="s">
        <v>93</v>
      </c>
    </row>
    <row r="49" spans="19:23">
      <c r="S49" t="s">
        <v>177</v>
      </c>
      <c r="T49" t="s">
        <v>178</v>
      </c>
      <c r="V49" t="s">
        <v>73</v>
      </c>
      <c r="W49" t="s">
        <v>74</v>
      </c>
    </row>
    <row r="50" spans="19:23">
      <c r="S50" t="s">
        <v>262</v>
      </c>
      <c r="T50" t="s">
        <v>263</v>
      </c>
      <c r="V50" t="s">
        <v>11</v>
      </c>
      <c r="W50" t="s">
        <v>12</v>
      </c>
    </row>
    <row r="51" spans="19:23">
      <c r="S51" t="s">
        <v>264</v>
      </c>
      <c r="T51" t="s">
        <v>265</v>
      </c>
      <c r="V51" t="s">
        <v>32</v>
      </c>
      <c r="W51" t="s">
        <v>33</v>
      </c>
    </row>
    <row r="52" spans="19:23">
      <c r="S52" t="s">
        <v>287</v>
      </c>
      <c r="T52" t="s">
        <v>166</v>
      </c>
      <c r="V52" t="s">
        <v>136</v>
      </c>
      <c r="W52" t="s">
        <v>137</v>
      </c>
    </row>
    <row r="53" spans="19:23">
      <c r="S53" t="s">
        <v>248</v>
      </c>
      <c r="T53" t="s">
        <v>249</v>
      </c>
      <c r="V53" t="s">
        <v>111</v>
      </c>
      <c r="W53" t="s">
        <v>112</v>
      </c>
    </row>
    <row r="54" spans="19:23">
      <c r="S54" t="s">
        <v>242</v>
      </c>
      <c r="T54" t="s">
        <v>243</v>
      </c>
      <c r="V54" t="s">
        <v>91</v>
      </c>
      <c r="W54" t="s">
        <v>92</v>
      </c>
    </row>
    <row r="55" spans="19:23">
      <c r="S55" t="s">
        <v>157</v>
      </c>
      <c r="T55" t="s">
        <v>158</v>
      </c>
      <c r="V55" t="s">
        <v>75</v>
      </c>
      <c r="W55" t="s">
        <v>76</v>
      </c>
    </row>
    <row r="56" spans="19:23">
      <c r="S56" t="s">
        <v>260</v>
      </c>
      <c r="T56" t="s">
        <v>261</v>
      </c>
      <c r="V56" t="s">
        <v>140</v>
      </c>
      <c r="W56" t="s">
        <v>141</v>
      </c>
    </row>
    <row r="57" spans="19:23">
      <c r="S57" t="s">
        <v>238</v>
      </c>
      <c r="T57" t="s">
        <v>239</v>
      </c>
      <c r="V57" t="s">
        <v>46</v>
      </c>
      <c r="W57" t="s">
        <v>47</v>
      </c>
    </row>
    <row r="58" spans="19:23">
      <c r="S58" t="s">
        <v>181</v>
      </c>
      <c r="T58" t="s">
        <v>182</v>
      </c>
      <c r="V58" t="s">
        <v>109</v>
      </c>
      <c r="W58" t="s">
        <v>110</v>
      </c>
    </row>
    <row r="59" spans="19:23">
      <c r="S59" t="s">
        <v>232</v>
      </c>
      <c r="T59" t="s">
        <v>233</v>
      </c>
      <c r="V59" t="s">
        <v>52</v>
      </c>
      <c r="W59" t="s">
        <v>53</v>
      </c>
    </row>
    <row r="60" spans="19:23">
      <c r="S60" t="s">
        <v>164</v>
      </c>
      <c r="T60" t="s">
        <v>165</v>
      </c>
      <c r="V60" t="s">
        <v>55</v>
      </c>
      <c r="W60" t="s">
        <v>56</v>
      </c>
    </row>
    <row r="61" spans="19:23">
      <c r="S61" t="s">
        <v>171</v>
      </c>
      <c r="T61" t="s">
        <v>172</v>
      </c>
      <c r="V61" t="s">
        <v>65</v>
      </c>
      <c r="W61" t="s">
        <v>66</v>
      </c>
    </row>
    <row r="62" spans="19:23">
      <c r="S62" t="s">
        <v>187</v>
      </c>
      <c r="T62" t="s">
        <v>188</v>
      </c>
      <c r="V62" t="s">
        <v>50</v>
      </c>
      <c r="W62" t="s">
        <v>51</v>
      </c>
    </row>
    <row r="63" spans="19:23">
      <c r="S63" t="s">
        <v>195</v>
      </c>
      <c r="T63" t="s">
        <v>196</v>
      </c>
      <c r="V63" t="s">
        <v>79</v>
      </c>
      <c r="W63" t="s">
        <v>80</v>
      </c>
    </row>
    <row r="64" spans="19:23">
      <c r="S64" t="s">
        <v>149</v>
      </c>
      <c r="T64" t="s">
        <v>150</v>
      </c>
      <c r="V64" t="s">
        <v>126</v>
      </c>
      <c r="W64" t="s">
        <v>127</v>
      </c>
    </row>
    <row r="65" spans="19:23">
      <c r="S65" t="s">
        <v>240</v>
      </c>
      <c r="T65" t="s">
        <v>241</v>
      </c>
      <c r="V65" t="s">
        <v>83</v>
      </c>
      <c r="W65" t="s">
        <v>84</v>
      </c>
    </row>
    <row r="66" spans="19:23">
      <c r="S66" t="s">
        <v>297</v>
      </c>
      <c r="T66" t="s">
        <v>161</v>
      </c>
      <c r="V66" t="s">
        <v>124</v>
      </c>
      <c r="W66" t="s">
        <v>125</v>
      </c>
    </row>
  </sheetData>
  <phoneticPr fontId="2"/>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Props1.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E2AAF0-2B82-434E-941D-DDA77660856D}">
  <ds:schemaRefs>
    <ds:schemaRef ds:uri="http://schemas.microsoft.com/sharepoint/v3/contenttype/forms"/>
  </ds:schemaRefs>
</ds:datastoreItem>
</file>

<file path=customXml/itemProps3.xml><?xml version="1.0" encoding="utf-8"?>
<ds:datastoreItem xmlns:ds="http://schemas.openxmlformats.org/officeDocument/2006/customXml" ds:itemID="{96297B6E-17FE-4143-BFBF-159E92404910}">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952e7e5e-963e-4d92-84b7-491b93135911"/>
    <ds:schemaRef ds:uri="http://purl.org/dc/elements/1.1/"/>
    <ds:schemaRef ds:uri="1b7a6422-acb0-42a5-b83e-dbe86ecd454b"/>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2022-09-27T14:34:38Z</cp:lastPrinted>
  <dcterms:created xsi:type="dcterms:W3CDTF">2014-11-04T03:06:03Z</dcterms:created>
  <dcterms:modified xsi:type="dcterms:W3CDTF">2023-09-18T18:07:00Z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