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zxa\Dropbox\品質関連\テスト設計コンテスト\テスコン2020\成果物\"/>
    </mc:Choice>
  </mc:AlternateContent>
  <xr:revisionPtr revIDLastSave="0" documentId="13_ncr:1_{16B1A601-A0C9-4AFC-9B7E-2DC8843D6EAF}" xr6:coauthVersionLast="45" xr6:coauthVersionMax="45" xr10:uidLastSave="{00000000-0000-0000-0000-000000000000}"/>
  <bookViews>
    <workbookView xWindow="-120" yWindow="-120" windowWidth="29040" windowHeight="16440" xr2:uid="{52EE6858-A91C-451A-8738-C743866F2FCE}"/>
  </bookViews>
  <sheets>
    <sheet name="成果物一覧" sheetId="4" r:id="rId1"/>
    <sheet name="仕様書から懸念点の抽出" sheetId="1" r:id="rId2"/>
    <sheet name="操作一覧共通ワード集計" sheetId="3" r:id="rId3"/>
    <sheet name="操作一覧" sheetId="2" r:id="rId4"/>
  </sheets>
  <definedNames>
    <definedName name="_xlnm._FilterDatabase" localSheetId="3" hidden="1">操作一覧!$A$3:$C$108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4" l="1"/>
  <c r="A12" i="4"/>
  <c r="A11" i="4"/>
  <c r="A10" i="4"/>
  <c r="A9" i="4"/>
  <c r="A8" i="4"/>
  <c r="A7" i="4"/>
  <c r="A6" i="4"/>
  <c r="A5" i="4"/>
  <c r="A4" i="4"/>
  <c r="A3" i="3"/>
  <c r="A4" i="3"/>
  <c r="A5" i="3"/>
  <c r="A6" i="3"/>
  <c r="A7" i="3"/>
  <c r="A8" i="3"/>
  <c r="I4" i="2"/>
  <c r="I10" i="2"/>
  <c r="B8" i="3" s="1"/>
  <c r="E4" i="3"/>
  <c r="I9" i="2"/>
  <c r="B7" i="3" s="1"/>
  <c r="I8" i="2"/>
  <c r="B6" i="3" s="1"/>
  <c r="I7" i="2"/>
  <c r="B5" i="3" s="1"/>
  <c r="I6" i="2"/>
  <c r="B4" i="3" s="1"/>
  <c r="I5" i="2"/>
  <c r="B3" i="3" s="1"/>
  <c r="E3" i="3" l="1"/>
  <c r="E5" i="3" s="1"/>
</calcChain>
</file>

<file path=xl/sharedStrings.xml><?xml version="1.0" encoding="utf-8"?>
<sst xmlns="http://schemas.openxmlformats.org/spreadsheetml/2006/main" count="438" uniqueCount="340">
  <si>
    <r>
      <t>目次</t>
    </r>
    <r>
      <rPr>
        <sz val="11"/>
        <color theme="1"/>
        <rFont val="Arial"/>
        <family val="2"/>
        <charset val="128"/>
      </rPr>
      <t xml:space="preserve"> 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</si>
  <si>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テスト管理クラウド</t>
    </r>
    <r>
      <rPr>
        <sz val="11"/>
        <color theme="1"/>
        <rFont val="Arial"/>
        <family val="2"/>
        <charset val="128"/>
      </rPr>
      <t xml:space="preserve"> QualityForward</t>
    </r>
  </si>
  <si>
    <r>
      <t xml:space="preserve">  </t>
    </r>
    <r>
      <rPr>
        <sz val="11"/>
        <color theme="1"/>
        <rFont val="ＭＳ Ｐゴシック"/>
        <family val="3"/>
        <charset val="128"/>
      </rPr>
      <t>サポート環境</t>
    </r>
  </si>
  <si>
    <r>
      <t xml:space="preserve">  </t>
    </r>
    <r>
      <rPr>
        <sz val="11"/>
        <color theme="1"/>
        <rFont val="ＭＳ Ｐゴシック"/>
        <family val="3"/>
        <charset val="128"/>
      </rPr>
      <t>ユーザ管理</t>
    </r>
  </si>
  <si>
    <r>
      <t xml:space="preserve">  </t>
    </r>
    <r>
      <rPr>
        <sz val="11"/>
        <color theme="1"/>
        <rFont val="ＭＳ Ｐゴシック"/>
        <family val="3"/>
        <charset val="128"/>
      </rPr>
      <t>ユーザサインイン</t>
    </r>
  </si>
  <si>
    <r>
      <t xml:space="preserve">  </t>
    </r>
    <r>
      <rPr>
        <sz val="11"/>
        <color theme="1"/>
        <rFont val="ＭＳ Ｐゴシック"/>
        <family val="3"/>
        <charset val="128"/>
      </rPr>
      <t>パスワード再設定</t>
    </r>
  </si>
  <si>
    <r>
      <t xml:space="preserve">  </t>
    </r>
    <r>
      <rPr>
        <sz val="11"/>
        <color theme="1"/>
        <rFont val="ＭＳ Ｐゴシック"/>
        <family val="3"/>
        <charset val="128"/>
      </rPr>
      <t>ユーザを招待する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</si>
  <si>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ユーザをテナントから削除する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</si>
  <si>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ユーザ設定を変更する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</si>
  <si>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プロフィール設定を変更する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</si>
  <si>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パスワードを変更する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</si>
  <si>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テナントを切り替える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</si>
  <si>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アクセス権限を付与する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</si>
  <si>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テナントのユーザ権限を変更する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</si>
  <si>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テナントの使用量</t>
    </r>
  </si>
  <si>
    <r>
      <t xml:space="preserve">  </t>
    </r>
    <r>
      <rPr>
        <sz val="11"/>
        <color theme="1"/>
        <rFont val="ＭＳ Ｐゴシック"/>
        <family val="3"/>
        <charset val="128"/>
      </rPr>
      <t>新規プロジェクトを作成する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</si>
  <si>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プロジェクトの基本設定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</si>
  <si>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テスト結果のラベルを設定する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</si>
  <si>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テスト結果補足を設定する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</si>
  <si>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テストスイートのテスト定義項目ラベルを設定する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</si>
  <si>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テスト結果部の項目ラベルを設定する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</si>
  <si>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プロジェクトにユーザを追加する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</si>
  <si>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プロジェクト設定を変更・削除する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</si>
  <si>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プロジェクト設定を変更する</t>
    </r>
  </si>
  <si>
    <r>
      <t xml:space="preserve">  API </t>
    </r>
    <r>
      <rPr>
        <sz val="11"/>
        <color theme="1"/>
        <rFont val="ＭＳ Ｐゴシック"/>
        <family val="3"/>
        <charset val="128"/>
      </rPr>
      <t>キーを発行する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</si>
  <si>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プロジェクトをアーカイブする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</si>
  <si>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プロジェクト設定を削除する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</si>
  <si>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進捗管理</t>
    </r>
  </si>
  <si>
    <r>
      <t xml:space="preserve">  </t>
    </r>
    <r>
      <rPr>
        <sz val="11"/>
        <color theme="1"/>
        <rFont val="ＭＳ Ｐゴシック"/>
        <family val="3"/>
        <charset val="128"/>
      </rPr>
      <t>ダッシュボード</t>
    </r>
  </si>
  <si>
    <r>
      <t xml:space="preserve">  </t>
    </r>
    <r>
      <rPr>
        <sz val="11"/>
        <color theme="1"/>
        <rFont val="ＭＳ Ｐゴシック"/>
        <family val="3"/>
        <charset val="128"/>
      </rPr>
      <t>成分バーと期限バー</t>
    </r>
  </si>
  <si>
    <r>
      <t xml:space="preserve">  </t>
    </r>
    <r>
      <rPr>
        <sz val="11"/>
        <color theme="1"/>
        <rFont val="ＭＳ Ｐゴシック"/>
        <family val="3"/>
        <charset val="128"/>
      </rPr>
      <t>実施中のテストフェーズ</t>
    </r>
  </si>
  <si>
    <r>
      <t xml:space="preserve">  </t>
    </r>
    <r>
      <rPr>
        <sz val="11"/>
        <color theme="1"/>
        <rFont val="ＭＳ Ｐゴシック"/>
        <family val="3"/>
        <charset val="128"/>
      </rPr>
      <t>最近完了したテストフェーズ</t>
    </r>
  </si>
  <si>
    <r>
      <t xml:space="preserve">  </t>
    </r>
    <r>
      <rPr>
        <sz val="11"/>
        <color theme="1"/>
        <rFont val="ＭＳ Ｐゴシック"/>
        <family val="3"/>
        <charset val="128"/>
      </rPr>
      <t>実施中のテストサイクル</t>
    </r>
  </si>
  <si>
    <r>
      <t xml:space="preserve">  </t>
    </r>
    <r>
      <rPr>
        <sz val="11"/>
        <color theme="1"/>
        <rFont val="ＭＳ Ｐゴシック"/>
        <family val="3"/>
        <charset val="128"/>
      </rPr>
      <t>レビュー待ちのテストサイクル</t>
    </r>
  </si>
  <si>
    <r>
      <t xml:space="preserve">  </t>
    </r>
    <r>
      <rPr>
        <sz val="11"/>
        <color theme="1"/>
        <rFont val="ＭＳ Ｐゴシック"/>
        <family val="3"/>
        <charset val="128"/>
      </rPr>
      <t>最近完了したテストサイクル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</si>
  <si>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テストケースの管理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</si>
  <si>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テストスイートを作成する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</si>
  <si>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テストスイートの基本設定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</si>
  <si>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テスト定義の項目を設定する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</si>
  <si>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カバレッジパネルの集計に利用する項目設定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</si>
  <si>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テスト結果の自由項目を設定する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</si>
  <si>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初期バージョンを設定する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</si>
  <si>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ファイルを添付する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</si>
  <si>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テストケース取込</t>
    </r>
  </si>
  <si>
    <r>
      <t xml:space="preserve">  </t>
    </r>
    <r>
      <rPr>
        <sz val="11"/>
        <color theme="1"/>
        <rFont val="ＭＳ Ｐゴシック"/>
        <family val="3"/>
        <charset val="128"/>
      </rPr>
      <t>エクセルスマートインポート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</si>
  <si>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テストケース作成</t>
    </r>
  </si>
  <si>
    <r>
      <t xml:space="preserve">  </t>
    </r>
    <r>
      <rPr>
        <sz val="11"/>
        <color theme="1"/>
        <rFont val="ＭＳ Ｐゴシック"/>
        <family val="3"/>
        <charset val="128"/>
      </rPr>
      <t>オンライン編集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</si>
  <si>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テストスイート設定を変更・削除する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</si>
  <si>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テストスイート設定を変更する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</si>
  <si>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テストスイートを削除する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</si>
  <si>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テストスイートにヘッダを追加する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</si>
  <si>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新しいバージョンのテストスイートを作成する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</si>
  <si>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新しいバージョンの基本設定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</si>
  <si>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テストスイートバージョンにタグ付けをする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</si>
  <si>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テストスイートバージョンのステータスを設定する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</si>
  <si>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テストスイートバージョン設定を変更・削除する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</si>
  <si>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テストスイートをロックする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</si>
  <si>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テストスイートをダウンロードする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</si>
  <si>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カバレッジパネルを利用する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</si>
  <si>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テストフェーズの管理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</si>
  <si>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テストフェーズを作成する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</si>
  <si>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テストフェーズの基本設定</t>
    </r>
  </si>
  <si>
    <r>
      <t xml:space="preserve">  </t>
    </r>
    <r>
      <rPr>
        <sz val="11"/>
        <color theme="1"/>
        <rFont val="ＭＳ Ｐゴシック"/>
        <family val="3"/>
        <charset val="128"/>
      </rPr>
      <t>対象のテストスイートバージョンを設定する</t>
    </r>
  </si>
  <si>
    <r>
      <t xml:space="preserve">  BTS </t>
    </r>
    <r>
      <rPr>
        <sz val="11"/>
        <color theme="1"/>
        <rFont val="ＭＳ Ｐゴシック"/>
        <family val="3"/>
        <charset val="128"/>
      </rPr>
      <t>連携を行う</t>
    </r>
  </si>
  <si>
    <r>
      <t xml:space="preserve">  Redmine </t>
    </r>
    <r>
      <rPr>
        <sz val="11"/>
        <color theme="1"/>
        <rFont val="ＭＳ Ｐゴシック"/>
        <family val="3"/>
        <charset val="128"/>
      </rPr>
      <t>と連携する</t>
    </r>
  </si>
  <si>
    <r>
      <t xml:space="preserve">  Redmine </t>
    </r>
    <r>
      <rPr>
        <sz val="11"/>
        <color theme="1"/>
        <rFont val="ＭＳ Ｐゴシック"/>
        <family val="3"/>
        <charset val="128"/>
      </rPr>
      <t>のベース</t>
    </r>
    <r>
      <rPr>
        <sz val="11"/>
        <color theme="1"/>
        <rFont val="Arial"/>
        <family val="2"/>
        <charset val="128"/>
      </rPr>
      <t xml:space="preserve"> URL </t>
    </r>
    <r>
      <rPr>
        <sz val="11"/>
        <color theme="1"/>
        <rFont val="ＭＳ Ｐゴシック"/>
        <family val="3"/>
        <charset val="128"/>
      </rPr>
      <t>を設定する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</si>
  <si>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バグ一覧取得用の</t>
    </r>
    <r>
      <rPr>
        <sz val="11"/>
        <color theme="1"/>
        <rFont val="Arial"/>
        <family val="2"/>
        <charset val="128"/>
      </rPr>
      <t xml:space="preserve"> URL </t>
    </r>
    <r>
      <rPr>
        <sz val="11"/>
        <color theme="1"/>
        <rFont val="ＭＳ Ｐゴシック"/>
        <family val="3"/>
        <charset val="128"/>
      </rPr>
      <t>を設定する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</si>
  <si>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最近のインシデント取得用</t>
    </r>
    <r>
      <rPr>
        <sz val="11"/>
        <color theme="1"/>
        <rFont val="Arial"/>
        <family val="2"/>
        <charset val="128"/>
      </rPr>
      <t xml:space="preserve"> URL </t>
    </r>
    <r>
      <rPr>
        <sz val="11"/>
        <color theme="1"/>
        <rFont val="ＭＳ Ｐゴシック"/>
        <family val="3"/>
        <charset val="128"/>
      </rPr>
      <t>を設定する</t>
    </r>
  </si>
  <si>
    <r>
      <t xml:space="preserve">  JIRA </t>
    </r>
    <r>
      <rPr>
        <sz val="11"/>
        <color theme="1"/>
        <rFont val="ＭＳ Ｐゴシック"/>
        <family val="3"/>
        <charset val="128"/>
      </rPr>
      <t>と連携する</t>
    </r>
  </si>
  <si>
    <r>
      <t xml:space="preserve">  JIRA </t>
    </r>
    <r>
      <rPr>
        <sz val="11"/>
        <color theme="1"/>
        <rFont val="ＭＳ Ｐゴシック"/>
        <family val="3"/>
        <charset val="128"/>
      </rPr>
      <t>のユーザ名とパスワードを入力する</t>
    </r>
  </si>
  <si>
    <r>
      <t xml:space="preserve">  JIRA </t>
    </r>
    <r>
      <rPr>
        <sz val="11"/>
        <color theme="1"/>
        <rFont val="ＭＳ Ｐゴシック"/>
        <family val="3"/>
        <charset val="128"/>
      </rPr>
      <t>の</t>
    </r>
    <r>
      <rPr>
        <sz val="11"/>
        <color theme="1"/>
        <rFont val="Arial"/>
        <family val="2"/>
        <charset val="128"/>
      </rPr>
      <t xml:space="preserve"> URL</t>
    </r>
    <r>
      <rPr>
        <sz val="11"/>
        <color theme="1"/>
        <rFont val="ＭＳ Ｐゴシック"/>
        <family val="3"/>
        <charset val="128"/>
      </rPr>
      <t>・コンテキストパスを設定する</t>
    </r>
  </si>
  <si>
    <r>
      <t xml:space="preserve">  JQL </t>
    </r>
    <r>
      <rPr>
        <sz val="11"/>
        <color theme="1"/>
        <rFont val="ＭＳ Ｐゴシック"/>
        <family val="3"/>
        <charset val="128"/>
      </rPr>
      <t>を設定する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</si>
  <si>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バグやクローズの文字列を設定する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</si>
  <si>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テストフェーズ設定を変更・削除する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</si>
  <si>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テストフェーズ設定を変更する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</si>
  <si>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テストフェーズを削除する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</si>
  <si>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テストサイクルの管理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</si>
  <si>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テストサイクルを作成する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</si>
  <si>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予実設定を管理する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</si>
  <si>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予実設定を入力する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</si>
  <si>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予実設定を初期化する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</si>
  <si>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テストサイクル設定を変更・削除する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</si>
  <si>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テストサイクル設定を変更する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</si>
  <si>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テストサイクルを削除する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</si>
  <si>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テストサイクルをエクスポートする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</si>
  <si>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実行管理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</si>
  <si>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テストを実行する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</si>
  <si>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文字列の配置を変更する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</si>
  <si>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列の表示・非表示を切り替える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</si>
  <si>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テスト結果補足の設定内容を確認する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</si>
  <si>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テストケースを編集する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</si>
  <si>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テスト結果をエクスポートする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</si>
  <si>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テスト結果をインポートする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</si>
  <si>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掲示板でテスト状況の報告を行う</t>
    </r>
  </si>
  <si>
    <r>
      <t xml:space="preserve">  </t>
    </r>
    <r>
      <rPr>
        <sz val="11"/>
        <color theme="1"/>
        <rFont val="ＭＳ Ｐゴシック"/>
        <family val="3"/>
        <charset val="128"/>
      </rPr>
      <t>レビューを依頼する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</si>
  <si>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レビュー依頼を差し戻す</t>
    </r>
  </si>
  <si>
    <r>
      <t xml:space="preserve">  </t>
    </r>
    <r>
      <rPr>
        <sz val="11"/>
        <color theme="1"/>
        <rFont val="ＭＳ Ｐゴシック"/>
        <family val="3"/>
        <charset val="128"/>
      </rPr>
      <t>レビューを完了する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</si>
  <si>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関連ファイルを確認する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</si>
  <si>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実行時間を確認する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</si>
  <si>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更新履歴管理</t>
    </r>
  </si>
  <si>
    <r>
      <t xml:space="preserve">  </t>
    </r>
    <r>
      <rPr>
        <sz val="11"/>
        <color theme="1"/>
        <rFont val="ＭＳ Ｐゴシック"/>
        <family val="3"/>
        <charset val="128"/>
      </rPr>
      <t>レポート管理</t>
    </r>
  </si>
  <si>
    <r>
      <t xml:space="preserve">  </t>
    </r>
    <r>
      <rPr>
        <sz val="11"/>
        <color theme="1"/>
        <rFont val="ＭＳ Ｐゴシック"/>
        <family val="3"/>
        <charset val="128"/>
      </rPr>
      <t>プロジェクト全体のレポート</t>
    </r>
  </si>
  <si>
    <r>
      <t xml:space="preserve">  </t>
    </r>
    <r>
      <rPr>
        <sz val="11"/>
        <color theme="1"/>
        <rFont val="ＭＳ Ｐゴシック"/>
        <family val="3"/>
        <charset val="128"/>
      </rPr>
      <t>収束曲線</t>
    </r>
    <r>
      <rPr>
        <sz val="11"/>
        <color theme="1"/>
        <rFont val="Arial"/>
        <family val="2"/>
        <charset val="128"/>
      </rPr>
      <t>(</t>
    </r>
    <r>
      <rPr>
        <sz val="11"/>
        <color theme="1"/>
        <rFont val="ＭＳ Ｐゴシック"/>
        <family val="3"/>
        <charset val="128"/>
      </rPr>
      <t>総数</t>
    </r>
    <r>
      <rPr>
        <sz val="11"/>
        <color theme="1"/>
        <rFont val="Arial"/>
        <family val="2"/>
        <charset val="128"/>
      </rPr>
      <t>)</t>
    </r>
  </si>
  <si>
    <r>
      <t xml:space="preserve">  </t>
    </r>
    <r>
      <rPr>
        <sz val="11"/>
        <color theme="1"/>
        <rFont val="ＭＳ Ｐゴシック"/>
        <family val="3"/>
        <charset val="128"/>
      </rPr>
      <t>収束曲線</t>
    </r>
    <r>
      <rPr>
        <sz val="11"/>
        <color theme="1"/>
        <rFont val="Arial"/>
        <family val="2"/>
        <charset val="128"/>
      </rPr>
      <t>(</t>
    </r>
    <r>
      <rPr>
        <sz val="11"/>
        <color theme="1"/>
        <rFont val="ＭＳ Ｐゴシック"/>
        <family val="3"/>
        <charset val="128"/>
      </rPr>
      <t>変動</t>
    </r>
    <r>
      <rPr>
        <sz val="11"/>
        <color theme="1"/>
        <rFont val="Arial"/>
        <family val="2"/>
        <charset val="128"/>
      </rPr>
      <t>)</t>
    </r>
  </si>
  <si>
    <r>
      <t xml:space="preserve">  </t>
    </r>
    <r>
      <rPr>
        <sz val="11"/>
        <color theme="1"/>
        <rFont val="ＭＳ Ｐゴシック"/>
        <family val="3"/>
        <charset val="128"/>
      </rPr>
      <t>プロジェクト全体のカバレッジパネル</t>
    </r>
  </si>
  <si>
    <r>
      <t xml:space="preserve">  </t>
    </r>
    <r>
      <rPr>
        <sz val="11"/>
        <color theme="1"/>
        <rFont val="ＭＳ Ｐゴシック"/>
        <family val="3"/>
        <charset val="128"/>
      </rPr>
      <t>フェーズ一覧</t>
    </r>
  </si>
  <si>
    <r>
      <t xml:space="preserve">  </t>
    </r>
    <r>
      <rPr>
        <sz val="11"/>
        <color theme="1"/>
        <rFont val="ＭＳ Ｐゴシック"/>
        <family val="3"/>
        <charset val="128"/>
      </rPr>
      <t>フェーズ毎レポート</t>
    </r>
  </si>
  <si>
    <r>
      <t xml:space="preserve">  </t>
    </r>
    <r>
      <rPr>
        <sz val="11"/>
        <color theme="1"/>
        <rFont val="ＭＳ Ｐゴシック"/>
        <family val="3"/>
        <charset val="128"/>
      </rPr>
      <t>フェーズ毎のカバレッジパネル</t>
    </r>
  </si>
  <si>
    <r>
      <t xml:space="preserve">  </t>
    </r>
    <r>
      <rPr>
        <sz val="11"/>
        <color theme="1"/>
        <rFont val="ＭＳ Ｐゴシック"/>
        <family val="3"/>
        <charset val="128"/>
      </rPr>
      <t>欠陥実績数を</t>
    </r>
    <r>
      <rPr>
        <sz val="11"/>
        <color theme="1"/>
        <rFont val="Arial"/>
        <family val="2"/>
        <charset val="128"/>
      </rPr>
      <t xml:space="preserve"> CSV </t>
    </r>
    <r>
      <rPr>
        <sz val="11"/>
        <color theme="1"/>
        <rFont val="ＭＳ Ｐゴシック"/>
        <family val="3"/>
        <charset val="128"/>
      </rPr>
      <t>で登録する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</si>
  <si>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進捗の内訳</t>
    </r>
  </si>
  <si>
    <r>
      <t xml:space="preserve">  </t>
    </r>
    <r>
      <rPr>
        <sz val="11"/>
        <color theme="1"/>
        <rFont val="ＭＳ Ｐゴシック"/>
        <family val="3"/>
        <charset val="128"/>
      </rPr>
      <t>最近のインシデント</t>
    </r>
  </si>
  <si>
    <r>
      <t xml:space="preserve">  </t>
    </r>
    <r>
      <rPr>
        <sz val="11"/>
        <color theme="1"/>
        <rFont val="ＭＳ Ｐゴシック"/>
        <family val="3"/>
        <charset val="128"/>
      </rPr>
      <t>バグ優先度別チャート</t>
    </r>
  </si>
  <si>
    <r>
      <t xml:space="preserve">  </t>
    </r>
    <r>
      <rPr>
        <sz val="11"/>
        <color theme="1"/>
        <rFont val="ＭＳ Ｐゴシック"/>
        <family val="3"/>
        <charset val="128"/>
      </rPr>
      <t>ステータス別チャート</t>
    </r>
  </si>
  <si>
    <r>
      <t xml:space="preserve">  </t>
    </r>
    <r>
      <rPr>
        <sz val="11"/>
        <color theme="1"/>
        <rFont val="ＭＳ Ｐゴシック"/>
        <family val="3"/>
        <charset val="128"/>
      </rPr>
      <t>実績推移表</t>
    </r>
  </si>
  <si>
    <r>
      <t xml:space="preserve">  </t>
    </r>
    <r>
      <rPr>
        <sz val="11"/>
        <color theme="1"/>
        <rFont val="ＭＳ Ｐゴシック"/>
        <family val="3"/>
        <charset val="128"/>
      </rPr>
      <t>実績推移表をエクスポートする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</si>
  <si>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レポート設定</t>
    </r>
  </si>
  <si>
    <t>8.8.</t>
  </si>
  <si>
    <t>8.9.</t>
  </si>
  <si>
    <t>8.10.</t>
  </si>
  <si>
    <t>8.11.</t>
  </si>
  <si>
    <t>8.12.</t>
  </si>
  <si>
    <t>8.13.</t>
  </si>
  <si>
    <t>8.14.</t>
  </si>
  <si>
    <t>9.1.</t>
  </si>
  <si>
    <t>9.1.1.</t>
  </si>
  <si>
    <t>9.1.2.</t>
  </si>
  <si>
    <t>9.1.3.</t>
  </si>
  <si>
    <t>9.1.4.</t>
  </si>
  <si>
    <t>9.2.</t>
  </si>
  <si>
    <t>9.2.1.</t>
  </si>
  <si>
    <t>9.2.2.</t>
  </si>
  <si>
    <t>9.2.3.</t>
  </si>
  <si>
    <t>9.2.4.</t>
  </si>
  <si>
    <t>9.2.5.</t>
  </si>
  <si>
    <t>9.2.6.</t>
  </si>
  <si>
    <t>9.2.7.</t>
  </si>
  <si>
    <t>9.2.8.</t>
  </si>
  <si>
    <t>9.2.9.</t>
  </si>
  <si>
    <t>9.2.10.</t>
  </si>
  <si>
    <t>9.3.</t>
  </si>
  <si>
    <r>
      <t xml:space="preserve">9.3.  </t>
    </r>
    <r>
      <rPr>
        <sz val="11"/>
        <color theme="1"/>
        <rFont val="ＭＳ Ｐゴシック"/>
        <family val="3"/>
        <charset val="128"/>
      </rPr>
      <t>フッターのラベルを変更する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</si>
  <si>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レポートのラベルを変更する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</si>
  <si>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チーム</t>
    </r>
    <r>
      <rPr>
        <sz val="11"/>
        <color theme="1"/>
        <rFont val="Arial"/>
        <family val="2"/>
        <charset val="128"/>
      </rPr>
      <t xml:space="preserve"> Wiki </t>
    </r>
    <r>
      <rPr>
        <sz val="11"/>
        <color theme="1"/>
        <rFont val="ＭＳ Ｐゴシック"/>
        <family val="3"/>
        <charset val="128"/>
      </rPr>
      <t>の管理</t>
    </r>
  </si>
  <si>
    <r>
      <t xml:space="preserve">  </t>
    </r>
    <r>
      <rPr>
        <sz val="11"/>
        <color theme="1"/>
        <rFont val="ＭＳ Ｐゴシック"/>
        <family val="3"/>
        <charset val="128"/>
      </rPr>
      <t>チーム</t>
    </r>
    <r>
      <rPr>
        <sz val="11"/>
        <color theme="1"/>
        <rFont val="Arial"/>
        <family val="2"/>
        <charset val="128"/>
      </rPr>
      <t xml:space="preserve"> Wiki </t>
    </r>
    <r>
      <rPr>
        <sz val="11"/>
        <color theme="1"/>
        <rFont val="ＭＳ Ｐゴシック"/>
        <family val="3"/>
        <charset val="128"/>
      </rPr>
      <t>の作成</t>
    </r>
  </si>
  <si>
    <r>
      <t xml:space="preserve">  </t>
    </r>
    <r>
      <rPr>
        <sz val="11"/>
        <color theme="1"/>
        <rFont val="ＭＳ Ｐゴシック"/>
        <family val="3"/>
        <charset val="128"/>
      </rPr>
      <t>ページを新規作成する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</si>
  <si>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ページを追加する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</si>
  <si>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チーム</t>
    </r>
    <r>
      <rPr>
        <sz val="11"/>
        <color theme="1"/>
        <rFont val="Arial"/>
        <family val="2"/>
        <charset val="128"/>
      </rPr>
      <t xml:space="preserve"> Wiki </t>
    </r>
    <r>
      <rPr>
        <sz val="11"/>
        <color theme="1"/>
        <rFont val="ＭＳ Ｐゴシック"/>
        <family val="3"/>
        <charset val="128"/>
      </rPr>
      <t>を編集・削除する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</si>
  <si>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ページを編集する</t>
    </r>
  </si>
  <si>
    <r>
      <t xml:space="preserve">  </t>
    </r>
    <r>
      <rPr>
        <sz val="11"/>
        <color theme="1"/>
        <rFont val="ＭＳ Ｐゴシック"/>
        <family val="3"/>
        <charset val="128"/>
      </rPr>
      <t>ページを削除する</t>
    </r>
  </si>
  <si>
    <t>10.1.</t>
  </si>
  <si>
    <t>10.1.1.</t>
  </si>
  <si>
    <t>10.1.2.</t>
  </si>
  <si>
    <t>10.1.3.</t>
  </si>
  <si>
    <t>10.2.</t>
  </si>
  <si>
    <t>10.2.1.</t>
  </si>
  <si>
    <t>10.2.2.</t>
  </si>
  <si>
    <r>
      <t xml:space="preserve">  </t>
    </r>
    <r>
      <rPr>
        <sz val="11"/>
        <color theme="1"/>
        <rFont val="ＭＳ Ｐゴシック"/>
        <family val="3"/>
        <charset val="128"/>
      </rPr>
      <t>はじめに</t>
    </r>
    <phoneticPr fontId="1"/>
  </si>
  <si>
    <r>
      <t xml:space="preserve">  </t>
    </r>
    <r>
      <rPr>
        <sz val="11"/>
        <color theme="1"/>
        <rFont val="ＭＳ Ｐゴシック"/>
        <family val="3"/>
        <charset val="128"/>
      </rPr>
      <t>初期設定</t>
    </r>
    <phoneticPr fontId="1"/>
  </si>
  <si>
    <t>No</t>
    <phoneticPr fontId="1"/>
  </si>
  <si>
    <t>分類</t>
    <rPh sb="0" eb="2">
      <t>ブンルイ</t>
    </rPh>
    <phoneticPr fontId="1"/>
  </si>
  <si>
    <r>
      <t>API</t>
    </r>
    <r>
      <rPr>
        <sz val="11"/>
        <color theme="1"/>
        <rFont val="ＭＳ Ｐゴシック"/>
        <family val="3"/>
        <charset val="128"/>
      </rPr>
      <t>キーを利用したシナリオ</t>
    </r>
    <rPh sb="6" eb="8">
      <t>リヨウ</t>
    </rPh>
    <phoneticPr fontId="1"/>
  </si>
  <si>
    <t>目的</t>
    <rPh sb="0" eb="2">
      <t>モクテキ</t>
    </rPh>
    <phoneticPr fontId="1"/>
  </si>
  <si>
    <t>懸念点</t>
    <rPh sb="0" eb="3">
      <t>ケネンテン</t>
    </rPh>
    <phoneticPr fontId="1"/>
  </si>
  <si>
    <t>テストスイート、テスト結果データへの操作。
・対象のレコードのみ更新されていること
・NULLの扱いなど</t>
    <rPh sb="11" eb="13">
      <t>ケッカ</t>
    </rPh>
    <rPh sb="18" eb="20">
      <t>ソウサ</t>
    </rPh>
    <rPh sb="23" eb="25">
      <t>タイショウ</t>
    </rPh>
    <rPh sb="32" eb="34">
      <t>コウシン</t>
    </rPh>
    <rPh sb="48" eb="49">
      <t>アツカ</t>
    </rPh>
    <phoneticPr fontId="1"/>
  </si>
  <si>
    <t xml:space="preserve">・アーカイブは不可逆だと、操作の誤りがあった際に困る
</t>
    <rPh sb="7" eb="9">
      <t>フカ</t>
    </rPh>
    <rPh sb="9" eb="10">
      <t>ギャク</t>
    </rPh>
    <rPh sb="13" eb="15">
      <t>ソウサ</t>
    </rPh>
    <rPh sb="16" eb="17">
      <t>アヤマ</t>
    </rPh>
    <rPh sb="22" eb="23">
      <t>サイ</t>
    </rPh>
    <rPh sb="24" eb="25">
      <t>コマ</t>
    </rPh>
    <phoneticPr fontId="1"/>
  </si>
  <si>
    <t>・アーカイブの目的は何か。参照はできるが、データの変更を受け付けなくすることが目的か。</t>
    <rPh sb="13" eb="15">
      <t>サンショウ</t>
    </rPh>
    <rPh sb="25" eb="27">
      <t>ヘンコウ</t>
    </rPh>
    <rPh sb="28" eb="29">
      <t>ウ</t>
    </rPh>
    <rPh sb="30" eb="31">
      <t>ツ</t>
    </rPh>
    <rPh sb="39" eb="41">
      <t>モクテキ</t>
    </rPh>
    <phoneticPr fontId="1"/>
  </si>
  <si>
    <t>〃</t>
    <phoneticPr fontId="1"/>
  </si>
  <si>
    <t>機能適合性</t>
    <rPh sb="0" eb="2">
      <t>キノウ</t>
    </rPh>
    <rPh sb="2" eb="4">
      <t>テキゴウ</t>
    </rPh>
    <rPh sb="4" eb="5">
      <t>セイ</t>
    </rPh>
    <phoneticPr fontId="1"/>
  </si>
  <si>
    <t>機能適切性</t>
    <rPh sb="0" eb="2">
      <t>キノウ</t>
    </rPh>
    <rPh sb="2" eb="4">
      <t>テキセツ</t>
    </rPh>
    <rPh sb="4" eb="5">
      <t>セイ</t>
    </rPh>
    <phoneticPr fontId="1"/>
  </si>
  <si>
    <t>使用性</t>
    <rPh sb="0" eb="2">
      <t>シヨウ</t>
    </rPh>
    <rPh sb="2" eb="3">
      <t>セイ</t>
    </rPh>
    <phoneticPr fontId="1"/>
  </si>
  <si>
    <t>ユーザーエラー防止</t>
    <rPh sb="7" eb="9">
      <t>ボウシ</t>
    </rPh>
    <phoneticPr fontId="1"/>
  </si>
  <si>
    <t>要求</t>
    <rPh sb="0" eb="2">
      <t>ヨウキュウ</t>
    </rPh>
    <phoneticPr fontId="1"/>
  </si>
  <si>
    <t>品質特性</t>
    <rPh sb="0" eb="2">
      <t>ヒンシツ</t>
    </rPh>
    <rPh sb="2" eb="4">
      <t>トクセイ</t>
    </rPh>
    <phoneticPr fontId="1"/>
  </si>
  <si>
    <t>品質副特性</t>
    <rPh sb="0" eb="2">
      <t>ヒンシツ</t>
    </rPh>
    <rPh sb="2" eb="3">
      <t>フク</t>
    </rPh>
    <rPh sb="3" eb="5">
      <t>トクセイ</t>
    </rPh>
    <phoneticPr fontId="1"/>
  </si>
  <si>
    <t>要求の整理・懸念点</t>
    <rPh sb="0" eb="2">
      <t>ヨウキュウ</t>
    </rPh>
    <rPh sb="3" eb="5">
      <t>セイリ</t>
    </rPh>
    <phoneticPr fontId="1"/>
  </si>
  <si>
    <t>***</t>
    <phoneticPr fontId="1"/>
  </si>
  <si>
    <t>**</t>
    <phoneticPr fontId="1"/>
  </si>
  <si>
    <r>
      <t xml:space="preserve"> </t>
    </r>
    <r>
      <rPr>
        <sz val="11"/>
        <color theme="1"/>
        <rFont val="ＭＳ Ｐゴシック"/>
        <family val="3"/>
        <charset val="128"/>
      </rPr>
      <t>テストケース消化率と、テスト結果の割合、期日に対し遅れているのか、進んでいるのか？が、
ひと目でわかります。テストフェーズ単位、テストサイクル単位での確認ができます。</t>
    </r>
    <phoneticPr fontId="1"/>
  </si>
  <si>
    <t>ひっかかったワード</t>
    <phoneticPr fontId="1"/>
  </si>
  <si>
    <t>実施中の定義が、想像する意味論と異なっていた
　テスト完了していたり、まだ未着手でも、事前に設定した期間内であれば問答無用で表示される</t>
    <rPh sb="0" eb="3">
      <t>ジッシチュウ</t>
    </rPh>
    <rPh sb="4" eb="6">
      <t>テイギ</t>
    </rPh>
    <rPh sb="8" eb="10">
      <t>ソウゾウ</t>
    </rPh>
    <rPh sb="12" eb="14">
      <t>イミ</t>
    </rPh>
    <rPh sb="14" eb="15">
      <t>ロン</t>
    </rPh>
    <rPh sb="16" eb="17">
      <t>コト</t>
    </rPh>
    <rPh sb="27" eb="29">
      <t>カンリョウ</t>
    </rPh>
    <rPh sb="37" eb="40">
      <t>ミチャクシュ</t>
    </rPh>
    <rPh sb="43" eb="45">
      <t>ジゼン</t>
    </rPh>
    <rPh sb="46" eb="48">
      <t>セッテイ</t>
    </rPh>
    <rPh sb="50" eb="52">
      <t>キカン</t>
    </rPh>
    <rPh sb="52" eb="53">
      <t>ナイ</t>
    </rPh>
    <rPh sb="57" eb="59">
      <t>モンドウ</t>
    </rPh>
    <rPh sb="59" eb="61">
      <t>ムヨウ</t>
    </rPh>
    <rPh sb="62" eb="64">
      <t>ヒョウジ</t>
    </rPh>
    <phoneticPr fontId="1"/>
  </si>
  <si>
    <t>※ダッシュボードが何に紐づくか確認する</t>
    <rPh sb="9" eb="10">
      <t>ナニ</t>
    </rPh>
    <rPh sb="11" eb="12">
      <t>ヒモ</t>
    </rPh>
    <rPh sb="15" eb="17">
      <t>カクニン</t>
    </rPh>
    <phoneticPr fontId="1"/>
  </si>
  <si>
    <t>※テストスイートは、テストケースを持つ？をクラス図に追加</t>
    <rPh sb="17" eb="18">
      <t>モ</t>
    </rPh>
    <rPh sb="24" eb="25">
      <t>ズ</t>
    </rPh>
    <rPh sb="26" eb="28">
      <t>ツイカ</t>
    </rPh>
    <phoneticPr fontId="1"/>
  </si>
  <si>
    <t>仕様書から懸念点を抽出し、要求やテスト観点の整理に役立てる</t>
    <rPh sb="0" eb="2">
      <t>シヨウ</t>
    </rPh>
    <rPh sb="2" eb="3">
      <t>ショ</t>
    </rPh>
    <rPh sb="5" eb="8">
      <t>ケネンテン</t>
    </rPh>
    <rPh sb="9" eb="11">
      <t>チュウシュツ</t>
    </rPh>
    <rPh sb="13" eb="15">
      <t>ヨウキュウ</t>
    </rPh>
    <rPh sb="19" eb="21">
      <t>カンテン</t>
    </rPh>
    <rPh sb="22" eb="24">
      <t>セイリ</t>
    </rPh>
    <rPh sb="25" eb="27">
      <t>ヤクダ</t>
    </rPh>
    <phoneticPr fontId="1"/>
  </si>
  <si>
    <t>プロジェクト作成時、それらに紐づくデータの状態のテスト
　・ユーザーが一人も登録されておらず、操作不能になるなど。（実際は、テナント管理者とプロジェクト作成者が、管理者として参加している）</t>
    <rPh sb="6" eb="8">
      <t>サクセイ</t>
    </rPh>
    <rPh sb="8" eb="9">
      <t>ジ</t>
    </rPh>
    <rPh sb="14" eb="15">
      <t>ヒモ</t>
    </rPh>
    <rPh sb="21" eb="23">
      <t>ジョウタイ</t>
    </rPh>
    <rPh sb="35" eb="37">
      <t>ヒトリ</t>
    </rPh>
    <rPh sb="38" eb="40">
      <t>トウロク</t>
    </rPh>
    <rPh sb="47" eb="49">
      <t>ソウサ</t>
    </rPh>
    <rPh sb="49" eb="51">
      <t>フノウ</t>
    </rPh>
    <rPh sb="58" eb="60">
      <t>ジッサイ</t>
    </rPh>
    <rPh sb="66" eb="69">
      <t>カンリシャ</t>
    </rPh>
    <rPh sb="76" eb="78">
      <t>サクセイ</t>
    </rPh>
    <rPh sb="78" eb="79">
      <t>シャ</t>
    </rPh>
    <rPh sb="81" eb="84">
      <t>カンリシャ</t>
    </rPh>
    <rPh sb="87" eb="89">
      <t>サンカ</t>
    </rPh>
    <phoneticPr fontId="1"/>
  </si>
  <si>
    <t>オブジェクト整理から導出可能</t>
    <rPh sb="6" eb="8">
      <t>セイリ</t>
    </rPh>
    <rPh sb="10" eb="12">
      <t>ドウシュツ</t>
    </rPh>
    <rPh sb="12" eb="14">
      <t>カノウ</t>
    </rPh>
    <phoneticPr fontId="1"/>
  </si>
  <si>
    <t>備考</t>
    <rPh sb="0" eb="2">
      <t>ビコウ</t>
    </rPh>
    <phoneticPr fontId="1"/>
  </si>
  <si>
    <t>データの都合上一旦飛ばす</t>
    <rPh sb="4" eb="6">
      <t>ツゴウ</t>
    </rPh>
    <rPh sb="6" eb="7">
      <t>ジョウ</t>
    </rPh>
    <rPh sb="7" eb="9">
      <t>イッタン</t>
    </rPh>
    <rPh sb="9" eb="10">
      <t>ト</t>
    </rPh>
    <phoneticPr fontId="1"/>
  </si>
  <si>
    <t>操作</t>
  </si>
  <si>
    <t>クラス</t>
  </si>
  <si>
    <t>定義</t>
  </si>
  <si>
    <r>
      <t xml:space="preserve">public </t>
    </r>
    <r>
      <rPr>
        <sz val="11"/>
        <color theme="1"/>
        <rFont val="ＭＳ Ｐゴシック"/>
        <family val="3"/>
        <charset val="128"/>
      </rPr>
      <t>実施中のテストフェーズを表示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</si>
  <si>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参照モデル：オブジェクトの整理::ダッシュボード</t>
  </si>
  <si>
    <r>
      <t xml:space="preserve">public </t>
    </r>
    <r>
      <rPr>
        <sz val="11"/>
        <color theme="1"/>
        <rFont val="ＭＳ Ｐゴシック"/>
        <family val="3"/>
        <charset val="128"/>
      </rPr>
      <t>最近完了したテストフェーズを表示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</si>
  <si>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実施中のテストサイクルを表示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</si>
  <si>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レビュー待ちのテストサイクルを表示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</si>
  <si>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最近完了したテストサイクルを表示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</si>
  <si>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テストスイートバージョンのエクセルインポート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</si>
  <si>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参照モデル：オブジェクトの整理::テストスイートバージョン</t>
  </si>
  <si>
    <r>
      <t xml:space="preserve">public </t>
    </r>
    <r>
      <rPr>
        <sz val="11"/>
        <color theme="1"/>
        <rFont val="ＭＳ Ｐゴシック"/>
        <family val="3"/>
        <charset val="128"/>
      </rPr>
      <t>テストスイートバージョンのエクセルスマートインポート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</si>
  <si>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次のテストスイートバージョンを新規作成</t>
    </r>
    <r>
      <rPr>
        <sz val="11"/>
        <color theme="1"/>
        <rFont val="Arial"/>
        <family val="2"/>
        <charset val="128"/>
      </rPr>
      <t>()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</si>
  <si>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テストスイートバージョンにタグを設定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</si>
  <si>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テストスイートバージョンを削除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</si>
  <si>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テストスイートバージョンを設定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</si>
  <si>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ファイルを添付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</si>
  <si>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添付ファイルを表示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</si>
  <si>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テストスイートバージョンをエクスポート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</si>
  <si>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テストスイートバージョンを編集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</si>
  <si>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テストスイートバージョンのカバレッジパネルを表示</t>
    </r>
    <r>
      <rPr>
        <sz val="11"/>
        <color theme="1"/>
        <rFont val="Arial"/>
        <family val="2"/>
        <charset val="128"/>
      </rPr>
      <t>() : void</t>
    </r>
  </si>
  <si>
    <r>
      <t>public BTS</t>
    </r>
    <r>
      <rPr>
        <sz val="11"/>
        <color theme="1"/>
        <rFont val="ＭＳ Ｐゴシック"/>
        <family val="3"/>
        <charset val="128"/>
      </rPr>
      <t>と連携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</si>
  <si>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参照モデル：オブジェクトの整理::連携するBTS</t>
  </si>
  <si>
    <r>
      <t>public BTS</t>
    </r>
    <r>
      <rPr>
        <sz val="11"/>
        <color theme="1"/>
        <rFont val="ＭＳ Ｐゴシック"/>
        <family val="3"/>
        <charset val="128"/>
      </rPr>
      <t>と同期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</si>
  <si>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ページを追加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</si>
  <si>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参照モデル：オブジェクトの整理::チームwiki一覧</t>
  </si>
  <si>
    <r>
      <t xml:space="preserve">public </t>
    </r>
    <r>
      <rPr>
        <sz val="11"/>
        <color theme="1"/>
        <rFont val="ＭＳ Ｐゴシック"/>
        <family val="3"/>
        <charset val="128"/>
      </rPr>
      <t>ページを削除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</si>
  <si>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ページを編集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</si>
  <si>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テストスイートバージョン一覧を表示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</si>
  <si>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参照モデル：オブジェクトの整理::テストスイート一覧</t>
  </si>
  <si>
    <r>
      <t xml:space="preserve">public </t>
    </r>
    <r>
      <rPr>
        <sz val="11"/>
        <color theme="1"/>
        <rFont val="ＭＳ Ｐゴシック"/>
        <family val="3"/>
        <charset val="128"/>
      </rPr>
      <t>テストスイートバージョンを追加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</si>
  <si>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テストスイートを検索</t>
    </r>
    <r>
      <rPr>
        <sz val="11"/>
        <color theme="1"/>
        <rFont val="Arial"/>
        <family val="2"/>
        <charset val="128"/>
      </rPr>
      <t>(</t>
    </r>
    <r>
      <rPr>
        <sz val="11"/>
        <color theme="1"/>
        <rFont val="ＭＳ Ｐゴシック"/>
        <family val="3"/>
        <charset val="128"/>
      </rPr>
      <t>キーワードまたはタグ</t>
    </r>
    <r>
      <rPr>
        <sz val="11"/>
        <color theme="1"/>
        <rFont val="Arial"/>
        <family val="2"/>
        <charset val="128"/>
      </rPr>
      <t xml:space="preserve"> : char)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</si>
  <si>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テストフェーズ一覧を表示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</si>
  <si>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参照モデル：オブジェクトの整理::テストフェーズ一覧</t>
  </si>
  <si>
    <r>
      <t xml:space="preserve">public </t>
    </r>
    <r>
      <rPr>
        <sz val="11"/>
        <color theme="1"/>
        <rFont val="ＭＳ Ｐゴシック"/>
        <family val="3"/>
        <charset val="128"/>
      </rPr>
      <t>テストフェーズを追加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</si>
  <si>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テストフェーズを検索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</si>
  <si>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テストサイクルを追加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</si>
  <si>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参照モデル：オブジェクトの整理::テストサイクル一覧</t>
  </si>
  <si>
    <r>
      <t xml:space="preserve">public </t>
    </r>
    <r>
      <rPr>
        <sz val="11"/>
        <color theme="1"/>
        <rFont val="ＭＳ Ｐゴシック"/>
        <family val="3"/>
        <charset val="128"/>
      </rPr>
      <t>テストサイクル一覧を表示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</si>
  <si>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テストサイクルを検索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</si>
  <si>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予実設定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</si>
  <si>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参照モデル：オブジェクトの整理::予実設定</t>
  </si>
  <si>
    <r>
      <t xml:space="preserve">public </t>
    </r>
    <r>
      <rPr>
        <sz val="11"/>
        <color theme="1"/>
        <rFont val="ＭＳ Ｐゴシック"/>
        <family val="3"/>
        <charset val="128"/>
      </rPr>
      <t>初期化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</si>
  <si>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テストサイクルの設定を変更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</si>
  <si>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参照モデル：オブジェクトの整理::テストサイクル</t>
  </si>
  <si>
    <r>
      <t xml:space="preserve">public </t>
    </r>
    <r>
      <rPr>
        <sz val="11"/>
        <color theme="1"/>
        <rFont val="ＭＳ Ｐゴシック"/>
        <family val="3"/>
        <charset val="128"/>
      </rPr>
      <t>テストサイクルを削除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</si>
  <si>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テストスイート設定を変更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</si>
  <si>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参照モデル：オブジェクトの整理::テストスイート</t>
  </si>
  <si>
    <r>
      <t xml:space="preserve">public </t>
    </r>
    <r>
      <rPr>
        <sz val="11"/>
        <color theme="1"/>
        <rFont val="ＭＳ Ｐゴシック"/>
        <family val="3"/>
        <charset val="128"/>
      </rPr>
      <t>テストスイートを削除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</si>
  <si>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テストスイートにヘッダを追加</t>
    </r>
    <r>
      <rPr>
        <sz val="11"/>
        <color theme="1"/>
        <rFont val="Arial"/>
        <family val="2"/>
        <charset val="128"/>
      </rPr>
      <t>() : void</t>
    </r>
  </si>
  <si>
    <r>
      <t>public api</t>
    </r>
    <r>
      <rPr>
        <sz val="11"/>
        <color theme="1"/>
        <rFont val="ＭＳ Ｐゴシック"/>
        <family val="3"/>
        <charset val="128"/>
      </rPr>
      <t>キーによる変更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</si>
  <si>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テストフェーズを設定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</si>
  <si>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参照モデル：オブジェクトの整理::テストフェーズ</t>
  </si>
  <si>
    <r>
      <t xml:space="preserve">public </t>
    </r>
    <r>
      <rPr>
        <sz val="11"/>
        <color theme="1"/>
        <rFont val="ＭＳ Ｐゴシック"/>
        <family val="3"/>
        <charset val="128"/>
      </rPr>
      <t>テストフェーズを削除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</si>
  <si>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テストスイートバージョンを紐づける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</si>
  <si>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紐づけられているテストスイートのテストサイクルを自動生成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</si>
  <si>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テナントを切り替える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</si>
  <si>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参照モデル：オブジェクトの整理::テナント</t>
  </si>
  <si>
    <r>
      <t xml:space="preserve">public </t>
    </r>
    <r>
      <rPr>
        <sz val="11"/>
        <color theme="1"/>
        <rFont val="ＭＳ Ｐゴシック"/>
        <family val="3"/>
        <charset val="128"/>
      </rPr>
      <t>テナント使用量（ユーザ・テスト結果）表示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</si>
  <si>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プロジェクトのアーカイブ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</si>
  <si>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参照モデル：オブジェクトの整理::プロジェクト</t>
  </si>
  <si>
    <r>
      <t xml:space="preserve">public </t>
    </r>
    <r>
      <rPr>
        <sz val="11"/>
        <color theme="1"/>
        <rFont val="ＭＳ Ｐゴシック"/>
        <family val="3"/>
        <charset val="128"/>
      </rPr>
      <t>プロジェクト削除</t>
    </r>
    <r>
      <rPr>
        <sz val="11"/>
        <color theme="1"/>
        <rFont val="Arial"/>
        <family val="2"/>
        <charset val="128"/>
      </rPr>
      <t>() : void</t>
    </r>
  </si>
  <si>
    <r>
      <t>public API</t>
    </r>
    <r>
      <rPr>
        <sz val="11"/>
        <color theme="1"/>
        <rFont val="ＭＳ Ｐゴシック"/>
        <family val="3"/>
        <charset val="128"/>
      </rPr>
      <t>キーを発行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</si>
  <si>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サインイン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</si>
  <si>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参照モデル：オブジェクトの整理::ユーザ</t>
  </si>
  <si>
    <r>
      <t xml:space="preserve">public </t>
    </r>
    <r>
      <rPr>
        <sz val="11"/>
        <color theme="1"/>
        <rFont val="ＭＳ Ｐゴシック"/>
        <family val="3"/>
        <charset val="128"/>
      </rPr>
      <t>パスワード忘れの再設定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</si>
  <si>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ユーザー自身のプロフィールの変更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</si>
  <si>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ユーザーのプロジェクト管理者権限の変更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</si>
  <si>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ユーザーのテナント管理権限を変更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</si>
  <si>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ユーザー宛に招待メールの送信</t>
    </r>
    <r>
      <rPr>
        <sz val="11"/>
        <color theme="1"/>
        <rFont val="Arial"/>
        <family val="2"/>
        <charset val="128"/>
      </rPr>
      <t>() : void</t>
    </r>
  </si>
  <si>
    <t>あああ</t>
  </si>
  <si>
    <r>
      <t xml:space="preserve">public </t>
    </r>
    <r>
      <rPr>
        <sz val="11"/>
        <color theme="1"/>
        <rFont val="ＭＳ Ｐゴシック"/>
        <family val="3"/>
        <charset val="128"/>
      </rPr>
      <t>ユーザー宛に通知メールの送信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</si>
  <si>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レポート表示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</si>
  <si>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参照モデル：オブジェクトの整理::レポート（プロジェクト全体）</t>
  </si>
  <si>
    <r>
      <t xml:space="preserve">public </t>
    </r>
    <r>
      <rPr>
        <sz val="11"/>
        <color theme="1"/>
        <rFont val="ＭＳ Ｐゴシック"/>
        <family val="3"/>
        <charset val="128"/>
      </rPr>
      <t>収束曲線（総数）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</si>
  <si>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収束曲線（変動）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</si>
  <si>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カバレッジパネル表示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</si>
  <si>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フェーズ一覧を表示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</si>
  <si>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タグの一覧を表示する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</si>
  <si>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参照モデル：オブジェクトの整理::タグリスト</t>
  </si>
  <si>
    <r>
      <t xml:space="preserve">public </t>
    </r>
    <r>
      <rPr>
        <sz val="11"/>
        <color theme="1"/>
        <rFont val="ＭＳ Ｐゴシック"/>
        <family val="3"/>
        <charset val="128"/>
      </rPr>
      <t>該当のタグのテストスイートバージョンを表示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</si>
  <si>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実行テストスイートバージョンを作成する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</si>
  <si>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参照モデル：オブジェクトの整理::実行テストスイートバージョン（テストケース）</t>
  </si>
  <si>
    <r>
      <t xml:space="preserve">public </t>
    </r>
    <r>
      <rPr>
        <sz val="11"/>
        <color theme="1"/>
        <rFont val="ＭＳ Ｐゴシック"/>
        <family val="3"/>
        <charset val="128"/>
      </rPr>
      <t>テスト実施結果を記録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</si>
  <si>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エクセルテスト結果のインポート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</si>
  <si>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エクセルテスト結果のエクスポート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</si>
  <si>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備考を表示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</si>
  <si>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テスト結果の補足を表示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</si>
  <si>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テスト結果更新履歴の表示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</si>
  <si>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テスト結果更新履歴のエクスポート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</si>
  <si>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（関連）添付ファイルをダウンロードする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</si>
  <si>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レビューを依頼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</si>
  <si>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レビュー依頼を差し戻す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</si>
  <si>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レビューを完了する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</si>
  <si>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参照モデル：オブジェクトの整理::レポート（テストフェーズ）</t>
  </si>
  <si>
    <r>
      <t xml:space="preserve">public </t>
    </r>
    <r>
      <rPr>
        <sz val="11"/>
        <color theme="1"/>
        <rFont val="ＭＳ Ｐゴシック"/>
        <family val="3"/>
        <charset val="128"/>
      </rPr>
      <t>欠陥実績数をインポート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</si>
  <si>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テスト結果の内訳表示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</si>
  <si>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最近のインシデントを表示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</si>
  <si>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バグ優先度別チャートを表示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</si>
  <si>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バグステータス別チャートを表示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</si>
  <si>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実績推移表を表示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</si>
  <si>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実績推移表をエクスポート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</si>
  <si>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参照モデル：オブジェクトの整理::レポートフォーマット</t>
  </si>
  <si>
    <r>
      <t xml:space="preserve">public </t>
    </r>
    <r>
      <rPr>
        <sz val="11"/>
        <color theme="1"/>
        <rFont val="ＭＳ Ｐゴシック"/>
        <family val="3"/>
        <charset val="128"/>
      </rPr>
      <t>ページ編集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</si>
  <si>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参照モデル：オブジェクトの整理::チームwiki</t>
  </si>
  <si>
    <r>
      <t xml:space="preserve">public </t>
    </r>
    <r>
      <rPr>
        <sz val="11"/>
        <color theme="1"/>
        <rFont val="ＭＳ Ｐゴシック"/>
        <family val="3"/>
        <charset val="128"/>
      </rPr>
      <t>プレビュー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</si>
  <si>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添付ファイルアップロード・削除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</si>
  <si>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プロジェクトの検索・表示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</si>
  <si>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参照モデル：オブジェクトの整理::プロジェクト一覧</t>
  </si>
  <si>
    <r>
      <t xml:space="preserve">public </t>
    </r>
    <r>
      <rPr>
        <sz val="11"/>
        <color theme="1"/>
        <rFont val="ＭＳ Ｐゴシック"/>
        <family val="3"/>
        <charset val="128"/>
      </rPr>
      <t>プロジェクトの追加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</si>
  <si>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ユーザーを検索・表示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</si>
  <si>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参照モデル：オブジェクトの整理::ユーザー一覧</t>
  </si>
  <si>
    <r>
      <t xml:space="preserve">public </t>
    </r>
    <r>
      <rPr>
        <sz val="11"/>
        <color theme="1"/>
        <rFont val="ＭＳ Ｐゴシック"/>
        <family val="3"/>
        <charset val="128"/>
      </rPr>
      <t>テナントへユーザー招待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</si>
  <si>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テナントからユーザーを削除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</si>
  <si>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参照モデル：オブジェクトの整理::掲示板</t>
  </si>
  <si>
    <r>
      <t xml:space="preserve">public </t>
    </r>
    <r>
      <rPr>
        <sz val="11"/>
        <color theme="1"/>
        <rFont val="ＭＳ Ｐゴシック"/>
        <family val="3"/>
        <charset val="128"/>
      </rPr>
      <t>コメント削除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</si>
  <si>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参照モデル：オブジェクトの整理::ユーザー一覧（プロジェクト）</t>
  </si>
  <si>
    <r>
      <t xml:space="preserve">public </t>
    </r>
    <r>
      <rPr>
        <sz val="11"/>
        <color theme="1"/>
        <rFont val="ＭＳ Ｐゴシック"/>
        <family val="3"/>
        <charset val="128"/>
      </rPr>
      <t>プロジェクトへユーザーを追加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</si>
  <si>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プロジェクトからユーザを外す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</si>
  <si>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参照モデル：オブジェクトの整理::テストケース関連::テスト結果データ</t>
  </si>
  <si>
    <r>
      <t xml:space="preserve">public </t>
    </r>
    <r>
      <rPr>
        <sz val="11"/>
        <color theme="1"/>
        <rFont val="ＭＳ Ｐゴシック"/>
        <family val="3"/>
        <charset val="128"/>
      </rPr>
      <t>テストスイートのテスト定義項目ラベル名を設定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</si>
  <si>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参照モデル：オブジェクトの整理::テストケース関連::テスト関連::テストフレーム部::テストスイートのテスト定義項目ラベル</t>
  </si>
  <si>
    <r>
      <t xml:space="preserve">public </t>
    </r>
    <r>
      <rPr>
        <sz val="11"/>
        <color theme="1"/>
        <rFont val="ＭＳ Ｐゴシック"/>
        <family val="3"/>
        <charset val="128"/>
      </rPr>
      <t>テストスイートのテスト結果項目ラベル名を設定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</si>
  <si>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参照モデル：オブジェクトの整理::テストケース関連::テスト関連::テストフレーム部::テストスイートのテスト結果項目ラベル</t>
  </si>
  <si>
    <r>
      <t xml:space="preserve">public </t>
    </r>
    <r>
      <rPr>
        <sz val="11"/>
        <color theme="1"/>
        <rFont val="ＭＳ Ｐゴシック"/>
        <family val="3"/>
        <charset val="128"/>
      </rPr>
      <t>テスト結果ラベルの設定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</si>
  <si>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参照モデル：オブジェクトの整理::テストケース関連::テスト関連::テスト結果部::テスト結果のラベル</t>
  </si>
  <si>
    <r>
      <t xml:space="preserve">public </t>
    </r>
    <r>
      <rPr>
        <sz val="11"/>
        <color theme="1"/>
        <rFont val="ＭＳ Ｐゴシック"/>
        <family val="3"/>
        <charset val="128"/>
      </rPr>
      <t>テスト結果の補足の設定</t>
    </r>
    <r>
      <rPr>
        <sz val="11"/>
        <color theme="1"/>
        <rFont val="Arial"/>
        <family val="2"/>
        <charset val="128"/>
      </rPr>
      <t>() : void</t>
    </r>
  </si>
  <si>
    <t>参照モデル：オブジェクトの整理::テストケース関連::テスト関連::テスト結果部::テスト結果の補足</t>
  </si>
  <si>
    <t>添付</t>
    <rPh sb="0" eb="2">
      <t>テンプ</t>
    </rPh>
    <phoneticPr fontId="1"/>
  </si>
  <si>
    <t>追加</t>
    <rPh sb="0" eb="2">
      <t>ツイカ</t>
    </rPh>
    <phoneticPr fontId="1"/>
  </si>
  <si>
    <t>削除</t>
    <rPh sb="0" eb="2">
      <t>サクジョ</t>
    </rPh>
    <phoneticPr fontId="1"/>
  </si>
  <si>
    <t>インポート</t>
    <phoneticPr fontId="1"/>
  </si>
  <si>
    <t>設定</t>
    <rPh sb="0" eb="2">
      <t>セッテイ</t>
    </rPh>
    <phoneticPr fontId="1"/>
  </si>
  <si>
    <t>一覧を表示</t>
    <rPh sb="0" eb="2">
      <t>イチラン</t>
    </rPh>
    <rPh sb="3" eb="5">
      <t>ヒョウジ</t>
    </rPh>
    <phoneticPr fontId="1"/>
  </si>
  <si>
    <t>件数</t>
    <rPh sb="0" eb="2">
      <t>ケンスウ</t>
    </rPh>
    <phoneticPr fontId="1"/>
  </si>
  <si>
    <t>共通する操作ワード</t>
    <rPh sb="0" eb="2">
      <t>キョウツウ</t>
    </rPh>
    <rPh sb="4" eb="6">
      <t>ソウサ</t>
    </rPh>
    <phoneticPr fontId="1"/>
  </si>
  <si>
    <t>共通ワード合計数</t>
    <rPh sb="0" eb="2">
      <t>キョウツウ</t>
    </rPh>
    <rPh sb="5" eb="7">
      <t>ゴウケイ</t>
    </rPh>
    <rPh sb="7" eb="8">
      <t>スウ</t>
    </rPh>
    <phoneticPr fontId="1"/>
  </si>
  <si>
    <t>全ての操作ワード数</t>
    <rPh sb="0" eb="1">
      <t>ゼン</t>
    </rPh>
    <rPh sb="3" eb="5">
      <t>ソウサ</t>
    </rPh>
    <rPh sb="8" eb="9">
      <t>スウ</t>
    </rPh>
    <phoneticPr fontId="1"/>
  </si>
  <si>
    <t>圧縮率</t>
    <rPh sb="0" eb="2">
      <t>アッシュク</t>
    </rPh>
    <rPh sb="2" eb="3">
      <t>リツ</t>
    </rPh>
    <phoneticPr fontId="1"/>
  </si>
  <si>
    <t>検索</t>
    <rPh sb="0" eb="2">
      <t>ケンサク</t>
    </rPh>
    <phoneticPr fontId="1"/>
  </si>
  <si>
    <t>共通ワードリスト</t>
    <rPh sb="0" eb="2">
      <t>キョウツウ</t>
    </rPh>
    <phoneticPr fontId="1"/>
  </si>
  <si>
    <t>※加工前のデータ。Astahのクラス図から操作を出力</t>
    <rPh sb="1" eb="3">
      <t>カコウ</t>
    </rPh>
    <rPh sb="3" eb="4">
      <t>マエ</t>
    </rPh>
    <rPh sb="18" eb="19">
      <t>ズ</t>
    </rPh>
    <rPh sb="21" eb="23">
      <t>ソウサ</t>
    </rPh>
    <rPh sb="24" eb="26">
      <t>シュツリョク</t>
    </rPh>
    <phoneticPr fontId="1"/>
  </si>
  <si>
    <r>
      <t xml:space="preserve">public </t>
    </r>
    <r>
      <rPr>
        <sz val="11"/>
        <color theme="1"/>
        <rFont val="ＭＳ Ｐゴシック"/>
        <family val="3"/>
        <charset val="128"/>
      </rPr>
      <t>プロジェクトの設定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</si>
  <si>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収束曲線のラベルを設定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</si>
  <si>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フッターのラベルを設定</t>
    </r>
    <r>
      <rPr>
        <sz val="11"/>
        <color theme="1"/>
        <rFont val="Arial"/>
        <family val="2"/>
        <charset val="128"/>
      </rPr>
      <t>() : void</t>
    </r>
  </si>
  <si>
    <r>
      <t xml:space="preserve">public </t>
    </r>
    <r>
      <rPr>
        <sz val="11"/>
        <color theme="1"/>
        <rFont val="ＭＳ Ｐゴシック"/>
        <family val="3"/>
        <charset val="128"/>
      </rPr>
      <t>コメント追加</t>
    </r>
    <r>
      <rPr>
        <sz val="11"/>
        <color theme="1"/>
        <rFont val="Arial"/>
        <family val="2"/>
        <charset val="128"/>
      </rPr>
      <t>() : void</t>
    </r>
  </si>
  <si>
    <t>https://docs.google.com/spreadsheets/d/19bZsOIJKyD7M2TIRR1_1dcpfJxI7tizzHHITxgu6WFA/edit#gid=1045866831</t>
  </si>
  <si>
    <t>シート名</t>
    <rPh sb="3" eb="4">
      <t>メイ</t>
    </rPh>
    <phoneticPr fontId="1"/>
  </si>
  <si>
    <t>説明</t>
    <rPh sb="0" eb="2">
      <t>セツメイ</t>
    </rPh>
    <phoneticPr fontId="1"/>
  </si>
  <si>
    <t>仕様書から懸念点の抽出</t>
    <phoneticPr fontId="1"/>
  </si>
  <si>
    <t>操作一覧共通ワード集計</t>
    <phoneticPr fontId="1"/>
  </si>
  <si>
    <t>操作一覧</t>
    <phoneticPr fontId="1"/>
  </si>
  <si>
    <t>※シート名には採番つけたり、フォーマット調べておく</t>
    <rPh sb="4" eb="5">
      <t>メイ</t>
    </rPh>
    <rPh sb="7" eb="9">
      <t>サイバン</t>
    </rPh>
    <rPh sb="20" eb="21">
      <t>シラ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</si>
</sst>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28"/>
    </font>
    <font>
      <sz val="6"/>
      <name val="Arial"/>
      <family val="2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Arial"/>
      <family val="2"/>
      <charset val="128"/>
    </font>
    <font>
      <b/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3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76200</xdr:rowOff>
    </xdr:from>
    <xdr:to>
      <xdr:col>16</xdr:col>
      <xdr:colOff>361950</xdr:colOff>
      <xdr:row>7</xdr:row>
      <xdr:rowOff>133350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8F0D396-D91E-4B0B-BE34-F4EC01F13FA8}"/>
            </a:ext>
          </a:extLst>
        </xdr:cNvPr>
        <xdr:cNvSpPr/>
      </xdr:nvSpPr>
      <xdr:spPr>
        <a:xfrm>
          <a:off x="15039975" y="76200"/>
          <a:ext cx="5276850" cy="1323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分類：懸念点の場合、テストカタマリ</a:t>
          </a:r>
          <a:r>
            <a:rPr kumimoji="1" lang="en-US" altLang="ja-JP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―</a:t>
          </a:r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のどっかに加わる</a:t>
          </a:r>
          <a:endParaRPr kumimoji="1" lang="en-US" altLang="ja-JP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kumimoji="1" lang="en-US" altLang="ja-JP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552450</xdr:colOff>
      <xdr:row>5</xdr:row>
      <xdr:rowOff>142875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6579CF1-58D9-491B-957D-37DC69A85821}"/>
            </a:ext>
          </a:extLst>
        </xdr:cNvPr>
        <xdr:cNvSpPr txBox="1"/>
      </xdr:nvSpPr>
      <xdr:spPr>
        <a:xfrm>
          <a:off x="60864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6</xdr:col>
      <xdr:colOff>342899</xdr:colOff>
      <xdr:row>1</xdr:row>
      <xdr:rowOff>142874</xdr:rowOff>
    </xdr:from>
    <xdr:to>
      <xdr:col>17</xdr:col>
      <xdr:colOff>142875</xdr:colOff>
      <xdr:row>28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7CF1CE97-AD34-4378-8B83-74B043CC9F97}"/>
            </a:ext>
          </a:extLst>
        </xdr:cNvPr>
        <xdr:cNvSpPr/>
      </xdr:nvSpPr>
      <xdr:spPr>
        <a:xfrm>
          <a:off x="5876924" y="323849"/>
          <a:ext cx="7658101" cy="4876801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■本シートの目的</a:t>
          </a:r>
        </a:p>
        <a:p>
          <a:pPr algn="l"/>
          <a:r>
            <a:rPr kumimoji="1" lang="en-US" altLang="ja-JP" sz="1100"/>
            <a:t>"</a:t>
          </a:r>
          <a:r>
            <a:rPr kumimoji="1" lang="ja-JP" altLang="en-US" sz="1100"/>
            <a:t>ある程度</a:t>
          </a:r>
          <a:r>
            <a:rPr kumimoji="1" lang="en-US" altLang="ja-JP" sz="1100"/>
            <a:t>"</a:t>
          </a:r>
          <a:r>
            <a:rPr kumimoji="1" lang="ja-JP" altLang="en-US" sz="1100"/>
            <a:t>同じもの使いまわせそうな「共通の操作ワード」の件数を数え、「機能の要件漏れ」を抽出するための観点パタンを作成することで、どの程度圧縮（</a:t>
          </a:r>
          <a:r>
            <a:rPr kumimoji="1" lang="en-US" altLang="ja-JP" sz="1100"/>
            <a:t>※</a:t>
          </a:r>
          <a:r>
            <a:rPr kumimoji="1" lang="ja-JP" altLang="en-US" sz="1100"/>
            <a:t>）できるかの目安にする</a:t>
          </a:r>
          <a:endParaRPr kumimoji="1" lang="en-US" altLang="ja-JP" sz="1100"/>
        </a:p>
        <a:p>
          <a:pPr algn="l"/>
          <a:endParaRPr kumimoji="1" lang="ja-JP" altLang="en-US" sz="1100"/>
        </a:p>
        <a:p>
          <a:pPr algn="l"/>
          <a:r>
            <a:rPr kumimoji="1" lang="en-US" altLang="ja-JP" sz="1100"/>
            <a:t>※</a:t>
          </a:r>
          <a:r>
            <a:rPr kumimoji="1" lang="ja-JP" altLang="en-US" sz="1100"/>
            <a:t>観点を流用した場合</a:t>
          </a:r>
          <a:r>
            <a:rPr kumimoji="1" lang="ja-JP" altLang="en-US" sz="1100" u="none"/>
            <a:t>でも</a:t>
          </a:r>
          <a:r>
            <a:rPr kumimoji="1" lang="ja-JP" altLang="en-US" sz="1100"/>
            <a:t>吟味は必要</a:t>
          </a:r>
          <a:endParaRPr kumimoji="1" lang="en-US" altLang="ja-JP" sz="1100"/>
        </a:p>
        <a:p>
          <a:pPr algn="l"/>
          <a:r>
            <a:rPr kumimoji="1" lang="en-US" altLang="ja-JP" sz="1100"/>
            <a:t>※</a:t>
          </a:r>
          <a:r>
            <a:rPr kumimoji="1" lang="ja-JP" altLang="en-US" sz="1100"/>
            <a:t>複雑な機能の方が観点洗い出しのコストはかかるため、単純に時間圧縮とは限らない。</a:t>
          </a:r>
          <a:endParaRPr kumimoji="1" lang="en-US" altLang="ja-JP" sz="1100"/>
        </a:p>
        <a:p>
          <a:pPr algn="l"/>
          <a:r>
            <a:rPr kumimoji="1" lang="ja-JP" altLang="en-US" sz="1100"/>
            <a:t>	</a:t>
          </a:r>
        </a:p>
        <a:p>
          <a:pPr algn="l"/>
          <a:r>
            <a:rPr kumimoji="1" lang="ja-JP" altLang="en-US" sz="1100"/>
            <a:t>■検討事項	</a:t>
          </a:r>
        </a:p>
        <a:p>
          <a:pPr algn="l"/>
          <a:r>
            <a:rPr kumimoji="1" lang="en-US" altLang="ja-JP" sz="1100"/>
            <a:t>Q.</a:t>
          </a:r>
          <a:r>
            <a:rPr kumimoji="1" lang="ja-JP" altLang="en-US" sz="1100"/>
            <a:t>操作数が機能数をあらわしているか？</a:t>
          </a:r>
        </a:p>
        <a:p>
          <a:pPr algn="l"/>
          <a:r>
            <a:rPr kumimoji="1" lang="en-US" altLang="ja-JP" sz="1100"/>
            <a:t>A.</a:t>
          </a:r>
          <a:r>
            <a:rPr kumimoji="1" lang="ja-JP" altLang="en-US" sz="1100"/>
            <a:t>表していると判断する。レポートの機能継承により実際の</a:t>
          </a:r>
          <a:r>
            <a:rPr kumimoji="1" lang="en-US" altLang="ja-JP" sz="1100"/>
            <a:t>2</a:t>
          </a:r>
          <a:r>
            <a:rPr kumimoji="1" lang="ja-JP" altLang="en-US" sz="1100"/>
            <a:t>件の件数が漏れている</a:t>
          </a:r>
          <a:endParaRPr kumimoji="1" lang="en-US" altLang="ja-JP" sz="1100"/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■備考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・実際に手を動かすこと。「共通観点</a:t>
          </a: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追加」で実施予定</a:t>
          </a:r>
          <a:endParaRPr lang="ja-JP" altLang="ja-JP">
            <a:solidFill>
              <a:srgbClr val="FF0000"/>
            </a:solidFill>
            <a:effectLst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全体像から俯瞰して同じ特徴を取り出すのは良いが、適用範囲が本機能独特のものになりすぎると面白くない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・ち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ゃんとやるなら関連研究のアプローチ調べようね。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異なる操作でも同じ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テスト観点を持っている場合もある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9bZsOIJKyD7M2TIRR1_1dcpfJxI7tizzHHITxgu6WFA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57388-09A2-4601-8B22-713FBA985EB0}">
  <dimension ref="A1:C13"/>
  <sheetViews>
    <sheetView tabSelected="1" workbookViewId="0">
      <selection activeCell="A4" sqref="A4:A13"/>
    </sheetView>
  </sheetViews>
  <sheetFormatPr defaultRowHeight="14.25" x14ac:dyDescent="0.2"/>
  <cols>
    <col min="2" max="2" width="23" bestFit="1" customWidth="1"/>
  </cols>
  <sheetData>
    <row r="1" spans="1:3" x14ac:dyDescent="0.2">
      <c r="A1" s="2" t="s">
        <v>339</v>
      </c>
    </row>
    <row r="3" spans="1:3" x14ac:dyDescent="0.2">
      <c r="A3" t="s">
        <v>158</v>
      </c>
      <c r="B3" s="2" t="s">
        <v>334</v>
      </c>
      <c r="C3" s="2" t="s">
        <v>335</v>
      </c>
    </row>
    <row r="4" spans="1:3" x14ac:dyDescent="0.2">
      <c r="A4">
        <f>ROW()-3</f>
        <v>1</v>
      </c>
      <c r="B4" s="2" t="s">
        <v>336</v>
      </c>
    </row>
    <row r="5" spans="1:3" x14ac:dyDescent="0.2">
      <c r="A5">
        <f t="shared" ref="A5:A13" si="0">ROW()-3</f>
        <v>2</v>
      </c>
      <c r="B5" s="2" t="s">
        <v>337</v>
      </c>
    </row>
    <row r="6" spans="1:3" x14ac:dyDescent="0.2">
      <c r="A6">
        <f t="shared" si="0"/>
        <v>3</v>
      </c>
      <c r="B6" s="2" t="s">
        <v>338</v>
      </c>
    </row>
    <row r="7" spans="1:3" x14ac:dyDescent="0.2">
      <c r="A7">
        <f t="shared" si="0"/>
        <v>4</v>
      </c>
    </row>
    <row r="8" spans="1:3" x14ac:dyDescent="0.2">
      <c r="A8">
        <f t="shared" si="0"/>
        <v>5</v>
      </c>
    </row>
    <row r="9" spans="1:3" x14ac:dyDescent="0.2">
      <c r="A9">
        <f t="shared" si="0"/>
        <v>6</v>
      </c>
    </row>
    <row r="10" spans="1:3" x14ac:dyDescent="0.2">
      <c r="A10">
        <f t="shared" si="0"/>
        <v>7</v>
      </c>
    </row>
    <row r="11" spans="1:3" x14ac:dyDescent="0.2">
      <c r="A11">
        <f t="shared" si="0"/>
        <v>8</v>
      </c>
    </row>
    <row r="12" spans="1:3" x14ac:dyDescent="0.2">
      <c r="A12">
        <f t="shared" si="0"/>
        <v>9</v>
      </c>
    </row>
    <row r="13" spans="1:3" x14ac:dyDescent="0.2">
      <c r="A13">
        <f t="shared" si="0"/>
        <v>10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11A36-4809-49B0-B9A5-5B4CC0858BD0}">
  <dimension ref="A1:I132"/>
  <sheetViews>
    <sheetView workbookViewId="0">
      <pane ySplit="2" topLeftCell="A3" activePane="bottomLeft" state="frozen"/>
      <selection pane="bottomLeft" activeCell="D17" sqref="D17"/>
    </sheetView>
  </sheetViews>
  <sheetFormatPr defaultRowHeight="14.25" x14ac:dyDescent="0.2"/>
  <cols>
    <col min="1" max="1" width="11.75" bestFit="1" customWidth="1"/>
    <col min="2" max="2" width="44.375" bestFit="1" customWidth="1"/>
    <col min="3" max="3" width="7.25" customWidth="1"/>
    <col min="4" max="4" width="50.75" customWidth="1"/>
    <col min="6" max="6" width="11" bestFit="1" customWidth="1"/>
    <col min="7" max="7" width="10.625" customWidth="1"/>
    <col min="8" max="8" width="45.125" customWidth="1"/>
  </cols>
  <sheetData>
    <row r="1" spans="1:9" x14ac:dyDescent="0.2">
      <c r="A1" s="2" t="s">
        <v>161</v>
      </c>
      <c r="B1" s="2" t="s">
        <v>182</v>
      </c>
    </row>
    <row r="2" spans="1:9" x14ac:dyDescent="0.2">
      <c r="B2" s="2" t="s">
        <v>0</v>
      </c>
      <c r="C2" t="s">
        <v>158</v>
      </c>
      <c r="D2" s="2" t="s">
        <v>174</v>
      </c>
      <c r="E2" s="2" t="s">
        <v>159</v>
      </c>
      <c r="F2" s="2" t="s">
        <v>172</v>
      </c>
      <c r="G2" s="2" t="s">
        <v>173</v>
      </c>
      <c r="H2" s="2" t="s">
        <v>178</v>
      </c>
      <c r="I2" s="2" t="s">
        <v>185</v>
      </c>
    </row>
    <row r="3" spans="1:9" x14ac:dyDescent="0.2">
      <c r="A3">
        <v>1</v>
      </c>
      <c r="B3" t="s">
        <v>1</v>
      </c>
    </row>
    <row r="4" spans="1:9" x14ac:dyDescent="0.2">
      <c r="A4" t="s">
        <v>156</v>
      </c>
      <c r="B4" t="s">
        <v>2</v>
      </c>
    </row>
    <row r="5" spans="1:9" x14ac:dyDescent="0.2">
      <c r="A5">
        <v>2</v>
      </c>
      <c r="B5" t="s">
        <v>4</v>
      </c>
    </row>
    <row r="6" spans="1:9" x14ac:dyDescent="0.2">
      <c r="A6" t="s">
        <v>3</v>
      </c>
      <c r="B6" t="s">
        <v>5</v>
      </c>
    </row>
    <row r="7" spans="1:9" x14ac:dyDescent="0.2">
      <c r="B7" t="s">
        <v>3</v>
      </c>
    </row>
    <row r="8" spans="1:9" x14ac:dyDescent="0.2">
      <c r="B8" t="s">
        <v>6</v>
      </c>
    </row>
    <row r="9" spans="1:9" x14ac:dyDescent="0.2">
      <c r="B9" t="s">
        <v>7</v>
      </c>
    </row>
    <row r="10" spans="1:9" x14ac:dyDescent="0.2">
      <c r="B10" t="s">
        <v>8</v>
      </c>
    </row>
    <row r="11" spans="1:9" x14ac:dyDescent="0.2">
      <c r="B11" t="s">
        <v>9</v>
      </c>
    </row>
    <row r="12" spans="1:9" x14ac:dyDescent="0.2">
      <c r="B12" t="s">
        <v>10</v>
      </c>
    </row>
    <row r="13" spans="1:9" x14ac:dyDescent="0.2">
      <c r="B13" t="s">
        <v>11</v>
      </c>
    </row>
    <row r="14" spans="1:9" x14ac:dyDescent="0.2">
      <c r="B14" t="s">
        <v>12</v>
      </c>
    </row>
    <row r="15" spans="1:9" x14ac:dyDescent="0.2">
      <c r="B15" t="s">
        <v>13</v>
      </c>
    </row>
    <row r="16" spans="1:9" x14ac:dyDescent="0.2">
      <c r="B16" t="s">
        <v>14</v>
      </c>
    </row>
    <row r="17" spans="1:9" ht="54" x14ac:dyDescent="0.2">
      <c r="A17">
        <v>3</v>
      </c>
      <c r="B17" t="s">
        <v>15</v>
      </c>
      <c r="D17" s="3" t="s">
        <v>183</v>
      </c>
      <c r="E17" s="2" t="s">
        <v>162</v>
      </c>
      <c r="I17" s="2" t="s">
        <v>184</v>
      </c>
    </row>
    <row r="18" spans="1:9" x14ac:dyDescent="0.2">
      <c r="A18" t="s">
        <v>157</v>
      </c>
      <c r="B18" t="s">
        <v>16</v>
      </c>
    </row>
    <row r="19" spans="1:9" x14ac:dyDescent="0.2">
      <c r="B19" t="s">
        <v>17</v>
      </c>
    </row>
    <row r="20" spans="1:9" x14ac:dyDescent="0.2">
      <c r="B20" t="s">
        <v>18</v>
      </c>
    </row>
    <row r="21" spans="1:9" x14ac:dyDescent="0.2">
      <c r="B21" t="s">
        <v>19</v>
      </c>
    </row>
    <row r="22" spans="1:9" x14ac:dyDescent="0.2">
      <c r="B22" t="s">
        <v>20</v>
      </c>
    </row>
    <row r="23" spans="1:9" x14ac:dyDescent="0.2">
      <c r="B23" t="s">
        <v>21</v>
      </c>
    </row>
    <row r="24" spans="1:9" x14ac:dyDescent="0.2">
      <c r="B24" t="s">
        <v>22</v>
      </c>
    </row>
    <row r="25" spans="1:9" x14ac:dyDescent="0.2">
      <c r="B25" t="s">
        <v>23</v>
      </c>
    </row>
    <row r="26" spans="1:9" x14ac:dyDescent="0.2">
      <c r="B26" t="s">
        <v>24</v>
      </c>
      <c r="C26" t="s">
        <v>175</v>
      </c>
      <c r="D26" t="s">
        <v>160</v>
      </c>
      <c r="E26" s="2" t="s">
        <v>171</v>
      </c>
      <c r="F26" s="2" t="s">
        <v>167</v>
      </c>
    </row>
    <row r="27" spans="1:9" ht="54" x14ac:dyDescent="0.2">
      <c r="B27" s="2" t="s">
        <v>166</v>
      </c>
      <c r="C27" t="s">
        <v>176</v>
      </c>
      <c r="D27" s="3" t="s">
        <v>163</v>
      </c>
      <c r="E27" s="2" t="s">
        <v>162</v>
      </c>
      <c r="F27" s="2" t="s">
        <v>167</v>
      </c>
      <c r="G27" s="2" t="s">
        <v>168</v>
      </c>
    </row>
    <row r="28" spans="1:9" ht="54" x14ac:dyDescent="0.2">
      <c r="B28" t="s">
        <v>25</v>
      </c>
      <c r="D28" s="3" t="s">
        <v>164</v>
      </c>
      <c r="E28" s="2" t="s">
        <v>162</v>
      </c>
      <c r="F28" s="2" t="s">
        <v>169</v>
      </c>
      <c r="G28" s="2" t="s">
        <v>170</v>
      </c>
    </row>
    <row r="29" spans="1:9" ht="40.5" x14ac:dyDescent="0.2">
      <c r="B29" s="2" t="s">
        <v>166</v>
      </c>
      <c r="D29" s="3" t="s">
        <v>165</v>
      </c>
      <c r="E29" s="2" t="s">
        <v>171</v>
      </c>
      <c r="F29" s="2" t="s">
        <v>167</v>
      </c>
      <c r="G29" s="2" t="s">
        <v>168</v>
      </c>
    </row>
    <row r="30" spans="1:9" x14ac:dyDescent="0.2">
      <c r="B30" t="s">
        <v>26</v>
      </c>
      <c r="E30" s="2" t="s">
        <v>162</v>
      </c>
    </row>
    <row r="31" spans="1:9" ht="54.75" x14ac:dyDescent="0.2">
      <c r="A31">
        <v>4</v>
      </c>
      <c r="B31" t="s">
        <v>28</v>
      </c>
      <c r="C31" s="2" t="s">
        <v>180</v>
      </c>
      <c r="D31" s="4" t="s">
        <v>186</v>
      </c>
      <c r="H31" s="1" t="s">
        <v>177</v>
      </c>
    </row>
    <row r="32" spans="1:9" x14ac:dyDescent="0.2">
      <c r="A32" t="s">
        <v>27</v>
      </c>
      <c r="B32" t="s">
        <v>29</v>
      </c>
      <c r="C32" s="2"/>
    </row>
    <row r="33" spans="1:8" ht="40.5" x14ac:dyDescent="0.2">
      <c r="B33" t="s">
        <v>30</v>
      </c>
      <c r="H33" s="3" t="s">
        <v>179</v>
      </c>
    </row>
    <row r="34" spans="1:8" x14ac:dyDescent="0.2">
      <c r="B34" t="s">
        <v>31</v>
      </c>
      <c r="H34" s="2"/>
    </row>
    <row r="35" spans="1:8" x14ac:dyDescent="0.2">
      <c r="B35" t="s">
        <v>32</v>
      </c>
      <c r="H35" s="2"/>
    </row>
    <row r="36" spans="1:8" x14ac:dyDescent="0.2">
      <c r="B36" t="s">
        <v>33</v>
      </c>
      <c r="H36" s="2"/>
    </row>
    <row r="37" spans="1:8" x14ac:dyDescent="0.2">
      <c r="B37" t="s">
        <v>34</v>
      </c>
      <c r="H37" s="2"/>
    </row>
    <row r="38" spans="1:8" x14ac:dyDescent="0.2">
      <c r="A38">
        <v>5</v>
      </c>
      <c r="B38" t="s">
        <v>35</v>
      </c>
    </row>
    <row r="39" spans="1:8" x14ac:dyDescent="0.2">
      <c r="B39" t="s">
        <v>36</v>
      </c>
    </row>
    <row r="40" spans="1:8" x14ac:dyDescent="0.2">
      <c r="B40" t="s">
        <v>37</v>
      </c>
      <c r="C40" s="2" t="s">
        <v>181</v>
      </c>
    </row>
    <row r="41" spans="1:8" x14ac:dyDescent="0.2">
      <c r="B41" t="s">
        <v>38</v>
      </c>
    </row>
    <row r="42" spans="1:8" x14ac:dyDescent="0.2">
      <c r="B42" t="s">
        <v>39</v>
      </c>
    </row>
    <row r="43" spans="1:8" x14ac:dyDescent="0.2">
      <c r="B43" t="s">
        <v>40</v>
      </c>
    </row>
    <row r="44" spans="1:8" x14ac:dyDescent="0.2">
      <c r="B44" t="s">
        <v>41</v>
      </c>
    </row>
    <row r="45" spans="1:8" x14ac:dyDescent="0.2">
      <c r="B45" t="s">
        <v>42</v>
      </c>
    </row>
    <row r="46" spans="1:8" x14ac:dyDescent="0.2">
      <c r="B46" t="s">
        <v>43</v>
      </c>
    </row>
    <row r="47" spans="1:8" x14ac:dyDescent="0.2">
      <c r="B47" t="s">
        <v>43</v>
      </c>
    </row>
    <row r="48" spans="1:8" x14ac:dyDescent="0.2">
      <c r="B48" t="s">
        <v>44</v>
      </c>
    </row>
    <row r="49" spans="1:2" x14ac:dyDescent="0.2">
      <c r="B49" t="s">
        <v>44</v>
      </c>
    </row>
    <row r="50" spans="1:2" x14ac:dyDescent="0.2">
      <c r="B50" t="s">
        <v>45</v>
      </c>
    </row>
    <row r="51" spans="1:2" x14ac:dyDescent="0.2">
      <c r="B51" t="s">
        <v>46</v>
      </c>
    </row>
    <row r="52" spans="1:2" x14ac:dyDescent="0.2">
      <c r="B52" t="s">
        <v>47</v>
      </c>
    </row>
    <row r="53" spans="1:2" x14ac:dyDescent="0.2">
      <c r="B53" t="s">
        <v>48</v>
      </c>
    </row>
    <row r="54" spans="1:2" x14ac:dyDescent="0.2">
      <c r="B54" t="s">
        <v>49</v>
      </c>
    </row>
    <row r="55" spans="1:2" x14ac:dyDescent="0.2">
      <c r="B55" t="s">
        <v>50</v>
      </c>
    </row>
    <row r="56" spans="1:2" x14ac:dyDescent="0.2">
      <c r="B56" t="s">
        <v>51</v>
      </c>
    </row>
    <row r="57" spans="1:2" x14ac:dyDescent="0.2">
      <c r="B57" t="s">
        <v>52</v>
      </c>
    </row>
    <row r="58" spans="1:2" x14ac:dyDescent="0.2">
      <c r="B58" t="s">
        <v>53</v>
      </c>
    </row>
    <row r="59" spans="1:2" x14ac:dyDescent="0.2">
      <c r="B59" t="s">
        <v>54</v>
      </c>
    </row>
    <row r="60" spans="1:2" x14ac:dyDescent="0.2">
      <c r="B60" t="s">
        <v>55</v>
      </c>
    </row>
    <row r="61" spans="1:2" x14ac:dyDescent="0.2">
      <c r="B61" t="s">
        <v>56</v>
      </c>
    </row>
    <row r="62" spans="1:2" x14ac:dyDescent="0.2">
      <c r="B62" t="s">
        <v>57</v>
      </c>
    </row>
    <row r="63" spans="1:2" x14ac:dyDescent="0.2">
      <c r="B63" t="s">
        <v>58</v>
      </c>
    </row>
    <row r="64" spans="1:2" x14ac:dyDescent="0.2">
      <c r="A64">
        <v>6</v>
      </c>
      <c r="B64" t="s">
        <v>59</v>
      </c>
    </row>
    <row r="65" spans="2:2" x14ac:dyDescent="0.2">
      <c r="B65" t="s">
        <v>60</v>
      </c>
    </row>
    <row r="66" spans="2:2" x14ac:dyDescent="0.2">
      <c r="B66" t="s">
        <v>61</v>
      </c>
    </row>
    <row r="67" spans="2:2" x14ac:dyDescent="0.2">
      <c r="B67" t="s">
        <v>62</v>
      </c>
    </row>
    <row r="68" spans="2:2" x14ac:dyDescent="0.2">
      <c r="B68" t="s">
        <v>63</v>
      </c>
    </row>
    <row r="69" spans="2:2" x14ac:dyDescent="0.2">
      <c r="B69" t="s">
        <v>64</v>
      </c>
    </row>
    <row r="70" spans="2:2" x14ac:dyDescent="0.2">
      <c r="B70" t="s">
        <v>65</v>
      </c>
    </row>
    <row r="71" spans="2:2" x14ac:dyDescent="0.2">
      <c r="B71" t="s">
        <v>66</v>
      </c>
    </row>
    <row r="72" spans="2:2" x14ac:dyDescent="0.2">
      <c r="B72" t="s">
        <v>67</v>
      </c>
    </row>
    <row r="73" spans="2:2" x14ac:dyDescent="0.2">
      <c r="B73" t="s">
        <v>68</v>
      </c>
    </row>
    <row r="74" spans="2:2" x14ac:dyDescent="0.2">
      <c r="B74" t="s">
        <v>69</v>
      </c>
    </row>
    <row r="75" spans="2:2" x14ac:dyDescent="0.2">
      <c r="B75" t="s">
        <v>70</v>
      </c>
    </row>
    <row r="76" spans="2:2" x14ac:dyDescent="0.2">
      <c r="B76" t="s">
        <v>71</v>
      </c>
    </row>
    <row r="77" spans="2:2" x14ac:dyDescent="0.2">
      <c r="B77" t="s">
        <v>72</v>
      </c>
    </row>
    <row r="78" spans="2:2" x14ac:dyDescent="0.2">
      <c r="B78" t="s">
        <v>73</v>
      </c>
    </row>
    <row r="79" spans="2:2" x14ac:dyDescent="0.2">
      <c r="B79" t="s">
        <v>74</v>
      </c>
    </row>
    <row r="80" spans="2:2" x14ac:dyDescent="0.2">
      <c r="B80" t="s">
        <v>75</v>
      </c>
    </row>
    <row r="81" spans="1:2" x14ac:dyDescent="0.2">
      <c r="A81">
        <v>7</v>
      </c>
      <c r="B81" t="s">
        <v>76</v>
      </c>
    </row>
    <row r="82" spans="1:2" x14ac:dyDescent="0.2">
      <c r="B82" t="s">
        <v>77</v>
      </c>
    </row>
    <row r="83" spans="1:2" x14ac:dyDescent="0.2">
      <c r="B83" t="s">
        <v>78</v>
      </c>
    </row>
    <row r="84" spans="1:2" x14ac:dyDescent="0.2">
      <c r="B84" t="s">
        <v>79</v>
      </c>
    </row>
    <row r="85" spans="1:2" x14ac:dyDescent="0.2">
      <c r="B85" t="s">
        <v>80</v>
      </c>
    </row>
    <row r="86" spans="1:2" x14ac:dyDescent="0.2">
      <c r="B86" t="s">
        <v>81</v>
      </c>
    </row>
    <row r="87" spans="1:2" x14ac:dyDescent="0.2">
      <c r="B87" t="s">
        <v>82</v>
      </c>
    </row>
    <row r="88" spans="1:2" x14ac:dyDescent="0.2">
      <c r="B88" t="s">
        <v>83</v>
      </c>
    </row>
    <row r="89" spans="1:2" x14ac:dyDescent="0.2">
      <c r="B89" t="s">
        <v>84</v>
      </c>
    </row>
    <row r="90" spans="1:2" x14ac:dyDescent="0.2">
      <c r="A90">
        <v>8</v>
      </c>
      <c r="B90" t="s">
        <v>85</v>
      </c>
    </row>
    <row r="91" spans="1:2" x14ac:dyDescent="0.2">
      <c r="B91" t="s">
        <v>86</v>
      </c>
    </row>
    <row r="92" spans="1:2" x14ac:dyDescent="0.2">
      <c r="B92" t="s">
        <v>87</v>
      </c>
    </row>
    <row r="93" spans="1:2" x14ac:dyDescent="0.2">
      <c r="B93" t="s">
        <v>88</v>
      </c>
    </row>
    <row r="94" spans="1:2" x14ac:dyDescent="0.2">
      <c r="B94" t="s">
        <v>89</v>
      </c>
    </row>
    <row r="95" spans="1:2" x14ac:dyDescent="0.2">
      <c r="B95" t="s">
        <v>90</v>
      </c>
    </row>
    <row r="96" spans="1:2" x14ac:dyDescent="0.2">
      <c r="B96" t="s">
        <v>91</v>
      </c>
    </row>
    <row r="97" spans="1:2" x14ac:dyDescent="0.2">
      <c r="B97" t="s">
        <v>92</v>
      </c>
    </row>
    <row r="98" spans="1:2" x14ac:dyDescent="0.2">
      <c r="A98" t="s">
        <v>116</v>
      </c>
      <c r="B98" t="s">
        <v>93</v>
      </c>
    </row>
    <row r="99" spans="1:2" x14ac:dyDescent="0.2">
      <c r="A99" t="s">
        <v>117</v>
      </c>
      <c r="B99" t="s">
        <v>94</v>
      </c>
    </row>
    <row r="100" spans="1:2" x14ac:dyDescent="0.2">
      <c r="A100" t="s">
        <v>118</v>
      </c>
      <c r="B100" t="s">
        <v>95</v>
      </c>
    </row>
    <row r="101" spans="1:2" x14ac:dyDescent="0.2">
      <c r="A101" t="s">
        <v>119</v>
      </c>
      <c r="B101" t="s">
        <v>96</v>
      </c>
    </row>
    <row r="102" spans="1:2" x14ac:dyDescent="0.2">
      <c r="A102" t="s">
        <v>120</v>
      </c>
      <c r="B102" t="s">
        <v>97</v>
      </c>
    </row>
    <row r="103" spans="1:2" x14ac:dyDescent="0.2">
      <c r="A103" t="s">
        <v>121</v>
      </c>
      <c r="B103" t="s">
        <v>98</v>
      </c>
    </row>
    <row r="104" spans="1:2" x14ac:dyDescent="0.2">
      <c r="A104" t="s">
        <v>122</v>
      </c>
      <c r="B104" t="s">
        <v>99</v>
      </c>
    </row>
    <row r="105" spans="1:2" x14ac:dyDescent="0.2">
      <c r="A105">
        <v>9</v>
      </c>
      <c r="B105" t="s">
        <v>100</v>
      </c>
    </row>
    <row r="106" spans="1:2" x14ac:dyDescent="0.2">
      <c r="A106" t="s">
        <v>123</v>
      </c>
      <c r="B106" t="s">
        <v>101</v>
      </c>
    </row>
    <row r="107" spans="1:2" x14ac:dyDescent="0.2">
      <c r="A107" t="s">
        <v>124</v>
      </c>
      <c r="B107" t="s">
        <v>102</v>
      </c>
    </row>
    <row r="108" spans="1:2" x14ac:dyDescent="0.2">
      <c r="A108" t="s">
        <v>125</v>
      </c>
      <c r="B108" t="s">
        <v>103</v>
      </c>
    </row>
    <row r="109" spans="1:2" x14ac:dyDescent="0.2">
      <c r="A109" t="s">
        <v>126</v>
      </c>
      <c r="B109" t="s">
        <v>104</v>
      </c>
    </row>
    <row r="110" spans="1:2" x14ac:dyDescent="0.2">
      <c r="A110" t="s">
        <v>127</v>
      </c>
      <c r="B110" t="s">
        <v>105</v>
      </c>
    </row>
    <row r="111" spans="1:2" x14ac:dyDescent="0.2">
      <c r="A111" t="s">
        <v>128</v>
      </c>
      <c r="B111" t="s">
        <v>106</v>
      </c>
    </row>
    <row r="112" spans="1:2" x14ac:dyDescent="0.2">
      <c r="A112" t="s">
        <v>129</v>
      </c>
      <c r="B112" t="s">
        <v>107</v>
      </c>
    </row>
    <row r="113" spans="1:2" x14ac:dyDescent="0.2">
      <c r="A113" t="s">
        <v>130</v>
      </c>
      <c r="B113" t="s">
        <v>102</v>
      </c>
    </row>
    <row r="114" spans="1:2" x14ac:dyDescent="0.2">
      <c r="A114" t="s">
        <v>131</v>
      </c>
      <c r="B114" t="s">
        <v>103</v>
      </c>
    </row>
    <row r="115" spans="1:2" x14ac:dyDescent="0.2">
      <c r="A115" t="s">
        <v>132</v>
      </c>
      <c r="B115" t="s">
        <v>108</v>
      </c>
    </row>
    <row r="116" spans="1:2" x14ac:dyDescent="0.2">
      <c r="A116" t="s">
        <v>133</v>
      </c>
      <c r="B116" t="s">
        <v>109</v>
      </c>
    </row>
    <row r="117" spans="1:2" x14ac:dyDescent="0.2">
      <c r="A117" t="s">
        <v>134</v>
      </c>
      <c r="B117" t="s">
        <v>110</v>
      </c>
    </row>
    <row r="118" spans="1:2" x14ac:dyDescent="0.2">
      <c r="A118" t="s">
        <v>135</v>
      </c>
      <c r="B118" t="s">
        <v>111</v>
      </c>
    </row>
    <row r="119" spans="1:2" x14ac:dyDescent="0.2">
      <c r="A119" t="s">
        <v>136</v>
      </c>
      <c r="B119" t="s">
        <v>112</v>
      </c>
    </row>
    <row r="120" spans="1:2" x14ac:dyDescent="0.2">
      <c r="A120" t="s">
        <v>137</v>
      </c>
      <c r="B120" t="s">
        <v>113</v>
      </c>
    </row>
    <row r="121" spans="1:2" x14ac:dyDescent="0.2">
      <c r="A121" t="s">
        <v>138</v>
      </c>
      <c r="B121" t="s">
        <v>114</v>
      </c>
    </row>
    <row r="122" spans="1:2" x14ac:dyDescent="0.2">
      <c r="A122" t="s">
        <v>139</v>
      </c>
      <c r="B122" t="s">
        <v>115</v>
      </c>
    </row>
    <row r="123" spans="1:2" x14ac:dyDescent="0.2">
      <c r="B123" t="s">
        <v>140</v>
      </c>
    </row>
    <row r="124" spans="1:2" x14ac:dyDescent="0.2">
      <c r="B124" t="s">
        <v>141</v>
      </c>
    </row>
    <row r="125" spans="1:2" x14ac:dyDescent="0.2">
      <c r="A125">
        <v>10</v>
      </c>
      <c r="B125" t="s">
        <v>142</v>
      </c>
    </row>
    <row r="126" spans="1:2" x14ac:dyDescent="0.2">
      <c r="A126" t="s">
        <v>149</v>
      </c>
      <c r="B126" t="s">
        <v>143</v>
      </c>
    </row>
    <row r="127" spans="1:2" x14ac:dyDescent="0.2">
      <c r="A127" t="s">
        <v>150</v>
      </c>
      <c r="B127" t="s">
        <v>144</v>
      </c>
    </row>
    <row r="128" spans="1:2" x14ac:dyDescent="0.2">
      <c r="A128" t="s">
        <v>151</v>
      </c>
      <c r="B128" t="s">
        <v>42</v>
      </c>
    </row>
    <row r="129" spans="1:2" x14ac:dyDescent="0.2">
      <c r="A129" t="s">
        <v>152</v>
      </c>
      <c r="B129" t="s">
        <v>145</v>
      </c>
    </row>
    <row r="130" spans="1:2" x14ac:dyDescent="0.2">
      <c r="A130" t="s">
        <v>153</v>
      </c>
      <c r="B130" t="s">
        <v>146</v>
      </c>
    </row>
    <row r="131" spans="1:2" x14ac:dyDescent="0.2">
      <c r="A131" t="s">
        <v>154</v>
      </c>
      <c r="B131" t="s">
        <v>147</v>
      </c>
    </row>
    <row r="132" spans="1:2" x14ac:dyDescent="0.2">
      <c r="A132" t="s">
        <v>155</v>
      </c>
      <c r="B132" t="s">
        <v>148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D07BE-9471-465F-9F66-73AC8E293E65}">
  <dimension ref="A2:H30"/>
  <sheetViews>
    <sheetView workbookViewId="0">
      <selection activeCell="E24" sqref="E24"/>
    </sheetView>
  </sheetViews>
  <sheetFormatPr defaultRowHeight="14.25" x14ac:dyDescent="0.2"/>
  <cols>
    <col min="1" max="1" width="18.375" customWidth="1"/>
    <col min="4" max="4" width="18.25" customWidth="1"/>
    <col min="7" max="7" width="13.125" customWidth="1"/>
  </cols>
  <sheetData>
    <row r="2" spans="1:8" x14ac:dyDescent="0.2">
      <c r="A2" s="2" t="s">
        <v>322</v>
      </c>
      <c r="B2" s="2" t="s">
        <v>321</v>
      </c>
    </row>
    <row r="3" spans="1:8" x14ac:dyDescent="0.2">
      <c r="A3" s="5" t="str">
        <f>操作一覧!H5</f>
        <v>追加</v>
      </c>
      <c r="B3" s="5">
        <f>操作一覧!I5</f>
        <v>8</v>
      </c>
      <c r="D3" s="7" t="s">
        <v>323</v>
      </c>
      <c r="E3" s="8">
        <f>SUM(B3:B100)</f>
        <v>46</v>
      </c>
      <c r="G3" s="2"/>
      <c r="H3" s="2"/>
    </row>
    <row r="4" spans="1:8" x14ac:dyDescent="0.2">
      <c r="A4" s="5" t="str">
        <f>操作一覧!H6</f>
        <v>削除</v>
      </c>
      <c r="B4" s="5">
        <f>操作一覧!I6</f>
        <v>9</v>
      </c>
      <c r="D4" s="7" t="s">
        <v>324</v>
      </c>
      <c r="E4" s="8">
        <f>COUNTIF(操作一覧!$B$4:$B$200,"*")</f>
        <v>105</v>
      </c>
      <c r="H4" s="2"/>
    </row>
    <row r="5" spans="1:8" x14ac:dyDescent="0.2">
      <c r="A5" s="5" t="str">
        <f>操作一覧!H7</f>
        <v>設定</v>
      </c>
      <c r="B5" s="5">
        <f>操作一覧!I7</f>
        <v>14</v>
      </c>
      <c r="D5" s="9" t="s">
        <v>325</v>
      </c>
      <c r="E5" s="10">
        <f>(E3-COUNTIF(A3:A30,"*"))/105</f>
        <v>0.38095238095238093</v>
      </c>
    </row>
    <row r="6" spans="1:8" x14ac:dyDescent="0.2">
      <c r="A6" s="5" t="str">
        <f>操作一覧!H8</f>
        <v>インポート</v>
      </c>
      <c r="B6" s="5">
        <f>操作一覧!I8</f>
        <v>4</v>
      </c>
      <c r="G6" s="2"/>
    </row>
    <row r="7" spans="1:8" x14ac:dyDescent="0.2">
      <c r="A7" s="5" t="str">
        <f>操作一覧!H9</f>
        <v>一覧を表示</v>
      </c>
      <c r="B7" s="5">
        <f>操作一覧!I9</f>
        <v>5</v>
      </c>
    </row>
    <row r="8" spans="1:8" x14ac:dyDescent="0.2">
      <c r="A8" s="5" t="str">
        <f>操作一覧!H10</f>
        <v>検索</v>
      </c>
      <c r="B8" s="5">
        <f>操作一覧!I10</f>
        <v>6</v>
      </c>
    </row>
    <row r="9" spans="1:8" x14ac:dyDescent="0.2">
      <c r="G9" s="2"/>
      <c r="H9" s="2"/>
    </row>
    <row r="10" spans="1:8" x14ac:dyDescent="0.2">
      <c r="H10" s="2"/>
    </row>
    <row r="13" spans="1:8" x14ac:dyDescent="0.2">
      <c r="G13" s="2"/>
      <c r="H13" s="2"/>
    </row>
    <row r="14" spans="1:8" x14ac:dyDescent="0.2">
      <c r="H14" s="2"/>
    </row>
    <row r="17" spans="7:8" x14ac:dyDescent="0.2">
      <c r="G17" s="2"/>
      <c r="H17" s="3"/>
    </row>
    <row r="30" spans="7:8" x14ac:dyDescent="0.2">
      <c r="H30" s="11" t="s">
        <v>333</v>
      </c>
    </row>
  </sheetData>
  <phoneticPr fontId="1"/>
  <hyperlinks>
    <hyperlink ref="H30" r:id="rId1" location="gid=1045866831" display="https://docs.google.com/spreadsheets/d/19bZsOIJKyD7M2TIRR1_1dcpfJxI7tizzHHITxgu6WFA/edit - gid=1045866831" xr:uid="{F26EC45A-EEEB-48D4-AB5C-7DC2212FAD28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62B0-0379-4BFB-BDE8-6898D1419DA7}">
  <dimension ref="A1:I108"/>
  <sheetViews>
    <sheetView workbookViewId="0">
      <selection activeCell="D3" sqref="D3"/>
    </sheetView>
  </sheetViews>
  <sheetFormatPr defaultRowHeight="14.25" x14ac:dyDescent="0.2"/>
  <cols>
    <col min="1" max="1" width="5.375" customWidth="1"/>
    <col min="2" max="2" width="65" bestFit="1" customWidth="1"/>
    <col min="3" max="3" width="104.375" bestFit="1" customWidth="1"/>
    <col min="4" max="4" width="6.75" bestFit="1" customWidth="1"/>
    <col min="5" max="5" width="11.25" customWidth="1"/>
    <col min="6" max="6" width="12.75" customWidth="1"/>
  </cols>
  <sheetData>
    <row r="1" spans="1:9" x14ac:dyDescent="0.2">
      <c r="A1" s="2" t="s">
        <v>328</v>
      </c>
    </row>
    <row r="3" spans="1:9" x14ac:dyDescent="0.2">
      <c r="A3" t="s">
        <v>158</v>
      </c>
      <c r="B3" s="2" t="s">
        <v>187</v>
      </c>
      <c r="C3" s="2" t="s">
        <v>188</v>
      </c>
      <c r="D3" s="2" t="s">
        <v>189</v>
      </c>
      <c r="E3" s="2"/>
      <c r="F3" s="2"/>
      <c r="H3" s="2" t="s">
        <v>327</v>
      </c>
    </row>
    <row r="4" spans="1:9" x14ac:dyDescent="0.2">
      <c r="A4">
        <v>1</v>
      </c>
      <c r="B4" t="s">
        <v>190</v>
      </c>
      <c r="C4" s="2" t="s">
        <v>191</v>
      </c>
      <c r="E4" s="2"/>
      <c r="H4" s="5" t="s">
        <v>315</v>
      </c>
      <c r="I4" s="6">
        <f>COUNTIF(操作一覧!$B$4:$B$200,"*"&amp;H4&amp;"*")</f>
        <v>4</v>
      </c>
    </row>
    <row r="5" spans="1:9" x14ac:dyDescent="0.2">
      <c r="A5">
        <v>2</v>
      </c>
      <c r="B5" t="s">
        <v>192</v>
      </c>
      <c r="C5" s="2" t="s">
        <v>191</v>
      </c>
      <c r="H5" s="5" t="s">
        <v>316</v>
      </c>
      <c r="I5" s="6">
        <f>COUNTIF(操作一覧!$B$4:$B$200,"*"&amp;H5&amp;"*")</f>
        <v>8</v>
      </c>
    </row>
    <row r="6" spans="1:9" x14ac:dyDescent="0.2">
      <c r="A6">
        <v>3</v>
      </c>
      <c r="B6" t="s">
        <v>193</v>
      </c>
      <c r="C6" s="2" t="s">
        <v>191</v>
      </c>
      <c r="H6" s="5" t="s">
        <v>317</v>
      </c>
      <c r="I6" s="6">
        <f>COUNTIF(操作一覧!$B$4:$B$200,"*"&amp;H6&amp;"*")</f>
        <v>9</v>
      </c>
    </row>
    <row r="7" spans="1:9" x14ac:dyDescent="0.2">
      <c r="A7">
        <v>4</v>
      </c>
      <c r="B7" t="s">
        <v>194</v>
      </c>
      <c r="C7" s="2" t="s">
        <v>191</v>
      </c>
      <c r="H7" s="5" t="s">
        <v>319</v>
      </c>
      <c r="I7" s="6">
        <f>COUNTIF(操作一覧!$B$4:$B$200,"*"&amp;H7&amp;"*")</f>
        <v>14</v>
      </c>
    </row>
    <row r="8" spans="1:9" x14ac:dyDescent="0.2">
      <c r="A8">
        <v>5</v>
      </c>
      <c r="B8" t="s">
        <v>195</v>
      </c>
      <c r="C8" s="2" t="s">
        <v>191</v>
      </c>
      <c r="H8" s="5" t="s">
        <v>318</v>
      </c>
      <c r="I8" s="6">
        <f>COUNTIF(操作一覧!$B$4:$B$200,"*"&amp;H8&amp;"*")</f>
        <v>4</v>
      </c>
    </row>
    <row r="9" spans="1:9" x14ac:dyDescent="0.2">
      <c r="A9">
        <v>6</v>
      </c>
      <c r="B9" t="s">
        <v>196</v>
      </c>
      <c r="C9" s="2" t="s">
        <v>197</v>
      </c>
      <c r="H9" s="5" t="s">
        <v>320</v>
      </c>
      <c r="I9" s="6">
        <f>COUNTIF(操作一覧!$B$4:$B$200,"*"&amp;H9&amp;"*")</f>
        <v>5</v>
      </c>
    </row>
    <row r="10" spans="1:9" x14ac:dyDescent="0.2">
      <c r="A10">
        <v>7</v>
      </c>
      <c r="B10" t="s">
        <v>198</v>
      </c>
      <c r="C10" s="2" t="s">
        <v>197</v>
      </c>
      <c r="H10" s="5" t="s">
        <v>326</v>
      </c>
      <c r="I10" s="6">
        <f>COUNTIF(操作一覧!$B$4:$B$200,"*"&amp;H10&amp;"*")</f>
        <v>6</v>
      </c>
    </row>
    <row r="11" spans="1:9" x14ac:dyDescent="0.2">
      <c r="A11">
        <v>8</v>
      </c>
      <c r="B11" t="s">
        <v>199</v>
      </c>
      <c r="C11" s="2" t="s">
        <v>197</v>
      </c>
      <c r="H11" s="6"/>
      <c r="I11" s="6"/>
    </row>
    <row r="12" spans="1:9" x14ac:dyDescent="0.2">
      <c r="A12">
        <v>9</v>
      </c>
      <c r="B12" t="s">
        <v>200</v>
      </c>
      <c r="C12" s="2" t="s">
        <v>197</v>
      </c>
      <c r="H12" s="6"/>
      <c r="I12" s="6"/>
    </row>
    <row r="13" spans="1:9" x14ac:dyDescent="0.2">
      <c r="A13">
        <v>10</v>
      </c>
      <c r="B13" t="s">
        <v>201</v>
      </c>
      <c r="C13" s="2" t="s">
        <v>197</v>
      </c>
      <c r="H13" s="6"/>
      <c r="I13" s="6"/>
    </row>
    <row r="14" spans="1:9" x14ac:dyDescent="0.2">
      <c r="A14">
        <v>11</v>
      </c>
      <c r="B14" t="s">
        <v>202</v>
      </c>
      <c r="C14" s="2" t="s">
        <v>197</v>
      </c>
      <c r="H14" s="6"/>
      <c r="I14" s="6"/>
    </row>
    <row r="15" spans="1:9" x14ac:dyDescent="0.2">
      <c r="A15">
        <v>12</v>
      </c>
      <c r="B15" t="s">
        <v>203</v>
      </c>
      <c r="C15" s="2" t="s">
        <v>197</v>
      </c>
      <c r="H15" s="6"/>
      <c r="I15" s="6"/>
    </row>
    <row r="16" spans="1:9" x14ac:dyDescent="0.2">
      <c r="A16">
        <v>13</v>
      </c>
      <c r="B16" t="s">
        <v>204</v>
      </c>
      <c r="C16" s="2" t="s">
        <v>197</v>
      </c>
      <c r="H16" s="6"/>
      <c r="I16" s="6"/>
    </row>
    <row r="17" spans="1:3" x14ac:dyDescent="0.2">
      <c r="A17">
        <v>14</v>
      </c>
      <c r="B17" t="s">
        <v>205</v>
      </c>
      <c r="C17" s="2" t="s">
        <v>197</v>
      </c>
    </row>
    <row r="18" spans="1:3" x14ac:dyDescent="0.2">
      <c r="A18">
        <v>15</v>
      </c>
      <c r="B18" t="s">
        <v>206</v>
      </c>
      <c r="C18" s="2" t="s">
        <v>197</v>
      </c>
    </row>
    <row r="19" spans="1:3" x14ac:dyDescent="0.2">
      <c r="A19">
        <v>16</v>
      </c>
      <c r="B19" t="s">
        <v>207</v>
      </c>
      <c r="C19" s="2" t="s">
        <v>197</v>
      </c>
    </row>
    <row r="20" spans="1:3" x14ac:dyDescent="0.2">
      <c r="A20">
        <v>17</v>
      </c>
      <c r="B20" t="s">
        <v>208</v>
      </c>
      <c r="C20" s="2" t="s">
        <v>209</v>
      </c>
    </row>
    <row r="21" spans="1:3" x14ac:dyDescent="0.2">
      <c r="A21">
        <v>18</v>
      </c>
      <c r="B21" t="s">
        <v>210</v>
      </c>
      <c r="C21" s="2" t="s">
        <v>209</v>
      </c>
    </row>
    <row r="22" spans="1:3" x14ac:dyDescent="0.2">
      <c r="A22">
        <v>19</v>
      </c>
      <c r="B22" t="s">
        <v>211</v>
      </c>
      <c r="C22" s="2" t="s">
        <v>212</v>
      </c>
    </row>
    <row r="23" spans="1:3" x14ac:dyDescent="0.2">
      <c r="A23">
        <v>20</v>
      </c>
      <c r="B23" t="s">
        <v>213</v>
      </c>
      <c r="C23" s="2" t="s">
        <v>212</v>
      </c>
    </row>
    <row r="24" spans="1:3" x14ac:dyDescent="0.2">
      <c r="A24">
        <v>21</v>
      </c>
      <c r="B24" t="s">
        <v>214</v>
      </c>
      <c r="C24" s="2" t="s">
        <v>212</v>
      </c>
    </row>
    <row r="25" spans="1:3" x14ac:dyDescent="0.2">
      <c r="A25">
        <v>22</v>
      </c>
      <c r="B25" t="s">
        <v>215</v>
      </c>
      <c r="C25" s="2" t="s">
        <v>216</v>
      </c>
    </row>
    <row r="26" spans="1:3" x14ac:dyDescent="0.2">
      <c r="A26">
        <v>23</v>
      </c>
      <c r="B26" t="s">
        <v>217</v>
      </c>
      <c r="C26" s="2" t="s">
        <v>216</v>
      </c>
    </row>
    <row r="27" spans="1:3" x14ac:dyDescent="0.2">
      <c r="A27">
        <v>24</v>
      </c>
      <c r="B27" t="s">
        <v>218</v>
      </c>
      <c r="C27" s="2" t="s">
        <v>216</v>
      </c>
    </row>
    <row r="28" spans="1:3" x14ac:dyDescent="0.2">
      <c r="A28">
        <v>25</v>
      </c>
      <c r="B28" t="s">
        <v>219</v>
      </c>
      <c r="C28" s="2" t="s">
        <v>220</v>
      </c>
    </row>
    <row r="29" spans="1:3" x14ac:dyDescent="0.2">
      <c r="A29">
        <v>26</v>
      </c>
      <c r="B29" t="s">
        <v>221</v>
      </c>
      <c r="C29" s="2" t="s">
        <v>220</v>
      </c>
    </row>
    <row r="30" spans="1:3" x14ac:dyDescent="0.2">
      <c r="A30">
        <v>27</v>
      </c>
      <c r="B30" t="s">
        <v>222</v>
      </c>
      <c r="C30" s="2" t="s">
        <v>220</v>
      </c>
    </row>
    <row r="31" spans="1:3" x14ac:dyDescent="0.2">
      <c r="A31">
        <v>28</v>
      </c>
      <c r="B31" t="s">
        <v>223</v>
      </c>
      <c r="C31" s="2" t="s">
        <v>224</v>
      </c>
    </row>
    <row r="32" spans="1:3" x14ac:dyDescent="0.2">
      <c r="A32">
        <v>29</v>
      </c>
      <c r="B32" t="s">
        <v>225</v>
      </c>
      <c r="C32" s="2" t="s">
        <v>224</v>
      </c>
    </row>
    <row r="33" spans="1:3" x14ac:dyDescent="0.2">
      <c r="A33">
        <v>30</v>
      </c>
      <c r="B33" t="s">
        <v>226</v>
      </c>
      <c r="C33" s="2" t="s">
        <v>224</v>
      </c>
    </row>
    <row r="34" spans="1:3" x14ac:dyDescent="0.2">
      <c r="A34">
        <v>31</v>
      </c>
      <c r="B34" t="s">
        <v>227</v>
      </c>
      <c r="C34" s="2" t="s">
        <v>228</v>
      </c>
    </row>
    <row r="35" spans="1:3" x14ac:dyDescent="0.2">
      <c r="A35">
        <v>32</v>
      </c>
      <c r="B35" t="s">
        <v>229</v>
      </c>
      <c r="C35" s="2" t="s">
        <v>228</v>
      </c>
    </row>
    <row r="36" spans="1:3" x14ac:dyDescent="0.2">
      <c r="A36">
        <v>33</v>
      </c>
      <c r="B36" t="s">
        <v>230</v>
      </c>
      <c r="C36" s="2" t="s">
        <v>231</v>
      </c>
    </row>
    <row r="37" spans="1:3" x14ac:dyDescent="0.2">
      <c r="A37">
        <v>34</v>
      </c>
      <c r="B37" t="s">
        <v>232</v>
      </c>
      <c r="C37" s="2" t="s">
        <v>231</v>
      </c>
    </row>
    <row r="38" spans="1:3" x14ac:dyDescent="0.2">
      <c r="A38">
        <v>35</v>
      </c>
      <c r="B38" t="s">
        <v>233</v>
      </c>
      <c r="C38" s="2" t="s">
        <v>234</v>
      </c>
    </row>
    <row r="39" spans="1:3" x14ac:dyDescent="0.2">
      <c r="A39">
        <v>36</v>
      </c>
      <c r="B39" t="s">
        <v>235</v>
      </c>
      <c r="C39" s="2" t="s">
        <v>234</v>
      </c>
    </row>
    <row r="40" spans="1:3" x14ac:dyDescent="0.2">
      <c r="A40">
        <v>37</v>
      </c>
      <c r="B40" t="s">
        <v>236</v>
      </c>
      <c r="C40" s="2" t="s">
        <v>234</v>
      </c>
    </row>
    <row r="41" spans="1:3" x14ac:dyDescent="0.2">
      <c r="A41">
        <v>38</v>
      </c>
      <c r="B41" t="s">
        <v>237</v>
      </c>
      <c r="C41" s="2" t="s">
        <v>234</v>
      </c>
    </row>
    <row r="42" spans="1:3" x14ac:dyDescent="0.2">
      <c r="A42">
        <v>39</v>
      </c>
      <c r="B42" t="s">
        <v>238</v>
      </c>
      <c r="C42" s="2" t="s">
        <v>239</v>
      </c>
    </row>
    <row r="43" spans="1:3" x14ac:dyDescent="0.2">
      <c r="A43">
        <v>40</v>
      </c>
      <c r="B43" t="s">
        <v>240</v>
      </c>
      <c r="C43" s="2" t="s">
        <v>239</v>
      </c>
    </row>
    <row r="44" spans="1:3" x14ac:dyDescent="0.2">
      <c r="A44">
        <v>41</v>
      </c>
      <c r="B44" t="s">
        <v>241</v>
      </c>
      <c r="C44" s="2" t="s">
        <v>239</v>
      </c>
    </row>
    <row r="45" spans="1:3" x14ac:dyDescent="0.2">
      <c r="A45">
        <v>42</v>
      </c>
      <c r="B45" t="s">
        <v>242</v>
      </c>
      <c r="C45" s="2" t="s">
        <v>239</v>
      </c>
    </row>
    <row r="46" spans="1:3" x14ac:dyDescent="0.2">
      <c r="A46">
        <v>43</v>
      </c>
      <c r="B46" t="s">
        <v>243</v>
      </c>
      <c r="C46" s="2" t="s">
        <v>244</v>
      </c>
    </row>
    <row r="47" spans="1:3" x14ac:dyDescent="0.2">
      <c r="A47">
        <v>44</v>
      </c>
      <c r="B47" t="s">
        <v>245</v>
      </c>
      <c r="C47" s="2" t="s">
        <v>244</v>
      </c>
    </row>
    <row r="48" spans="1:3" x14ac:dyDescent="0.2">
      <c r="A48">
        <v>45</v>
      </c>
      <c r="B48" t="s">
        <v>246</v>
      </c>
      <c r="C48" s="2" t="s">
        <v>247</v>
      </c>
    </row>
    <row r="49" spans="1:4" x14ac:dyDescent="0.2">
      <c r="A49">
        <v>46</v>
      </c>
      <c r="B49" t="s">
        <v>248</v>
      </c>
      <c r="C49" s="2" t="s">
        <v>247</v>
      </c>
    </row>
    <row r="50" spans="1:4" x14ac:dyDescent="0.2">
      <c r="A50">
        <v>47</v>
      </c>
      <c r="B50" t="s">
        <v>329</v>
      </c>
      <c r="C50" s="2" t="s">
        <v>247</v>
      </c>
    </row>
    <row r="51" spans="1:4" x14ac:dyDescent="0.2">
      <c r="A51">
        <v>48</v>
      </c>
      <c r="B51" t="s">
        <v>249</v>
      </c>
      <c r="C51" s="2" t="s">
        <v>247</v>
      </c>
    </row>
    <row r="52" spans="1:4" x14ac:dyDescent="0.2">
      <c r="A52">
        <v>49</v>
      </c>
      <c r="B52" t="s">
        <v>250</v>
      </c>
      <c r="C52" s="2" t="s">
        <v>251</v>
      </c>
    </row>
    <row r="53" spans="1:4" x14ac:dyDescent="0.2">
      <c r="A53">
        <v>50</v>
      </c>
      <c r="B53" t="s">
        <v>252</v>
      </c>
      <c r="C53" s="2" t="s">
        <v>251</v>
      </c>
    </row>
    <row r="54" spans="1:4" x14ac:dyDescent="0.2">
      <c r="A54">
        <v>51</v>
      </c>
      <c r="B54" t="s">
        <v>253</v>
      </c>
      <c r="C54" s="2" t="s">
        <v>251</v>
      </c>
    </row>
    <row r="55" spans="1:4" x14ac:dyDescent="0.2">
      <c r="A55">
        <v>52</v>
      </c>
      <c r="B55" t="s">
        <v>254</v>
      </c>
      <c r="C55" s="2" t="s">
        <v>251</v>
      </c>
    </row>
    <row r="56" spans="1:4" x14ac:dyDescent="0.2">
      <c r="A56">
        <v>53</v>
      </c>
      <c r="B56" t="s">
        <v>255</v>
      </c>
      <c r="C56" s="2" t="s">
        <v>251</v>
      </c>
    </row>
    <row r="57" spans="1:4" x14ac:dyDescent="0.2">
      <c r="A57">
        <v>54</v>
      </c>
      <c r="B57" t="s">
        <v>256</v>
      </c>
      <c r="C57" s="2" t="s">
        <v>251</v>
      </c>
      <c r="D57" s="2" t="s">
        <v>257</v>
      </c>
    </row>
    <row r="58" spans="1:4" x14ac:dyDescent="0.2">
      <c r="A58">
        <v>55</v>
      </c>
      <c r="B58" t="s">
        <v>258</v>
      </c>
      <c r="C58" s="2" t="s">
        <v>251</v>
      </c>
    </row>
    <row r="59" spans="1:4" x14ac:dyDescent="0.2">
      <c r="A59">
        <v>56</v>
      </c>
      <c r="B59" t="s">
        <v>259</v>
      </c>
      <c r="C59" s="2" t="s">
        <v>260</v>
      </c>
    </row>
    <row r="60" spans="1:4" x14ac:dyDescent="0.2">
      <c r="A60">
        <v>57</v>
      </c>
      <c r="B60" t="s">
        <v>261</v>
      </c>
      <c r="C60" s="2" t="s">
        <v>260</v>
      </c>
    </row>
    <row r="61" spans="1:4" x14ac:dyDescent="0.2">
      <c r="A61">
        <v>58</v>
      </c>
      <c r="B61" t="s">
        <v>262</v>
      </c>
      <c r="C61" s="2" t="s">
        <v>260</v>
      </c>
    </row>
    <row r="62" spans="1:4" x14ac:dyDescent="0.2">
      <c r="A62">
        <v>59</v>
      </c>
      <c r="B62" t="s">
        <v>263</v>
      </c>
      <c r="C62" s="2" t="s">
        <v>260</v>
      </c>
    </row>
    <row r="63" spans="1:4" x14ac:dyDescent="0.2">
      <c r="A63">
        <v>60</v>
      </c>
      <c r="B63" t="s">
        <v>264</v>
      </c>
      <c r="C63" s="2" t="s">
        <v>260</v>
      </c>
    </row>
    <row r="64" spans="1:4" x14ac:dyDescent="0.2">
      <c r="A64">
        <v>61</v>
      </c>
      <c r="B64" t="s">
        <v>265</v>
      </c>
      <c r="C64" s="2" t="s">
        <v>266</v>
      </c>
    </row>
    <row r="65" spans="1:3" x14ac:dyDescent="0.2">
      <c r="A65">
        <v>62</v>
      </c>
      <c r="B65" t="s">
        <v>267</v>
      </c>
      <c r="C65" s="2" t="s">
        <v>266</v>
      </c>
    </row>
    <row r="66" spans="1:3" x14ac:dyDescent="0.2">
      <c r="A66">
        <v>63</v>
      </c>
      <c r="B66" t="s">
        <v>268</v>
      </c>
      <c r="C66" s="2" t="s">
        <v>269</v>
      </c>
    </row>
    <row r="67" spans="1:3" x14ac:dyDescent="0.2">
      <c r="A67">
        <v>64</v>
      </c>
      <c r="B67" t="s">
        <v>270</v>
      </c>
      <c r="C67" s="2" t="s">
        <v>269</v>
      </c>
    </row>
    <row r="68" spans="1:3" x14ac:dyDescent="0.2">
      <c r="A68">
        <v>65</v>
      </c>
      <c r="B68" t="s">
        <v>271</v>
      </c>
      <c r="C68" s="2" t="s">
        <v>269</v>
      </c>
    </row>
    <row r="69" spans="1:3" x14ac:dyDescent="0.2">
      <c r="A69">
        <v>66</v>
      </c>
      <c r="B69" t="s">
        <v>272</v>
      </c>
      <c r="C69" s="2" t="s">
        <v>269</v>
      </c>
    </row>
    <row r="70" spans="1:3" x14ac:dyDescent="0.2">
      <c r="A70">
        <v>67</v>
      </c>
      <c r="B70" t="s">
        <v>273</v>
      </c>
      <c r="C70" s="2" t="s">
        <v>269</v>
      </c>
    </row>
    <row r="71" spans="1:3" x14ac:dyDescent="0.2">
      <c r="A71">
        <v>68</v>
      </c>
      <c r="B71" t="s">
        <v>274</v>
      </c>
      <c r="C71" s="2" t="s">
        <v>269</v>
      </c>
    </row>
    <row r="72" spans="1:3" x14ac:dyDescent="0.2">
      <c r="A72">
        <v>69</v>
      </c>
      <c r="B72" t="s">
        <v>275</v>
      </c>
      <c r="C72" s="2" t="s">
        <v>269</v>
      </c>
    </row>
    <row r="73" spans="1:3" x14ac:dyDescent="0.2">
      <c r="A73">
        <v>70</v>
      </c>
      <c r="B73" t="s">
        <v>276</v>
      </c>
      <c r="C73" s="2" t="s">
        <v>269</v>
      </c>
    </row>
    <row r="74" spans="1:3" x14ac:dyDescent="0.2">
      <c r="A74">
        <v>71</v>
      </c>
      <c r="B74" t="s">
        <v>277</v>
      </c>
      <c r="C74" s="2" t="s">
        <v>269</v>
      </c>
    </row>
    <row r="75" spans="1:3" x14ac:dyDescent="0.2">
      <c r="A75">
        <v>72</v>
      </c>
      <c r="B75" t="s">
        <v>278</v>
      </c>
      <c r="C75" s="2" t="s">
        <v>269</v>
      </c>
    </row>
    <row r="76" spans="1:3" x14ac:dyDescent="0.2">
      <c r="A76">
        <v>73</v>
      </c>
      <c r="B76" t="s">
        <v>279</v>
      </c>
      <c r="C76" s="2" t="s">
        <v>269</v>
      </c>
    </row>
    <row r="77" spans="1:3" x14ac:dyDescent="0.2">
      <c r="A77">
        <v>74</v>
      </c>
      <c r="B77" t="s">
        <v>280</v>
      </c>
      <c r="C77" s="2" t="s">
        <v>269</v>
      </c>
    </row>
    <row r="78" spans="1:3" x14ac:dyDescent="0.2">
      <c r="A78">
        <v>75</v>
      </c>
      <c r="B78" t="s">
        <v>259</v>
      </c>
      <c r="C78" s="2" t="s">
        <v>281</v>
      </c>
    </row>
    <row r="79" spans="1:3" x14ac:dyDescent="0.2">
      <c r="A79">
        <v>76</v>
      </c>
      <c r="B79" t="s">
        <v>261</v>
      </c>
      <c r="C79" s="2" t="s">
        <v>281</v>
      </c>
    </row>
    <row r="80" spans="1:3" x14ac:dyDescent="0.2">
      <c r="A80">
        <v>77</v>
      </c>
      <c r="B80" t="s">
        <v>262</v>
      </c>
      <c r="C80" s="2" t="s">
        <v>281</v>
      </c>
    </row>
    <row r="81" spans="1:3" x14ac:dyDescent="0.2">
      <c r="A81">
        <v>78</v>
      </c>
      <c r="B81" t="s">
        <v>263</v>
      </c>
      <c r="C81" s="2" t="s">
        <v>281</v>
      </c>
    </row>
    <row r="82" spans="1:3" x14ac:dyDescent="0.2">
      <c r="A82">
        <v>79</v>
      </c>
      <c r="B82" t="s">
        <v>282</v>
      </c>
      <c r="C82" s="2" t="s">
        <v>281</v>
      </c>
    </row>
    <row r="83" spans="1:3" x14ac:dyDescent="0.2">
      <c r="A83">
        <v>80</v>
      </c>
      <c r="B83" t="s">
        <v>283</v>
      </c>
      <c r="C83" s="2" t="s">
        <v>281</v>
      </c>
    </row>
    <row r="84" spans="1:3" x14ac:dyDescent="0.2">
      <c r="A84">
        <v>81</v>
      </c>
      <c r="B84" t="s">
        <v>284</v>
      </c>
      <c r="C84" s="2" t="s">
        <v>281</v>
      </c>
    </row>
    <row r="85" spans="1:3" x14ac:dyDescent="0.2">
      <c r="A85">
        <v>82</v>
      </c>
      <c r="B85" t="s">
        <v>285</v>
      </c>
      <c r="C85" s="2" t="s">
        <v>281</v>
      </c>
    </row>
    <row r="86" spans="1:3" x14ac:dyDescent="0.2">
      <c r="A86">
        <v>83</v>
      </c>
      <c r="B86" t="s">
        <v>286</v>
      </c>
      <c r="C86" s="2" t="s">
        <v>281</v>
      </c>
    </row>
    <row r="87" spans="1:3" x14ac:dyDescent="0.2">
      <c r="A87">
        <v>84</v>
      </c>
      <c r="B87" t="s">
        <v>287</v>
      </c>
      <c r="C87" s="2" t="s">
        <v>281</v>
      </c>
    </row>
    <row r="88" spans="1:3" x14ac:dyDescent="0.2">
      <c r="A88">
        <v>85</v>
      </c>
      <c r="B88" t="s">
        <v>288</v>
      </c>
      <c r="C88" s="2" t="s">
        <v>281</v>
      </c>
    </row>
    <row r="89" spans="1:3" x14ac:dyDescent="0.2">
      <c r="A89">
        <v>86</v>
      </c>
      <c r="B89" t="s">
        <v>330</v>
      </c>
      <c r="C89" s="2" t="s">
        <v>289</v>
      </c>
    </row>
    <row r="90" spans="1:3" x14ac:dyDescent="0.2">
      <c r="A90">
        <v>87</v>
      </c>
      <c r="B90" t="s">
        <v>331</v>
      </c>
      <c r="C90" s="2" t="s">
        <v>289</v>
      </c>
    </row>
    <row r="91" spans="1:3" x14ac:dyDescent="0.2">
      <c r="A91">
        <v>88</v>
      </c>
      <c r="B91" t="s">
        <v>290</v>
      </c>
      <c r="C91" s="2" t="s">
        <v>291</v>
      </c>
    </row>
    <row r="92" spans="1:3" x14ac:dyDescent="0.2">
      <c r="A92">
        <v>89</v>
      </c>
      <c r="B92" t="s">
        <v>292</v>
      </c>
      <c r="C92" s="2" t="s">
        <v>291</v>
      </c>
    </row>
    <row r="93" spans="1:3" x14ac:dyDescent="0.2">
      <c r="A93">
        <v>90</v>
      </c>
      <c r="B93" t="s">
        <v>293</v>
      </c>
      <c r="C93" s="2" t="s">
        <v>291</v>
      </c>
    </row>
    <row r="94" spans="1:3" x14ac:dyDescent="0.2">
      <c r="A94">
        <v>91</v>
      </c>
      <c r="B94" t="s">
        <v>294</v>
      </c>
      <c r="C94" s="2" t="s">
        <v>295</v>
      </c>
    </row>
    <row r="95" spans="1:3" x14ac:dyDescent="0.2">
      <c r="A95">
        <v>92</v>
      </c>
      <c r="B95" t="s">
        <v>296</v>
      </c>
      <c r="C95" s="2" t="s">
        <v>295</v>
      </c>
    </row>
    <row r="96" spans="1:3" x14ac:dyDescent="0.2">
      <c r="A96">
        <v>93</v>
      </c>
      <c r="B96" t="s">
        <v>297</v>
      </c>
      <c r="C96" s="2" t="s">
        <v>298</v>
      </c>
    </row>
    <row r="97" spans="1:3" x14ac:dyDescent="0.2">
      <c r="A97">
        <v>94</v>
      </c>
      <c r="B97" t="s">
        <v>299</v>
      </c>
      <c r="C97" s="2" t="s">
        <v>298</v>
      </c>
    </row>
    <row r="98" spans="1:3" x14ac:dyDescent="0.2">
      <c r="A98">
        <v>95</v>
      </c>
      <c r="B98" t="s">
        <v>300</v>
      </c>
      <c r="C98" s="2" t="s">
        <v>298</v>
      </c>
    </row>
    <row r="99" spans="1:3" x14ac:dyDescent="0.2">
      <c r="A99">
        <v>96</v>
      </c>
      <c r="B99" t="s">
        <v>332</v>
      </c>
      <c r="C99" s="2" t="s">
        <v>301</v>
      </c>
    </row>
    <row r="100" spans="1:3" x14ac:dyDescent="0.2">
      <c r="A100">
        <v>97</v>
      </c>
      <c r="B100" t="s">
        <v>302</v>
      </c>
      <c r="C100" s="2" t="s">
        <v>301</v>
      </c>
    </row>
    <row r="101" spans="1:3" x14ac:dyDescent="0.2">
      <c r="A101">
        <v>98</v>
      </c>
      <c r="B101" t="s">
        <v>297</v>
      </c>
      <c r="C101" s="2" t="s">
        <v>303</v>
      </c>
    </row>
    <row r="102" spans="1:3" x14ac:dyDescent="0.2">
      <c r="A102">
        <v>99</v>
      </c>
      <c r="B102" t="s">
        <v>304</v>
      </c>
      <c r="C102" s="2" t="s">
        <v>303</v>
      </c>
    </row>
    <row r="103" spans="1:3" x14ac:dyDescent="0.2">
      <c r="A103">
        <v>100</v>
      </c>
      <c r="B103" t="s">
        <v>305</v>
      </c>
      <c r="C103" s="2" t="s">
        <v>303</v>
      </c>
    </row>
    <row r="104" spans="1:3" x14ac:dyDescent="0.2">
      <c r="A104">
        <v>101</v>
      </c>
      <c r="B104" t="s">
        <v>237</v>
      </c>
      <c r="C104" s="2" t="s">
        <v>306</v>
      </c>
    </row>
    <row r="105" spans="1:3" x14ac:dyDescent="0.2">
      <c r="A105">
        <v>102</v>
      </c>
      <c r="B105" t="s">
        <v>307</v>
      </c>
      <c r="C105" s="2" t="s">
        <v>308</v>
      </c>
    </row>
    <row r="106" spans="1:3" x14ac:dyDescent="0.2">
      <c r="A106">
        <v>103</v>
      </c>
      <c r="B106" t="s">
        <v>309</v>
      </c>
      <c r="C106" s="2" t="s">
        <v>310</v>
      </c>
    </row>
    <row r="107" spans="1:3" x14ac:dyDescent="0.2">
      <c r="A107">
        <v>104</v>
      </c>
      <c r="B107" t="s">
        <v>311</v>
      </c>
      <c r="C107" s="2" t="s">
        <v>312</v>
      </c>
    </row>
    <row r="108" spans="1:3" x14ac:dyDescent="0.2">
      <c r="A108">
        <v>105</v>
      </c>
      <c r="B108" t="s">
        <v>313</v>
      </c>
      <c r="C108" s="2" t="s">
        <v>314</v>
      </c>
    </row>
  </sheetData>
  <autoFilter ref="A3:C108" xr:uid="{74085405-1C19-4F50-AA7C-097CDE38A12A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成果物一覧</vt:lpstr>
      <vt:lpstr>仕様書から懸念点の抽出</vt:lpstr>
      <vt:lpstr>操作一覧共通ワード集計</vt:lpstr>
      <vt:lpstr>操作一覧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ruzxa</dc:creator>
  <cp:lastModifiedBy>ruzxa</cp:lastModifiedBy>
  <dcterms:created xsi:type="dcterms:W3CDTF">2020-05-09T18:26:59Z</dcterms:created>
  <dcterms:modified xsi:type="dcterms:W3CDTF">2020-05-12T22:27:29Z</dcterms:modified>
</cp:coreProperties>
</file>