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8D7924BA-F4D3-4377-A418-200DE655B524}" xr6:coauthVersionLast="45" xr6:coauthVersionMax="45" xr10:uidLastSave="{00000000-0000-0000-0000-000000000000}"/>
  <bookViews>
    <workbookView xWindow="-120" yWindow="-120" windowWidth="29040" windowHeight="16440" tabRatio="631" firstSheet="5" activeTab="10" xr2:uid="{52EE6858-A91C-451A-8738-C743866F2FCE}"/>
  </bookViews>
  <sheets>
    <sheet name="成果物一覧" sheetId="4" r:id="rId1"/>
    <sheet name="品質の定義" sheetId="5" r:id="rId2"/>
    <sheet name="提案資料" sheetId="13" r:id="rId3"/>
    <sheet name="仕様書から懸念点の抽出" sheetId="1" r:id="rId4"/>
    <sheet name="操作一覧共通ワード集計" sheetId="3" r:id="rId5"/>
    <sheet name="「要求・要件・実装漏れ抽出フロー」の対応マップ" sheetId="14" r:id="rId6"/>
    <sheet name="テストケースの詳細度" sheetId="11" r:id="rId7"/>
    <sheet name="用語定義メモ" sheetId="6" r:id="rId8"/>
    <sheet name="JSTQB用語集" sheetId="8" r:id="rId9"/>
    <sheet name="操作一覧" sheetId="2" r:id="rId10"/>
    <sheet name="テストケース素材" sheetId="12" r:id="rId11"/>
  </sheets>
  <definedNames>
    <definedName name="_xlnm._FilterDatabase" localSheetId="8" hidden="1">JSTQB用語集!$A$2:$B$3816</definedName>
    <definedName name="_xlnm._FilterDatabase" localSheetId="9"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6" l="1"/>
  <c r="D21" i="6"/>
  <c r="D10" i="6"/>
  <c r="A49" i="12" l="1"/>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8" i="6" l="1"/>
  <c r="D32" i="6"/>
  <c r="D33" i="6"/>
  <c r="D34" i="6"/>
  <c r="D35" i="6"/>
  <c r="D36" i="6"/>
  <c r="D37" i="6"/>
  <c r="D5" i="6" l="1"/>
  <c r="D11" i="6"/>
  <c r="D12" i="6"/>
  <c r="D14" i="6"/>
  <c r="D15" i="6"/>
  <c r="D16" i="6"/>
  <c r="D17" i="6"/>
  <c r="D18" i="6"/>
  <c r="D7" i="6"/>
  <c r="D8" i="6"/>
  <c r="D9" i="6"/>
  <c r="D19" i="6"/>
  <c r="D20" i="6"/>
  <c r="D22" i="6"/>
  <c r="D4" i="6"/>
  <c r="D23" i="6"/>
  <c r="D24" i="6"/>
  <c r="D25" i="6"/>
  <c r="D26" i="6"/>
  <c r="D27" i="6"/>
  <c r="D29" i="6"/>
  <c r="D30" i="6"/>
  <c r="D31" i="6"/>
  <c r="A5" i="6"/>
  <c r="A11" i="6" s="1"/>
  <c r="A12" i="6" s="1"/>
  <c r="A13" i="6" s="1"/>
  <c r="A14" i="6" s="1"/>
  <c r="A15" i="6" s="1"/>
  <c r="A16" i="6" s="1"/>
  <c r="A17" i="6" s="1"/>
  <c r="A18" i="6" s="1"/>
  <c r="A7" i="6" s="1"/>
  <c r="A8" i="6" s="1"/>
  <c r="A9" i="6" s="1"/>
  <c r="A4" i="6"/>
  <c r="A23" i="5"/>
  <c r="A24" i="5"/>
  <c r="A25" i="5" s="1"/>
  <c r="A26" i="5" s="1"/>
  <c r="A27" i="5" s="1"/>
  <c r="A28" i="5" s="1"/>
  <c r="A22" i="5"/>
  <c r="A21" i="5"/>
  <c r="A10" i="6" l="1"/>
  <c r="A19" i="6" s="1"/>
  <c r="A20" i="6" s="1"/>
  <c r="A13" i="4"/>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A22" i="6" l="1"/>
  <c r="A23" i="6" s="1"/>
  <c r="A24" i="6" s="1"/>
  <c r="A25" i="6" s="1"/>
  <c r="A26" i="6" s="1"/>
  <c r="A27" i="6" s="1"/>
  <c r="A29" i="6" s="1"/>
  <c r="A30" i="6" s="1"/>
  <c r="A31" i="6" s="1"/>
  <c r="A32" i="6" s="1"/>
  <c r="A33" i="6" s="1"/>
  <c r="A34" i="6" s="1"/>
  <c r="A35" i="6" s="1"/>
  <c r="A36" i="6" s="1"/>
  <c r="A37" i="6" s="1"/>
  <c r="A38" i="6" s="1"/>
  <c r="E3" i="3"/>
  <c r="E5" i="3" s="1"/>
</calcChain>
</file>

<file path=xl/sharedStrings.xml><?xml version="1.0" encoding="utf-8"?>
<sst xmlns="http://schemas.openxmlformats.org/spreadsheetml/2006/main" count="1657" uniqueCount="1305">
  <si>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</si>
  <si>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</si>
  <si>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</si>
  <si>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</si>
  <si>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</si>
  <si>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</si>
  <si>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</si>
  <si>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</si>
  <si>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</si>
  <si>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</si>
  <si>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</si>
  <si>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</si>
  <si>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</si>
  <si>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</si>
  <si>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</si>
  <si>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</si>
  <si>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</si>
  <si>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</si>
  <si>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</si>
  <si>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</si>
  <si>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</si>
  <si>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</si>
  <si>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</si>
  <si>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</si>
  <si>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</si>
  <si>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</si>
  <si>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</si>
  <si>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</si>
  <si>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</si>
  <si>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</si>
  <si>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</si>
  <si>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</si>
  <si>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</si>
  <si>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</si>
  <si>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</si>
  <si>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</si>
  <si>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</si>
  <si>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</si>
  <si>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</si>
  <si>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</si>
  <si>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</si>
  <si>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</si>
  <si>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</si>
  <si>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</si>
  <si>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</si>
  <si>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</si>
  <si>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</si>
  <si>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</si>
  <si>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</si>
  <si>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</si>
  <si>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</si>
  <si>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</si>
  <si>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</si>
  <si>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</si>
  <si>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</si>
  <si>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</si>
  <si>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</si>
  <si>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</si>
  <si>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</si>
  <si>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</si>
  <si>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</si>
  <si>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</si>
  <si>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</si>
  <si>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</si>
  <si>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</si>
  <si>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</si>
  <si>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</si>
  <si>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</si>
  <si>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</si>
  <si>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</si>
  <si>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</si>
  <si>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</si>
  <si>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</si>
  <si>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</si>
  <si>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</si>
  <si>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</si>
  <si>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</si>
  <si>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</si>
  <si>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</si>
  <si>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</si>
  <si>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</si>
  <si>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</si>
  <si>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</si>
  <si>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</si>
  <si>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</si>
  <si>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</si>
  <si>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</si>
  <si>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</si>
  <si>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</si>
  <si>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</si>
  <si>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</si>
  <si>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</si>
  <si>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</si>
  <si>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</si>
  <si>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</si>
  <si>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</si>
  <si>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</si>
  <si>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</si>
  <si>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</si>
  <si>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</si>
  <si>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</si>
  <si>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</si>
  <si>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</si>
  <si>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</si>
  <si>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</si>
  <si>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</si>
  <si>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</si>
  <si>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</si>
  <si>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</si>
  <si>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</si>
  <si>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</si>
  <si>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</si>
  <si>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</si>
  <si>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</si>
  <si>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</si>
  <si>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</si>
  <si>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</si>
  <si>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</si>
  <si>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</si>
  <si>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</si>
  <si>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</si>
  <si>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</si>
  <si>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</si>
  <si>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</si>
  <si>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</si>
  <si>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</si>
  <si>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</si>
  <si>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</si>
  <si>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</si>
  <si>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</si>
  <si>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</si>
  <si>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</si>
  <si>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</si>
  <si>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</si>
  <si>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</si>
  <si>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</si>
  <si>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</si>
  <si>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</si>
  <si>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</si>
  <si>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</si>
  <si>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</si>
  <si>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</si>
  <si>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</si>
  <si>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</si>
  <si>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</si>
  <si>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</si>
  <si>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</si>
  <si>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</si>
  <si>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</si>
  <si>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</si>
  <si>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</si>
  <si>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</si>
  <si>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</si>
  <si>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</si>
  <si>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</si>
  <si>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</si>
  <si>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</si>
  <si>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</si>
  <si>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</si>
  <si>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</si>
  <si>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</si>
  <si>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</si>
  <si>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</si>
  <si>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</si>
  <si>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</si>
  <si>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</si>
  <si>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</si>
  <si>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</si>
  <si>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</si>
  <si>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</si>
  <si>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</si>
  <si>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</si>
  <si>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</si>
  <si>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</si>
  <si>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</si>
  <si>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</si>
  <si>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</si>
  <si>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</si>
  <si>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</si>
  <si>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</si>
  <si>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</si>
  <si>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</si>
  <si>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</si>
  <si>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</si>
  <si>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</si>
  <si>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</si>
  <si>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</si>
  <si>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</si>
  <si>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</si>
  <si>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</si>
  <si>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</si>
  <si>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</si>
  <si>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</si>
  <si>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</si>
  <si>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</si>
  <si>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</si>
  <si>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</si>
  <si>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</si>
  <si>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</si>
  <si>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</si>
  <si>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</si>
  <si>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</si>
  <si>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</si>
  <si>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</si>
  <si>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</si>
  <si>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</si>
  <si>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</si>
  <si>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</si>
  <si>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</si>
  <si>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</si>
  <si>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</si>
  <si>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</si>
  <si>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</si>
  <si>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</si>
  <si>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</si>
  <si>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</si>
  <si>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</si>
  <si>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</si>
  <si>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</si>
  <si>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</si>
  <si>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</si>
  <si>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</si>
  <si>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</si>
  <si>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</si>
  <si>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</si>
  <si>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</si>
  <si>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</si>
  <si>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</si>
  <si>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</si>
  <si>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</si>
  <si>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</si>
  <si>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</si>
  <si>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</si>
  <si>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</si>
  <si>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</si>
  <si>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</si>
  <si>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</si>
  <si>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</si>
  <si>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</si>
  <si>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</si>
  <si>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</si>
  <si>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</si>
  <si>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</si>
  <si>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</si>
  <si>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</si>
  <si>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</si>
  <si>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</si>
  <si>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</si>
  <si>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</si>
  <si>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</si>
  <si>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</si>
  <si>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</si>
  <si>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</si>
  <si>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</si>
  <si>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</si>
  <si>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</si>
  <si>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</si>
  <si>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</si>
  <si>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</si>
  <si>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</si>
  <si>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</si>
  <si>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</si>
  <si>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</si>
  <si>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</si>
  <si>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</si>
  <si>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</si>
  <si>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</si>
  <si>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</si>
  <si>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</si>
  <si>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</si>
  <si>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</si>
  <si>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</si>
  <si>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</si>
  <si>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</si>
  <si>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</si>
  <si>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</si>
  <si>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</si>
  <si>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</si>
  <si>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</si>
  <si>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</si>
  <si>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</si>
  <si>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</si>
  <si>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</si>
  <si>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</si>
  <si>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</si>
  <si>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</si>
  <si>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</si>
  <si>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</si>
  <si>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</si>
  <si>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</si>
  <si>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</si>
  <si>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</si>
  <si>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</si>
  <si>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</si>
  <si>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</si>
  <si>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</si>
  <si>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</si>
  <si>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</si>
  <si>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</si>
  <si>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</si>
  <si>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</si>
  <si>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</si>
  <si>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</si>
  <si>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</si>
  <si>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</si>
  <si>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</si>
  <si>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</si>
  <si>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</si>
  <si>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</si>
  <si>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</si>
  <si>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</si>
  <si>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</si>
  <si>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</si>
  <si>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</si>
  <si>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</si>
  <si>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</si>
  <si>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</si>
  <si>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</si>
  <si>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</si>
  <si>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</si>
  <si>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</si>
  <si>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</si>
  <si>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</si>
  <si>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</si>
  <si>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</si>
  <si>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</si>
  <si>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</si>
  <si>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</si>
  <si>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</si>
  <si>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</si>
  <si>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</si>
  <si>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</si>
  <si>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</si>
  <si>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</si>
  <si>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</si>
  <si>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</si>
  <si>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</si>
  <si>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</si>
  <si>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</si>
  <si>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</si>
  <si>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</si>
  <si>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</si>
  <si>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</si>
  <si>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</si>
  <si>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</si>
  <si>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</si>
  <si>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</si>
  <si>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</si>
  <si>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</si>
  <si>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</si>
  <si>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</si>
  <si>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</si>
  <si>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</si>
  <si>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</si>
  <si>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</si>
  <si>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</si>
  <si>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</si>
  <si>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</si>
  <si>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</si>
  <si>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</si>
  <si>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</si>
  <si>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</si>
  <si>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</si>
  <si>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</si>
  <si>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</si>
  <si>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</si>
  <si>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</si>
  <si>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</si>
  <si>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</si>
  <si>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</si>
  <si>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</si>
  <si>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</si>
  <si>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</si>
  <si>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</si>
  <si>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</si>
  <si>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</si>
  <si>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</si>
  <si>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</si>
  <si>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</si>
  <si>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</si>
  <si>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</si>
  <si>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</si>
  <si>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</si>
  <si>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</si>
  <si>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</si>
  <si>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</si>
  <si>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</si>
  <si>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</si>
  <si>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</si>
  <si>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</si>
  <si>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</si>
  <si>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</si>
  <si>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</si>
  <si>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</si>
  <si>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</si>
  <si>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</si>
  <si>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</si>
  <si>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</si>
  <si>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</si>
  <si>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</si>
  <si>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</si>
  <si>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</si>
  <si>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</si>
  <si>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</si>
  <si>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</si>
  <si>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</si>
  <si>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</si>
  <si>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</si>
  <si>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</si>
  <si>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</si>
  <si>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</si>
  <si>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</si>
  <si>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</si>
  <si>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</si>
  <si>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</si>
  <si>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</si>
  <si>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</si>
  <si>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</si>
  <si>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</si>
  <si>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</si>
  <si>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</si>
  <si>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</si>
  <si>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</si>
  <si>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</si>
  <si>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</si>
  <si>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</si>
  <si>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</si>
  <si>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</si>
  <si>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</si>
  <si>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</si>
  <si>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</si>
  <si>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</si>
  <si>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</si>
  <si>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</si>
  <si>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</si>
  <si>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</si>
  <si>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</si>
  <si>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</si>
  <si>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</si>
  <si>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</si>
  <si>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</si>
  <si>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</si>
  <si>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</si>
  <si>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</si>
  <si>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</si>
  <si>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</si>
  <si>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</si>
  <si>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</si>
  <si>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</si>
  <si>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</si>
  <si>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</si>
  <si>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</si>
  <si>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</si>
  <si>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</si>
  <si>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</si>
  <si>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</si>
  <si>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</si>
  <si>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</si>
  <si>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</si>
  <si>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</si>
  <si>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</si>
  <si>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</si>
  <si>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</si>
  <si>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</si>
  <si>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</si>
  <si>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</si>
  <si>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</si>
  <si>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</si>
  <si>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</si>
  <si>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</si>
  <si>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</si>
  <si>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</si>
  <si>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</si>
  <si>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</si>
  <si>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</si>
  <si>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</si>
  <si>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</si>
  <si>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</si>
  <si>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</si>
  <si>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</si>
  <si>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</si>
  <si>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</si>
  <si>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</si>
  <si>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</si>
  <si>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</si>
  <si>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</si>
  <si>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</si>
  <si>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</si>
  <si>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</si>
  <si>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</si>
  <si>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</si>
  <si>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</si>
  <si>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</si>
  <si>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</si>
  <si>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</si>
  <si>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</si>
  <si>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</si>
  <si>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</si>
  <si>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</si>
  <si>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</si>
  <si>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</si>
  <si>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</si>
  <si>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</si>
  <si>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</si>
  <si>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</si>
  <si>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</si>
  <si>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</si>
  <si>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</si>
  <si>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</si>
  <si>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</si>
  <si>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</si>
  <si>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</si>
  <si>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</si>
  <si>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</si>
  <si>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</si>
  <si>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</si>
  <si>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</si>
  <si>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</si>
  <si>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</si>
  <si>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</si>
  <si>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</si>
  <si>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</si>
  <si>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</si>
  <si>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</si>
  <si>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</si>
  <si>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</si>
  <si>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</si>
  <si>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</si>
  <si>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</si>
  <si>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</si>
  <si>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</si>
  <si>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</si>
  <si>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</si>
  <si>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</si>
  <si>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</si>
  <si>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</si>
  <si>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</si>
  <si>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</si>
  <si>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</si>
  <si>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</si>
  <si>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</si>
  <si>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</si>
  <si>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</si>
  <si>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</si>
  <si>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</si>
  <si>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</si>
  <si>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</si>
  <si>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</si>
  <si>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</si>
  <si>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</si>
  <si>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</si>
  <si>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</si>
  <si>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</si>
  <si>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</si>
  <si>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</si>
  <si>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</si>
  <si>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</si>
  <si>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</si>
  <si>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</si>
  <si>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</si>
  <si>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</si>
  <si>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</si>
  <si>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</si>
  <si>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</si>
  <si>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</si>
  <si>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</si>
  <si>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</si>
  <si>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</si>
  <si>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</si>
  <si>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</si>
  <si>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</si>
  <si>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</si>
  <si>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</si>
  <si>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</si>
  <si>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</si>
  <si>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</si>
  <si>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</si>
  <si>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</si>
  <si>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</si>
  <si>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</si>
  <si>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</si>
  <si>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</si>
  <si>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</si>
  <si>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</si>
  <si>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</si>
  <si>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</si>
  <si>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</si>
  <si>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</si>
  <si>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</si>
  <si>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</si>
  <si>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</si>
  <si>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</si>
  <si>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</si>
  <si>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</si>
  <si>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</si>
  <si>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</si>
  <si>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</si>
  <si>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</si>
  <si>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</si>
  <si>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</si>
  <si>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</si>
  <si>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</si>
  <si>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</si>
  <si>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</si>
  <si>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</si>
  <si>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</si>
  <si>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</si>
  <si>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</si>
  <si>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</si>
  <si>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</si>
  <si>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</si>
  <si>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</si>
  <si>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</si>
  <si>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</si>
  <si>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</si>
  <si>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</si>
  <si>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</si>
  <si>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</si>
  <si>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</si>
  <si>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</si>
  <si>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</si>
  <si>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</si>
  <si>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</si>
  <si>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</si>
  <si>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</si>
  <si>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</si>
  <si>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</si>
  <si>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</si>
  <si>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</si>
  <si>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</si>
  <si>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</si>
  <si>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</si>
  <si>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</si>
  <si>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</si>
  <si>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</si>
  <si>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</si>
  <si>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</si>
  <si>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</si>
  <si>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</si>
  <si>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</si>
  <si>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</si>
  <si>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</si>
  <si>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</si>
  <si>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</si>
  <si>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</si>
  <si>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</si>
  <si>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</si>
  <si>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</si>
  <si>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</si>
  <si>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</si>
  <si>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</si>
  <si>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</si>
  <si>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</si>
  <si>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</si>
  <si>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</si>
  <si>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</si>
  <si>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</si>
  <si>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</si>
  <si>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</si>
  <si>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</si>
  <si>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</si>
  <si>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</si>
  <si>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</si>
  <si>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</si>
  <si>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</si>
  <si>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</si>
  <si>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</si>
  <si>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</si>
  <si>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</si>
  <si>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</si>
  <si>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</si>
  <si>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</si>
  <si>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</si>
  <si>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</si>
  <si>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</si>
  <si>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</si>
  <si>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</si>
  <si>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</si>
  <si>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</si>
  <si>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</si>
  <si>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</si>
  <si>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</si>
  <si>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</si>
  <si>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</si>
  <si>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</si>
  <si>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</si>
  <si>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</si>
  <si>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</si>
  <si>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</si>
  <si>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</si>
  <si>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</si>
  <si>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</si>
  <si>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</si>
  <si>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</si>
  <si>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</si>
  <si>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</si>
  <si>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</si>
  <si>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</si>
  <si>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</si>
  <si>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</si>
  <si>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</si>
  <si>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</si>
  <si>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</si>
  <si>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</si>
  <si>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</si>
  <si>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</si>
  <si>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</si>
  <si>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</si>
  <si>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</si>
  <si>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</si>
  <si>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</si>
  <si>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</si>
  <si>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</si>
  <si>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</si>
  <si>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</si>
  <si>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</si>
  <si>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</si>
  <si>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</si>
  <si>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</si>
  <si>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</si>
  <si>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</si>
  <si>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</si>
  <si>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</si>
  <si>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</si>
  <si>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</si>
  <si>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</si>
  <si>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</si>
  <si>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</si>
  <si>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</si>
  <si>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</si>
  <si>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</si>
  <si>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</si>
  <si>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</si>
  <si>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</si>
  <si>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</si>
  <si>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</si>
  <si>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</si>
  <si>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</si>
  <si>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</si>
  <si>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</si>
  <si>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</si>
  <si>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</si>
  <si>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</si>
  <si>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</si>
  <si>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</si>
  <si>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</si>
  <si>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</si>
  <si>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</si>
  <si>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</si>
  <si>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</si>
  <si>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</si>
  <si>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</si>
  <si>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</si>
  <si>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</si>
  <si>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</si>
  <si>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</si>
  <si>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</si>
  <si>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</si>
  <si>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</si>
  <si>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</si>
  <si>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</si>
  <si>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</si>
  <si>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</si>
  <si>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</si>
  <si>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</si>
  <si>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</si>
  <si>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</si>
  <si>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</si>
  <si>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</si>
  <si>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</si>
  <si>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</si>
  <si>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</si>
  <si>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</si>
  <si>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</si>
  <si>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</si>
  <si>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</si>
  <si>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</si>
  <si>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</si>
  <si>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</si>
  <si>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</si>
  <si>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</si>
  <si>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</si>
  <si>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</si>
  <si>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</si>
  <si>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</si>
  <si>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</si>
  <si>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</si>
  <si>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</si>
  <si>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</si>
  <si>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</si>
  <si>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</si>
  <si>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</si>
  <si>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</si>
  <si>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</si>
  <si>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</si>
  <si>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</si>
  <si>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</si>
  <si>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</si>
  <si>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</si>
  <si>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</si>
  <si>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</si>
  <si>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</si>
  <si>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</si>
  <si>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</si>
  <si>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</si>
  <si>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</si>
  <si>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</si>
  <si>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</si>
  <si>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</si>
  <si>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</si>
  <si>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</si>
  <si>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</si>
  <si>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</si>
  <si>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</si>
  <si>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</si>
  <si>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</si>
  <si>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</si>
  <si>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</si>
  <si>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</si>
  <si>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</si>
  <si>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</si>
  <si>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</si>
  <si>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</si>
  <si>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</si>
  <si>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</si>
  <si>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</si>
  <si>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</si>
  <si>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</si>
  <si>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</si>
  <si>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</si>
  <si>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</si>
  <si>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</si>
  <si>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</si>
  <si>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</si>
  <si>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</si>
  <si>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</si>
  <si>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</si>
  <si>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</si>
  <si>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</si>
  <si>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</si>
  <si>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</si>
  <si>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</si>
  <si>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</si>
  <si>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</si>
  <si>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</si>
  <si>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</si>
  <si>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</si>
  <si>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</si>
  <si>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</si>
  <si>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</si>
  <si>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</si>
  <si>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</si>
  <si>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</si>
  <si>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</si>
  <si>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</si>
  <si>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</si>
  <si>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</si>
  <si>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</si>
  <si>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</si>
  <si>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</si>
  <si>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</si>
  <si>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</si>
  <si>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</si>
  <si>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</si>
  <si>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</si>
  <si>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</si>
  <si>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</si>
  <si>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</si>
  <si>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</si>
  <si>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</si>
  <si>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</si>
  <si>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</si>
  <si>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</si>
  <si>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</si>
  <si>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</si>
  <si>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</si>
  <si>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</si>
  <si>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</si>
  <si>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</si>
  <si>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</si>
  <si>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</si>
  <si>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</si>
  <si>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</si>
  <si>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</si>
  <si>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</si>
  <si>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</si>
  <si>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</si>
  <si>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</si>
  <si>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</si>
  <si>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</si>
  <si>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</si>
  <si>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</si>
  <si>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</si>
  <si>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</si>
  <si>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</si>
  <si>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</si>
  <si>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</si>
  <si>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</si>
  <si>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</si>
  <si>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</si>
  <si>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</si>
  <si>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</si>
  <si>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</si>
  <si>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</si>
  <si>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</si>
  <si>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</si>
  <si>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</si>
  <si>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</si>
  <si>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</si>
  <si>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</si>
  <si>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</si>
  <si>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</si>
  <si>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</si>
  <si>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</si>
  <si>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</si>
  <si>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</si>
  <si>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</si>
  <si>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</si>
  <si>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</si>
  <si>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</si>
  <si>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</si>
  <si>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</si>
  <si>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</si>
  <si>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</si>
  <si>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</si>
  <si>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</si>
  <si>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</si>
  <si>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</si>
  <si>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</si>
  <si>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</si>
  <si>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</si>
  <si>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</si>
  <si>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</si>
  <si>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</si>
  <si>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</si>
  <si>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</si>
  <si>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</si>
  <si>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</si>
  <si>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</si>
  <si>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</si>
  <si>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</si>
  <si>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</si>
  <si>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</si>
  <si>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</si>
  <si>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</si>
  <si>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</si>
  <si>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</si>
  <si>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</si>
  <si>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</si>
  <si>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</si>
  <si>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</si>
  <si>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</si>
  <si>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</si>
  <si>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</si>
  <si>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</si>
  <si>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</si>
  <si>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</si>
  <si>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</si>
  <si>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</si>
  <si>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</si>
  <si>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</si>
  <si>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</si>
  <si>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</si>
  <si>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</si>
  <si>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</si>
  <si>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</si>
  <si>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</si>
  <si>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</si>
  <si>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</si>
  <si>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</si>
  <si>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</si>
  <si>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</si>
  <si>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</si>
  <si>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</si>
  <si>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</si>
  <si>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</si>
  <si>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</si>
  <si>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</si>
  <si>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</si>
  <si>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</si>
  <si>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</si>
  <si>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</si>
  <si>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～どんな技法か指定する～</t>
    <rPh sb="4" eb="6">
      <t>ギホウ</t>
    </rPh>
    <rPh sb="7" eb="9">
      <t>シテイ</t>
    </rPh>
    <phoneticPr fontId="1"/>
  </si>
  <si>
    <t>レベル３：同値クラスを用いて組合せ論理条件（ルール）まで表現したテストケース</t>
  </si>
  <si>
    <t>レベル１：処理だけを特定したテストケース</t>
    <phoneticPr fontId="1"/>
  </si>
  <si>
    <t>レベル４：実際の値まで具体化したテストケース</t>
  </si>
  <si>
    <t>レベル２：入出力のパラメータ項目まで表現したテストケース</t>
    <phoneticPr fontId="1"/>
  </si>
  <si>
    <t>レベル１</t>
  </si>
  <si>
    <t>処理だけを特定したテストケース</t>
  </si>
  <si>
    <t>レベル２</t>
  </si>
  <si>
    <t>入出力のパラメータ項目まで表現したテストケース</t>
  </si>
  <si>
    <t>レベル３</t>
  </si>
  <si>
    <t>同値クラスを用いて組合せ論理条件（ルール）まで表現したテストケース</t>
  </si>
  <si>
    <t>レベル４</t>
  </si>
  <si>
    <t>実際の値まで具体化したテストケース</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</si>
  <si>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</si>
  <si>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</si>
  <si>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</si>
  <si>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</si>
  <si>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</si>
  <si>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</si>
  <si>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</si>
  <si>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</si>
  <si>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</si>
  <si>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</si>
  <si>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参考</t>
    <rPh sb="0" eb="2">
      <t>サンコウ</t>
    </rPh>
    <phoneticPr fontId="1"/>
  </si>
  <si>
    <t>【】</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</si>
  <si>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</si>
  <si>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</si>
  <si>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</si>
  <si>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</si>
  <si>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</si>
  <si>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</si>
  <si>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</si>
  <si>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</si>
  <si>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</si>
  <si>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</si>
  <si>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</si>
  <si>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</si>
  <si>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</si>
  <si>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</si>
  <si>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</si>
  <si>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</si>
  <si>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</si>
  <si>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</si>
  <si>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</si>
  <si>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</si>
  <si>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</si>
  <si>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</si>
  <si>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</si>
  <si>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</si>
  <si>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</si>
  <si>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</si>
  <si>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</si>
  <si>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</si>
  <si>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</si>
  <si>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</si>
  <si>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</si>
  <si>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</si>
  <si>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</si>
  <si>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</si>
  <si>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</si>
  <si>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</si>
  <si>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</si>
  <si>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</si>
  <si>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</si>
  <si>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</si>
  <si>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</si>
  <si>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</si>
  <si>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</si>
  <si>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</si>
  <si>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</si>
  <si>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</si>
  <si>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</si>
  <si>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</si>
  <si>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</si>
  <si>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</si>
  <si>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</si>
  <si>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</si>
  <si>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</si>
  <si>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</si>
  <si>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</si>
  <si>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</si>
  <si>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</si>
  <si>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</si>
  <si>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</si>
  <si>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</si>
  <si>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</si>
  <si>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</si>
  <si>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</si>
  <si>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</si>
  <si>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</si>
  <si>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</si>
  <si>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</si>
  <si>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</si>
  <si>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</si>
  <si>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</si>
  <si>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</si>
  <si>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</si>
  <si>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</si>
  <si>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</si>
  <si>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</si>
  <si>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</si>
  <si>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</si>
  <si>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</si>
  <si>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</si>
  <si>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</si>
  <si>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</si>
  <si>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</si>
  <si>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</si>
  <si>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</si>
  <si>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</si>
  <si>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</si>
  <si>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</si>
  <si>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</si>
  <si>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</si>
  <si>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</si>
  <si>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</si>
  <si>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</si>
  <si>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</si>
  <si>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</si>
  <si>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</si>
  <si>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</si>
  <si>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</si>
  <si>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</si>
  <si>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</si>
  <si>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</si>
  <si>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</si>
  <si>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</si>
  <si>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</si>
  <si>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</si>
  <si>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</si>
  <si>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</si>
  <si>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同じ名前のプロジェクトをいれてみる</t>
    <rPh sb="0" eb="1">
      <t>オナ</t>
    </rPh>
    <rPh sb="2" eb="4">
      <t>ナマエ</t>
    </rPh>
    <phoneticPr fontId="1"/>
  </si>
  <si>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</si>
  <si>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</si>
  <si>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</si>
  <si>
    <t>テストカテゴリ</t>
    <phoneticPr fontId="1"/>
  </si>
  <si>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phoneticPr fontId="1"/>
  </si>
  <si>
    <t>テストカテゴリ：
　　テストタイプを具体化したもの
　　ドメイン特有のものとしてプロジェクトで考えたテストタイプ
　　テストすべき事項（仕様項目）を着目する結果やテストの方法で分類する箱
　　テストタイプとテスト条件の中間に位置するもの
（湯本さんのテキストを参考に作成）</t>
    <phoneticPr fontId="1"/>
  </si>
  <si>
    <r>
      <rPr>
        <u/>
        <sz val="11"/>
        <color theme="10"/>
        <rFont val="ＭＳ Ｐゴシック"/>
        <family val="3"/>
        <charset val="128"/>
      </rPr>
      <t>テストタイプ：
　　実施するテストの種類
　　テスト分析時にテストの目的から見て適切なものを選択する
　　どのドメインでも適用できる汎用的なものをテストタイプと言う
（湯本さんのテキストを参考に作成）</t>
    </r>
    <r>
      <rPr>
        <u/>
        <sz val="11"/>
        <color theme="10"/>
        <rFont val="Arial"/>
        <family val="2"/>
        <charset val="128"/>
      </rPr>
      <t xml:space="preserve">
https://note.com/kataruyube/n/na3195a510efe</t>
    </r>
    <phoneticPr fontId="1"/>
  </si>
  <si>
    <t>（プロジェクト追加後のデータ保存）</t>
    <rPh sb="7" eb="9">
      <t>ツイカ</t>
    </rPh>
    <rPh sb="9" eb="10">
      <t>ゴ</t>
    </rPh>
    <rPh sb="14" eb="16">
      <t>ホゾン</t>
    </rPh>
    <phoneticPr fontId="1"/>
  </si>
  <si>
    <t>これらの確認をする際のケースの割合。クラス図を利用する割合、画面・操作を対象とする割合、プロジェクト機能をテストする割合。プロジェクト追加するを確認しているケースはかなり少ない。機能の妥当性を確認するのは比較的楽</t>
    <rPh sb="4" eb="6">
      <t>カクニン</t>
    </rPh>
    <rPh sb="9" eb="10">
      <t>サイ</t>
    </rPh>
    <rPh sb="15" eb="17">
      <t>ワリアイ</t>
    </rPh>
    <rPh sb="21" eb="22">
      <t>ズ</t>
    </rPh>
    <rPh sb="23" eb="25">
      <t>リヨウ</t>
    </rPh>
    <rPh sb="27" eb="29">
      <t>ワリアイ</t>
    </rPh>
    <rPh sb="30" eb="32">
      <t>ガメン</t>
    </rPh>
    <rPh sb="33" eb="35">
      <t>ソウサ</t>
    </rPh>
    <rPh sb="36" eb="38">
      <t>タイショウ</t>
    </rPh>
    <rPh sb="41" eb="43">
      <t>ワリアイ</t>
    </rPh>
    <rPh sb="50" eb="52">
      <t>キノウ</t>
    </rPh>
    <rPh sb="58" eb="60">
      <t>ワリアイ</t>
    </rPh>
    <rPh sb="67" eb="69">
      <t>ツイカ</t>
    </rPh>
    <rPh sb="72" eb="74">
      <t>カクニン</t>
    </rPh>
    <rPh sb="85" eb="86">
      <t>スク</t>
    </rPh>
    <rPh sb="89" eb="91">
      <t>キノウ</t>
    </rPh>
    <rPh sb="92" eb="95">
      <t>ダトウセイ</t>
    </rPh>
    <rPh sb="96" eb="98">
      <t>カクニン</t>
    </rPh>
    <rPh sb="102" eb="105">
      <t>ヒカクテキ</t>
    </rPh>
    <rPh sb="105" eb="106">
      <t>ラク</t>
    </rPh>
    <phoneticPr fontId="1"/>
  </si>
  <si>
    <t>テストレベル</t>
    <phoneticPr fontId="1"/>
  </si>
  <si>
    <t>テストレベル：単体テスト、結合テスト、システムテスト、受け入れテストなど</t>
    <phoneticPr fontId="1"/>
  </si>
  <si>
    <r>
      <t xml:space="preserve"> </t>
    </r>
    <r>
      <rPr>
        <sz val="11"/>
        <color theme="1"/>
        <rFont val="ＭＳ Ｐゴシック"/>
        <family val="3"/>
        <charset val="128"/>
      </rPr>
      <t>テストタイプ：性能テスト、動作環境変更テスト、負荷テストなど</t>
    </r>
    <phoneticPr fontId="1"/>
  </si>
  <si>
    <t>ゆもつよメソッド</t>
    <phoneticPr fontId="1"/>
  </si>
  <si>
    <t>VSTep/にしさん</t>
    <phoneticPr fontId="1"/>
  </si>
  <si>
    <t>みっきーさん</t>
    <phoneticPr fontId="1"/>
  </si>
  <si>
    <t>ソフトウェアテスト標準用語集（日本語版）Version 2.3.J02</t>
    <phoneticPr fontId="1"/>
  </si>
  <si>
    <r>
      <t xml:space="preserve"> </t>
    </r>
    <r>
      <rPr>
        <sz val="9"/>
        <color theme="1"/>
        <rFont val="ＭＳ Ｐゴシック"/>
        <family val="3"/>
        <charset val="128"/>
      </rPr>
      <t>組織や</t>
    </r>
    <r>
      <rPr>
        <sz val="9"/>
        <color theme="1"/>
        <rFont val="Arial"/>
        <family val="2"/>
        <charset val="128"/>
      </rPr>
      <t>(</t>
    </r>
    <r>
      <rPr>
        <sz val="9"/>
        <color theme="1"/>
        <rFont val="ＭＳ Ｐゴシック"/>
        <family val="3"/>
        <charset val="128"/>
      </rPr>
      <t>一つ若しくは複数プロジェクトの</t>
    </r>
    <r>
      <rPr>
        <sz val="9"/>
        <color theme="1"/>
        <rFont val="Arial"/>
        <family val="2"/>
        <charset val="128"/>
      </rPr>
      <t>)</t>
    </r>
    <r>
      <rPr>
        <sz val="9"/>
        <color theme="1"/>
        <rFont val="ＭＳ Ｐゴシック"/>
        <family val="3"/>
        <charset val="128"/>
      </rPr>
      <t>プログラムで実施するテストレ
ベルと各テストレベルでのテスト内容を高位レベルで説明したもの。</t>
    </r>
    <r>
      <rPr>
        <sz val="9"/>
        <color theme="1"/>
        <rFont val="Arial"/>
        <family val="2"/>
        <charset val="128"/>
      </rPr>
      <t xml:space="preserve"> </t>
    </r>
    <phoneticPr fontId="1"/>
  </si>
  <si>
    <t>テストコンテナ</t>
    <phoneticPr fontId="1"/>
  </si>
  <si>
    <t>テスト観点をまとめたもの
テストコンテナが、テストタイプやテストレベルになる</t>
    <rPh sb="3" eb="5">
      <t>カンテン</t>
    </rPh>
    <phoneticPr fontId="1"/>
  </si>
  <si>
    <t>テストアーキテクチャ</t>
    <phoneticPr fontId="1"/>
  </si>
  <si>
    <t>テストアーキテクチャ設計とは、
テストの全体像をテストタイプやテストレベルで
表すとともに、
テストタイプやテストレベルそのものを
（テスト観点を用いて）適切に設計することである</t>
    <phoneticPr fontId="1"/>
  </si>
  <si>
    <t>-</t>
    <phoneticPr fontId="1"/>
  </si>
  <si>
    <t>・テスト観点とは、テスト対象のテストすべき側面や、
テスト対象が達成すべき性質であり、階層構造を持つ
ある側面から抽象化されたテストケースと言うこともできる
» 網羅すべきもの
· 仕様、機能、データ、ユーザの使い方など
» 達成すべき特性
» テストアイテム（テスト対象）の一部
· 機能、サブシステム、モジュール、H/Wなど
» バグ（のパターン）
・テスト観点に、テスト条件系観点、テスト対象系観点、
振る舞い系観点、バグ系観点
・要求・テスト目的・テスト環境・テスト条件・因子</t>
    <rPh sb="222" eb="224">
      <t>ヨウキュウ</t>
    </rPh>
    <rPh sb="228" eb="230">
      <t>モクテキ</t>
    </rPh>
    <rPh sb="234" eb="236">
      <t>カンキョウ</t>
    </rPh>
    <rPh sb="240" eb="242">
      <t>ジョウケン</t>
    </rPh>
    <rPh sb="243" eb="245">
      <t>インシ</t>
    </rPh>
    <phoneticPr fontId="1"/>
  </si>
  <si>
    <t>コンセプト</t>
    <phoneticPr fontId="1"/>
  </si>
  <si>
    <t>テストマネジメントをシンプルに</t>
    <phoneticPr fontId="1"/>
  </si>
  <si>
    <t>テストチームをスマートに</t>
    <phoneticPr fontId="1"/>
  </si>
  <si>
    <t>超高速UI</t>
    <rPh sb="0" eb="1">
      <t>チョウ</t>
    </rPh>
    <rPh sb="1" eb="3">
      <t>コウソク</t>
    </rPh>
    <phoneticPr fontId="1"/>
  </si>
  <si>
    <t>大規模テストへの対応</t>
    <rPh sb="0" eb="3">
      <t>ダイキボ</t>
    </rPh>
    <rPh sb="8" eb="10">
      <t>タイオウ</t>
    </rPh>
    <phoneticPr fontId="1"/>
  </si>
  <si>
    <t>高度なテストマネジメント</t>
    <rPh sb="0" eb="2">
      <t>コウド</t>
    </rPh>
    <phoneticPr fontId="1"/>
  </si>
  <si>
    <t>テストマネジメントクラウド</t>
    <phoneticPr fontId="1"/>
  </si>
  <si>
    <t>チームとテストマネージャによるスマートなテストフェーズの進行を可能</t>
    <phoneticPr fontId="1"/>
  </si>
  <si>
    <t>テストマネジメントの実情</t>
    <phoneticPr fontId="1"/>
  </si>
  <si>
    <t>テストマネジメントツールの優位性</t>
    <phoneticPr fontId="1"/>
  </si>
  <si>
    <t>抜粋元</t>
    <rPh sb="0" eb="2">
      <t>バッスイ</t>
    </rPh>
    <rPh sb="2" eb="3">
      <t>モト</t>
    </rPh>
    <phoneticPr fontId="1"/>
  </si>
  <si>
    <t>ねらい</t>
    <phoneticPr fontId="1"/>
  </si>
  <si>
    <t>？</t>
    <phoneticPr fontId="1"/>
  </si>
  <si>
    <t>開発チームはテストケースやテストレポートにいつでもアクセス可能</t>
    <phoneticPr fontId="1"/>
  </si>
  <si>
    <t>テストの実行状況、テスト結果別の割合、テストケース消化＆バグ検出の収束曲線、日次の実績推移表</t>
    <phoneticPr fontId="1"/>
  </si>
  <si>
    <t>テストケースおよびテスト実行の結果を質的・量的に素早く把握できること</t>
    <rPh sb="12" eb="14">
      <t>ジッコウ</t>
    </rPh>
    <rPh sb="15" eb="17">
      <t>ケッカ</t>
    </rPh>
    <rPh sb="18" eb="20">
      <t>シツテキ</t>
    </rPh>
    <rPh sb="21" eb="23">
      <t>リョウテキ</t>
    </rPh>
    <rPh sb="24" eb="26">
      <t>スバヤ</t>
    </rPh>
    <rPh sb="27" eb="29">
      <t>ハアク</t>
    </rPh>
    <phoneticPr fontId="1"/>
  </si>
  <si>
    <t>機能要求</t>
    <rPh sb="0" eb="2">
      <t>キノウ</t>
    </rPh>
    <rPh sb="2" eb="4">
      <t>ヨウキュウ</t>
    </rPh>
    <phoneticPr fontId="1"/>
  </si>
  <si>
    <t>環境</t>
    <rPh sb="0" eb="2">
      <t>カンキョウ</t>
    </rPh>
    <phoneticPr fontId="1"/>
  </si>
  <si>
    <t>テストマネジメントツールは通常サーバ＆クライアント、あるいはクラウドサービスとして提供され、</t>
    <phoneticPr fontId="1"/>
  </si>
  <si>
    <t>テストマネジメントツールは複数人による同時、並列に作業を行うことが可能</t>
    <phoneticPr fontId="1"/>
  </si>
  <si>
    <t>質的・量的とは？</t>
    <rPh sb="0" eb="2">
      <t>シツテキ</t>
    </rPh>
    <rPh sb="3" eb="5">
      <t>リョウテキ</t>
    </rPh>
    <phoneticPr fontId="1"/>
  </si>
  <si>
    <t>機能</t>
    <rPh sb="0" eb="2">
      <t>キノウ</t>
    </rPh>
    <phoneticPr fontId="1"/>
  </si>
  <si>
    <t>（あらゆる現場の）テストマネジメントにまつわる定量データ集計や、グラフ作成、チャート作成等の定型作業を劇的に軽減</t>
    <phoneticPr fontId="1"/>
  </si>
  <si>
    <t>表計算ソフト（エクセル）に課題を解決。</t>
    <rPh sb="0" eb="3">
      <t>ヒョウケイサン</t>
    </rPh>
    <rPh sb="13" eb="15">
      <t>カダイ</t>
    </rPh>
    <rPh sb="16" eb="18">
      <t>カイケツ</t>
    </rPh>
    <phoneticPr fontId="1"/>
  </si>
  <si>
    <t>要掘り下げ、エクセルによる課題とは？</t>
    <rPh sb="0" eb="1">
      <t>ヨウ</t>
    </rPh>
    <rPh sb="1" eb="2">
      <t>ホ</t>
    </rPh>
    <rPh sb="3" eb="4">
      <t>サ</t>
    </rPh>
    <rPh sb="13" eb="15">
      <t>カダイ</t>
    </rPh>
    <phoneticPr fontId="1"/>
  </si>
  <si>
    <r>
      <t>QualityForward</t>
    </r>
    <r>
      <rPr>
        <sz val="11"/>
        <color theme="1"/>
        <rFont val="ＭＳ Ｐゴシック"/>
        <family val="3"/>
        <charset val="128"/>
      </rPr>
      <t>なら、さらに</t>
    </r>
    <phoneticPr fontId="1"/>
  </si>
  <si>
    <r>
      <rPr>
        <sz val="11"/>
        <color theme="1"/>
        <rFont val="ＭＳ Ｐゴシック"/>
        <family val="3"/>
        <charset val="128"/>
      </rPr>
      <t>多面的な進捗管理：テストマネジメントツールが備えるテストケースの消化数、テスト結果種別集計に加え、テスト結果がどのような推移でその成分を変えていったかが把握できるトレンドグラフ、および、テスト観点ごとのシェアと</t>
    </r>
    <r>
      <rPr>
        <sz val="11"/>
        <color theme="1"/>
        <rFont val="Arial"/>
        <family val="2"/>
        <charset val="128"/>
      </rPr>
      <t>PASS</t>
    </r>
    <r>
      <rPr>
        <sz val="11"/>
        <color theme="1"/>
        <rFont val="ＭＳ Ｐゴシック"/>
        <family val="3"/>
        <charset val="128"/>
      </rPr>
      <t>率を一目で把握できるカバレッジパネルを搭載</t>
    </r>
    <phoneticPr fontId="1"/>
  </si>
  <si>
    <t>【現場に毎日効いてくる爆速UI】現場のエンジニア、マネージャが日々快適にタスクを消化できるよう、極限まで応答性にこだわって開発</t>
    <phoneticPr fontId="1"/>
  </si>
  <si>
    <t>【大規模テスト資産管理】その快適さは数万、数十万のテストケースを投入しても失われません</t>
    <phoneticPr fontId="1"/>
  </si>
  <si>
    <t>【REST APIによる柔軟なテスト資産へのアクセス、他ツールとの連携】与えられた参照権限の範囲内であれば、あらゆるテストケース資産、テスト結果資産へ、REST APIを通じてア
クセス可能です。また、書き込みも可能ですので、外部の自動テストツールとの連携により、手動テストと
自動テストをシームレスに同期、管理することが可能です。</t>
    <phoneticPr fontId="1"/>
  </si>
  <si>
    <t>要確認</t>
    <rPh sb="0" eb="1">
      <t>ヨウ</t>
    </rPh>
    <rPh sb="1" eb="3">
      <t>カクニン</t>
    </rPh>
    <phoneticPr fontId="1"/>
  </si>
  <si>
    <t>【テスト/品質会社ならではの、多様なプロジェクトに対応】あらゆるドメイン、規模のお客様による様々なルールに適応できるよう、QualityForwardは他に類を見ないレ
ベルで細やかな設定が可能です。例えば、テスト結果のラベル、進捗として計算するテスト結果の種類、レ
ポートのラベル、テストケースの列数（200列まで！）など、あらゆる現場の現在の事情に対応します</t>
    <phoneticPr fontId="1"/>
  </si>
  <si>
    <t>導入効果</t>
    <phoneticPr fontId="1"/>
  </si>
  <si>
    <t>多拠点対応</t>
    <rPh sb="0" eb="1">
      <t>タ</t>
    </rPh>
    <rPh sb="1" eb="3">
      <t>キョテン</t>
    </rPh>
    <rPh sb="3" eb="5">
      <t>タイオウ</t>
    </rPh>
    <phoneticPr fontId="1"/>
  </si>
  <si>
    <t>クラウドシステム構成とセキュリティ施策</t>
    <phoneticPr fontId="1"/>
  </si>
  <si>
    <r>
      <rPr>
        <sz val="11"/>
        <color theme="1"/>
        <rFont val="ＭＳ Ｐゴシック"/>
        <family val="3"/>
        <charset val="128"/>
      </rPr>
      <t>【</t>
    </r>
    <r>
      <rPr>
        <sz val="11"/>
        <color theme="1"/>
        <rFont val="Arial"/>
        <family val="2"/>
        <charset val="128"/>
      </rPr>
      <t>IP</t>
    </r>
    <r>
      <rPr>
        <sz val="11"/>
        <color theme="1"/>
        <rFont val="ＭＳ Ｐゴシック"/>
        <family val="3"/>
        <charset val="128"/>
      </rPr>
      <t>アドレス制限】お客様にご指定いただいた</t>
    </r>
    <r>
      <rPr>
        <sz val="11"/>
        <color theme="1"/>
        <rFont val="Arial"/>
        <family val="2"/>
        <charset val="128"/>
      </rPr>
      <t>IP</t>
    </r>
    <r>
      <rPr>
        <sz val="11"/>
        <color theme="1"/>
        <rFont val="ＭＳ Ｐゴシック"/>
        <family val="3"/>
        <charset val="128"/>
      </rPr>
      <t>範囲以外からの一切のアクセスを遮断します</t>
    </r>
    <phoneticPr fontId="1"/>
  </si>
  <si>
    <r>
      <t>【</t>
    </r>
    <r>
      <rPr>
        <sz val="11"/>
        <color theme="1"/>
        <rFont val="Arial"/>
        <family val="2"/>
        <charset val="128"/>
      </rPr>
      <t>OSS</t>
    </r>
    <r>
      <rPr>
        <sz val="11"/>
        <color theme="1"/>
        <rFont val="ＭＳ Ｐゴシック"/>
        <family val="3"/>
        <charset val="128"/>
      </rPr>
      <t>パッチ追従】</t>
    </r>
    <r>
      <rPr>
        <sz val="11"/>
        <color theme="1"/>
        <rFont val="Arial"/>
        <family val="2"/>
        <charset val="128"/>
      </rPr>
      <t>QF</t>
    </r>
    <r>
      <rPr>
        <sz val="11"/>
        <color theme="1"/>
        <rFont val="ＭＳ Ｐゴシック"/>
        <family val="3"/>
        <charset val="128"/>
      </rPr>
      <t>が利用している</t>
    </r>
    <r>
      <rPr>
        <sz val="11"/>
        <color theme="1"/>
        <rFont val="Arial"/>
        <family val="2"/>
        <charset val="128"/>
      </rPr>
      <t>OSS</t>
    </r>
    <r>
      <rPr>
        <sz val="11"/>
        <color theme="1"/>
        <rFont val="ＭＳ Ｐゴシック"/>
        <family val="3"/>
        <charset val="128"/>
      </rPr>
      <t>にセキュリティパッチがアナウンスされ次第、適宜</t>
    </r>
    <r>
      <rPr>
        <sz val="11"/>
        <color theme="1"/>
        <rFont val="Arial"/>
        <family val="2"/>
        <charset val="128"/>
      </rPr>
      <t>OSS</t>
    </r>
    <r>
      <rPr>
        <sz val="11"/>
        <color theme="1"/>
        <rFont val="ＭＳ Ｐゴシック"/>
        <family val="3"/>
        <charset val="128"/>
      </rPr>
      <t>をアップデートし、既知の脆弱性を突かれるリスクを軽減します</t>
    </r>
  </si>
  <si>
    <r>
      <t>【</t>
    </r>
    <r>
      <rPr>
        <sz val="11"/>
        <color theme="1"/>
        <rFont val="Arial"/>
        <family val="2"/>
        <charset val="128"/>
      </rPr>
      <t>FW</t>
    </r>
    <r>
      <rPr>
        <sz val="11"/>
        <color theme="1"/>
        <rFont val="ＭＳ Ｐゴシック"/>
        <family val="3"/>
        <charset val="128"/>
      </rPr>
      <t>の最新版維持】</t>
    </r>
    <r>
      <rPr>
        <sz val="11"/>
        <color theme="1"/>
        <rFont val="Arial"/>
        <family val="2"/>
        <charset val="128"/>
      </rPr>
      <t>FW(Ruby on Rails</t>
    </r>
    <r>
      <rPr>
        <sz val="11"/>
        <color theme="1"/>
        <rFont val="ＭＳ Ｐゴシック"/>
        <family val="3"/>
        <charset val="128"/>
      </rPr>
      <t>）は常に最新版で動作するように、</t>
    </r>
    <r>
      <rPr>
        <sz val="11"/>
        <color theme="1"/>
        <rFont val="Arial"/>
        <family val="2"/>
        <charset val="128"/>
      </rPr>
      <t>QF</t>
    </r>
    <r>
      <rPr>
        <sz val="11"/>
        <color theme="1"/>
        <rFont val="ＭＳ Ｐゴシック"/>
        <family val="3"/>
        <charset val="128"/>
      </rPr>
      <t>側を追従させています</t>
    </r>
  </si>
  <si>
    <t>【セキュリティテスト】ベリサーブのセキュリティテストチームが適宜、第三者の立場で各種セキュリティテストを実施します</t>
  </si>
  <si>
    <t>【モニタリングとロギング】AWS/QF双方の機能として、負荷状況のモニタリングと、アクセスログを取得し追跡性を確保しています</t>
  </si>
  <si>
    <r>
      <t>【</t>
    </r>
    <r>
      <rPr>
        <sz val="11"/>
        <color theme="1"/>
        <rFont val="Arial"/>
        <family val="2"/>
        <charset val="128"/>
      </rPr>
      <t>NWFW</t>
    </r>
    <r>
      <rPr>
        <sz val="11"/>
        <color theme="1"/>
        <rFont val="ＭＳ Ｐゴシック"/>
        <family val="3"/>
        <charset val="128"/>
      </rPr>
      <t>】</t>
    </r>
    <r>
      <rPr>
        <sz val="11"/>
        <color theme="1"/>
        <rFont val="Arial"/>
        <family val="2"/>
        <charset val="128"/>
      </rPr>
      <t>AWS</t>
    </r>
    <r>
      <rPr>
        <sz val="11"/>
        <color theme="1"/>
        <rFont val="ＭＳ Ｐゴシック"/>
        <family val="3"/>
        <charset val="128"/>
      </rPr>
      <t>の機能として、</t>
    </r>
    <r>
      <rPr>
        <sz val="11"/>
        <color theme="1"/>
        <rFont val="Arial"/>
        <family val="2"/>
        <charset val="128"/>
      </rPr>
      <t>VPC</t>
    </r>
    <r>
      <rPr>
        <sz val="11"/>
        <color theme="1"/>
        <rFont val="ＭＳ Ｐゴシック"/>
        <family val="3"/>
        <charset val="128"/>
      </rPr>
      <t>のネットワークにはファイアウォールが設置され、開発チームが設定した種類のアクセスのみを許可します（</t>
    </r>
    <r>
      <rPr>
        <sz val="11"/>
        <color theme="1"/>
        <rFont val="Arial"/>
        <family val="2"/>
        <charset val="128"/>
      </rPr>
      <t xml:space="preserve">TCP/IP </t>
    </r>
    <r>
      <rPr>
        <sz val="11"/>
        <color theme="1"/>
        <rFont val="ＭＳ Ｐゴシック"/>
        <family val="3"/>
        <charset val="128"/>
      </rPr>
      <t>レベルの防御）</t>
    </r>
  </si>
  <si>
    <r>
      <t>【</t>
    </r>
    <r>
      <rPr>
        <sz val="11"/>
        <color theme="1"/>
        <rFont val="Arial"/>
        <family val="2"/>
        <charset val="128"/>
      </rPr>
      <t>TLS Connection</t>
    </r>
    <r>
      <rPr>
        <sz val="11"/>
        <color theme="1"/>
        <rFont val="ＭＳ Ｐゴシック"/>
        <family val="3"/>
        <charset val="128"/>
      </rPr>
      <t>】ユーザと</t>
    </r>
    <r>
      <rPr>
        <sz val="11"/>
        <color theme="1"/>
        <rFont val="Arial"/>
        <family val="2"/>
        <charset val="128"/>
      </rPr>
      <t>QF</t>
    </r>
    <r>
      <rPr>
        <sz val="11"/>
        <color theme="1"/>
        <rFont val="ＭＳ Ｐゴシック"/>
        <family val="3"/>
        <charset val="128"/>
      </rPr>
      <t>の間のすべての通信は</t>
    </r>
    <r>
      <rPr>
        <sz val="11"/>
        <color theme="1"/>
        <rFont val="Arial"/>
        <family val="2"/>
        <charset val="128"/>
      </rPr>
      <t>TLS</t>
    </r>
    <r>
      <rPr>
        <sz val="11"/>
        <color theme="1"/>
        <rFont val="ＭＳ Ｐゴシック"/>
        <family val="3"/>
        <charset val="128"/>
      </rPr>
      <t>によって暗号化されています</t>
    </r>
  </si>
  <si>
    <r>
      <t>【ログイン方式】</t>
    </r>
    <r>
      <rPr>
        <sz val="11"/>
        <color theme="1"/>
        <rFont val="Arial"/>
        <family val="2"/>
        <charset val="128"/>
      </rPr>
      <t>ID,</t>
    </r>
    <r>
      <rPr>
        <sz val="11"/>
        <color theme="1"/>
        <rFont val="ＭＳ Ｐゴシック"/>
        <family val="3"/>
        <charset val="128"/>
      </rPr>
      <t>パスワードによる認証に加えて</t>
    </r>
    <r>
      <rPr>
        <sz val="11"/>
        <color theme="1"/>
        <rFont val="Arial"/>
        <family val="2"/>
        <charset val="128"/>
      </rPr>
      <t>Basic</t>
    </r>
    <r>
      <rPr>
        <sz val="11"/>
        <color theme="1"/>
        <rFont val="ＭＳ Ｐゴシック"/>
        <family val="3"/>
        <charset val="128"/>
      </rPr>
      <t>認証を経由する二段階認証、パスワードの有効期限設定が可能です（ベリサーブ管理者による設定）</t>
    </r>
  </si>
  <si>
    <t>可用性と製品品質</t>
    <phoneticPr fontId="1"/>
  </si>
  <si>
    <t>稼働実績 99.99%</t>
    <phoneticPr fontId="1"/>
  </si>
  <si>
    <t>SLA稼働率 99.9%</t>
    <phoneticPr fontId="1"/>
  </si>
  <si>
    <t>セキュリティ・データ破損にまつわる市場不具合０件</t>
    <phoneticPr fontId="1"/>
  </si>
  <si>
    <t>他社状況</t>
    <phoneticPr fontId="1"/>
  </si>
  <si>
    <t>集計業務のムダ削減（Tier1とのリレーション）</t>
  </si>
  <si>
    <t>テスト実行後の品質分析力強化</t>
  </si>
  <si>
    <t>大量のテストマネジメントを少人数で対応する体制</t>
  </si>
  <si>
    <t>テスト項目の網羅性の分析による品質向上</t>
  </si>
  <si>
    <t>大量のテスト実施状況のリアルタイム可視化</t>
  </si>
  <si>
    <t>多拠点の情報一元化</t>
  </si>
  <si>
    <t>OEM、仕向地ごとのテスト実施状況の一元化</t>
  </si>
  <si>
    <t>リグレッションテスト業務効率化</t>
  </si>
  <si>
    <t>テスト項目内容の精度向上</t>
  </si>
  <si>
    <t>膨大なテスト評価管理の効率化（約6,000枚～ の評価シート）</t>
    <phoneticPr fontId="1"/>
  </si>
  <si>
    <t>スクリーンショット</t>
    <phoneticPr fontId="1"/>
  </si>
  <si>
    <t>タグ付け、タグ検索機能</t>
    <phoneticPr fontId="1"/>
  </si>
  <si>
    <t>充実のレポート、グラフ、パネル</t>
    <phoneticPr fontId="1"/>
  </si>
  <si>
    <t>テスト実行時の各種イベントを記録＆通知。</t>
  </si>
  <si>
    <t>ワークフロー＆テストサイクル掲示板</t>
  </si>
  <si>
    <t>主な機能（抜粋）</t>
    <rPh sb="5" eb="7">
      <t>バッスイ</t>
    </rPh>
    <phoneticPr fontId="1"/>
  </si>
  <si>
    <r>
      <t>【テスト資産管理】</t>
    </r>
    <r>
      <rPr>
        <sz val="11"/>
        <color theme="1"/>
        <rFont val="Arial"/>
        <family val="2"/>
        <charset val="128"/>
      </rPr>
      <t>Excel</t>
    </r>
    <r>
      <rPr>
        <sz val="11"/>
        <color theme="1"/>
        <rFont val="ＭＳ Ｐゴシック"/>
        <family val="3"/>
        <charset val="128"/>
      </rPr>
      <t>からのプレビュー付きインポート</t>
    </r>
  </si>
  <si>
    <t>【テスト資産管理】オンラインでのテストスイート直接開発・編集</t>
  </si>
  <si>
    <t>【テスト資産管理】テストスイートへの関連ファイル添付</t>
  </si>
  <si>
    <t>【テスト資産管理】テストスイートの版数管理</t>
  </si>
  <si>
    <t>【テスト資産管理】テストスイートごとに前回実行工数を自動集計</t>
  </si>
  <si>
    <r>
      <t>【テスト資産管理】</t>
    </r>
    <r>
      <rPr>
        <sz val="11"/>
        <color theme="1"/>
        <rFont val="Arial"/>
        <family val="2"/>
        <charset val="128"/>
      </rPr>
      <t>25</t>
    </r>
    <r>
      <rPr>
        <sz val="11"/>
        <color theme="1"/>
        <rFont val="ＭＳ Ｐゴシック"/>
        <family val="3"/>
        <charset val="128"/>
      </rPr>
      <t>列までの自由なテスト定義部</t>
    </r>
  </si>
  <si>
    <r>
      <t>【テスト資産管理】</t>
    </r>
    <r>
      <rPr>
        <sz val="11"/>
        <color theme="1"/>
        <rFont val="Arial"/>
        <family val="2"/>
        <charset val="128"/>
      </rPr>
      <t>10</t>
    </r>
    <r>
      <rPr>
        <sz val="11"/>
        <color theme="1"/>
        <rFont val="ＭＳ Ｐゴシック"/>
        <family val="3"/>
        <charset val="128"/>
      </rPr>
      <t>列までの自由なテスト結果部</t>
    </r>
  </si>
  <si>
    <r>
      <t>【テスト資産管理】</t>
    </r>
    <r>
      <rPr>
        <sz val="11"/>
        <color theme="1"/>
        <rFont val="Arial"/>
        <family val="2"/>
        <charset val="128"/>
      </rPr>
      <t>Excel</t>
    </r>
    <r>
      <rPr>
        <sz val="11"/>
        <color theme="1"/>
        <rFont val="ＭＳ Ｐゴシック"/>
        <family val="3"/>
        <charset val="128"/>
      </rPr>
      <t>データ互換（お互いにペースト可能）</t>
    </r>
  </si>
  <si>
    <r>
      <t>【テスト資産管理】チーム内で情報共有を自由に記載できるチーム</t>
    </r>
    <r>
      <rPr>
        <sz val="11"/>
        <color theme="1"/>
        <rFont val="Arial"/>
        <family val="2"/>
        <charset val="128"/>
      </rPr>
      <t>Wiki</t>
    </r>
  </si>
  <si>
    <r>
      <t>【テスト資産管理】テストスイート、テスト結果の</t>
    </r>
    <r>
      <rPr>
        <sz val="11"/>
        <color theme="1"/>
        <rFont val="Arial"/>
        <family val="2"/>
        <charset val="128"/>
      </rPr>
      <t>RESTAPI</t>
    </r>
    <r>
      <rPr>
        <sz val="11"/>
        <color theme="1"/>
        <rFont val="ＭＳ Ｐゴシック"/>
        <family val="3"/>
        <charset val="128"/>
      </rPr>
      <t>による読み書き</t>
    </r>
  </si>
  <si>
    <r>
      <t>【テスト実行】スプレッドシートライク</t>
    </r>
    <r>
      <rPr>
        <sz val="11"/>
        <color theme="1"/>
        <rFont val="Arial"/>
        <family val="2"/>
        <charset val="128"/>
      </rPr>
      <t>UI/UX</t>
    </r>
  </si>
  <si>
    <t>【テスト実行】オンラインでのテスト結果入力</t>
  </si>
  <si>
    <t>【テスト実行】テスト結果の変更履歴</t>
  </si>
  <si>
    <t>【テスト実行】テストサイクルとそれをまとめるテストフェーズ</t>
  </si>
  <si>
    <r>
      <t>【テスト実行】テスト結果の</t>
    </r>
    <r>
      <rPr>
        <sz val="11"/>
        <color theme="1"/>
        <rFont val="Arial"/>
        <family val="2"/>
        <charset val="128"/>
      </rPr>
      <t>.xlsx</t>
    </r>
    <r>
      <rPr>
        <sz val="11"/>
        <color theme="1"/>
        <rFont val="ＭＳ Ｐゴシック"/>
        <family val="3"/>
        <charset val="128"/>
      </rPr>
      <t>形式エクスポート</t>
    </r>
  </si>
  <si>
    <t>【テスト実行】テスト結果のチェック、差し戻し、完了のステータス管理</t>
  </si>
  <si>
    <t>【テスト結果集計＆分析】全体を俯瞰するダッシュボード</t>
  </si>
  <si>
    <t>【テスト結果集計＆分析】テストサイクル予実＆期日バー</t>
  </si>
  <si>
    <t>【テスト結果集計＆分析】テストフェーズ予実＆期日バー</t>
  </si>
  <si>
    <t>【テスト結果集計＆分析】テストケース残数バーンダウンチャート</t>
  </si>
  <si>
    <t>【テスト結果集計＆分析】テスト進捗予実設定</t>
  </si>
  <si>
    <t>【テスト結果集計＆分析】質問数チャート</t>
  </si>
  <si>
    <t>【テスト結果集計＆分析】バグ曲線＋予実設定</t>
  </si>
  <si>
    <r>
      <t>【テスト結果集計＆分析】バグ曲線を</t>
    </r>
    <r>
      <rPr>
        <sz val="11"/>
        <color theme="1"/>
        <rFont val="Arial"/>
        <family val="2"/>
        <charset val="128"/>
      </rPr>
      <t>CSV</t>
    </r>
    <r>
      <rPr>
        <sz val="11"/>
        <color theme="1"/>
        <rFont val="ＭＳ Ｐゴシック"/>
        <family val="3"/>
        <charset val="128"/>
      </rPr>
      <t>で登録</t>
    </r>
  </si>
  <si>
    <t>【テスト結果集計＆分析】日毎のテスト実施数・結果数を集計した実績推移表</t>
  </si>
  <si>
    <r>
      <t>【テスト結果集計＆分析】実績推移表の</t>
    </r>
    <r>
      <rPr>
        <sz val="11"/>
        <color theme="1"/>
        <rFont val="Arial"/>
        <family val="2"/>
        <charset val="128"/>
      </rPr>
      <t>.xlsx</t>
    </r>
    <r>
      <rPr>
        <sz val="11"/>
        <color theme="1"/>
        <rFont val="ＭＳ Ｐゴシック"/>
        <family val="3"/>
        <charset val="128"/>
      </rPr>
      <t>形式エクスポート</t>
    </r>
  </si>
  <si>
    <r>
      <t>【テスト結果集計＆分析】テスト結果</t>
    </r>
    <r>
      <rPr>
        <sz val="11"/>
        <color theme="1"/>
        <rFont val="Arial"/>
        <family val="2"/>
        <charset val="128"/>
      </rPr>
      <t>7</t>
    </r>
    <r>
      <rPr>
        <sz val="11"/>
        <color theme="1"/>
        <rFont val="ＭＳ Ｐゴシック"/>
        <family val="3"/>
        <charset val="128"/>
      </rPr>
      <t>種類ｘテスト結果補足</t>
    </r>
    <r>
      <rPr>
        <sz val="11"/>
        <color theme="1"/>
        <rFont val="Arial"/>
        <family val="2"/>
        <charset val="128"/>
      </rPr>
      <t>20</t>
    </r>
    <r>
      <rPr>
        <sz val="11"/>
        <color theme="1"/>
        <rFont val="ＭＳ Ｐゴシック"/>
        <family val="3"/>
        <charset val="128"/>
      </rPr>
      <t>種類の組み合わせで</t>
    </r>
    <r>
      <rPr>
        <sz val="11"/>
        <color theme="1"/>
        <rFont val="Arial"/>
        <family val="2"/>
        <charset val="128"/>
      </rPr>
      <t>140</t>
    </r>
    <r>
      <rPr>
        <sz val="11"/>
        <color theme="1"/>
        <rFont val="ＭＳ Ｐゴシック"/>
        <family val="3"/>
        <charset val="128"/>
      </rPr>
      <t>種類定義可能</t>
    </r>
  </si>
  <si>
    <t>【プロジェクト管理】新規プロジェクト作成</t>
  </si>
  <si>
    <t>【プロジェクト管理】テスト結果ラベルの設定</t>
  </si>
  <si>
    <t>【プロジェクト管理】進捗の集計対象とするテスト結果の選択</t>
  </si>
  <si>
    <t>【プロジェクト管理】テスト定義部の初期値設定</t>
  </si>
  <si>
    <t>【プロジェクト管理】テスト結果部の初期値設定</t>
  </si>
  <si>
    <r>
      <t>【プロジェクト管理】</t>
    </r>
    <r>
      <rPr>
        <sz val="11"/>
        <color theme="1"/>
        <rFont val="Arial"/>
        <family val="2"/>
        <charset val="128"/>
      </rPr>
      <t>API</t>
    </r>
    <r>
      <rPr>
        <sz val="11"/>
        <color theme="1"/>
        <rFont val="ＭＳ Ｐゴシック"/>
        <family val="3"/>
        <charset val="128"/>
      </rPr>
      <t>キーの発行、キー更新</t>
    </r>
  </si>
  <si>
    <t>【ユーザ管理】ユーザ毎のアクセス権限設定</t>
  </si>
  <si>
    <t>【ユーザ管理】プロジェクト管理者設定</t>
  </si>
  <si>
    <t>【ユーザ管理】ユーザの招待・削除</t>
  </si>
  <si>
    <t>【ユーザ管理】テナントの切り替え（マルチテナント対応）</t>
  </si>
  <si>
    <t>【ユーザ管理】ユーザプロフィール設定</t>
  </si>
  <si>
    <r>
      <t>【</t>
    </r>
    <r>
      <rPr>
        <sz val="11"/>
        <color theme="1"/>
        <rFont val="Arial"/>
        <family val="2"/>
        <charset val="128"/>
      </rPr>
      <t>BTS</t>
    </r>
    <r>
      <rPr>
        <sz val="11"/>
        <color theme="1"/>
        <rFont val="ＭＳ Ｐゴシック"/>
        <family val="3"/>
        <charset val="128"/>
      </rPr>
      <t>連携】</t>
    </r>
    <r>
      <rPr>
        <sz val="11"/>
        <color theme="1"/>
        <rFont val="Arial"/>
        <family val="2"/>
        <charset val="128"/>
      </rPr>
      <t>Redmine</t>
    </r>
    <r>
      <rPr>
        <sz val="11"/>
        <color theme="1"/>
        <rFont val="ＭＳ Ｐゴシック"/>
        <family val="3"/>
        <charset val="128"/>
      </rPr>
      <t>または</t>
    </r>
    <r>
      <rPr>
        <sz val="11"/>
        <color theme="1"/>
        <rFont val="Arial"/>
        <family val="2"/>
        <charset val="128"/>
      </rPr>
      <t>JIRA</t>
    </r>
    <r>
      <rPr>
        <sz val="11"/>
        <color theme="1"/>
        <rFont val="ＭＳ Ｐゴシック"/>
        <family val="3"/>
        <charset val="128"/>
      </rPr>
      <t>との接続</t>
    </r>
  </si>
  <si>
    <r>
      <t>【</t>
    </r>
    <r>
      <rPr>
        <sz val="11"/>
        <color theme="1"/>
        <rFont val="Arial"/>
        <family val="2"/>
        <charset val="128"/>
      </rPr>
      <t>BTS</t>
    </r>
    <r>
      <rPr>
        <sz val="11"/>
        <color theme="1"/>
        <rFont val="ＭＳ Ｐゴシック"/>
        <family val="3"/>
        <charset val="128"/>
      </rPr>
      <t>連携】バグ曲線の自動描画</t>
    </r>
  </si>
  <si>
    <r>
      <t>【</t>
    </r>
    <r>
      <rPr>
        <sz val="11"/>
        <color theme="1"/>
        <rFont val="Arial"/>
        <family val="2"/>
        <charset val="128"/>
      </rPr>
      <t>BTS</t>
    </r>
    <r>
      <rPr>
        <sz val="11"/>
        <color theme="1"/>
        <rFont val="ＭＳ Ｐゴシック"/>
        <family val="3"/>
        <charset val="128"/>
      </rPr>
      <t>連携】最近のインシデント</t>
    </r>
    <r>
      <rPr>
        <sz val="11"/>
        <color theme="1"/>
        <rFont val="Arial"/>
        <family val="2"/>
        <charset val="128"/>
      </rPr>
      <t>10</t>
    </r>
    <r>
      <rPr>
        <sz val="11"/>
        <color theme="1"/>
        <rFont val="ＭＳ Ｐゴシック"/>
        <family val="3"/>
        <charset val="128"/>
      </rPr>
      <t>件の表示</t>
    </r>
  </si>
  <si>
    <r>
      <t>【</t>
    </r>
    <r>
      <rPr>
        <sz val="11"/>
        <color theme="1"/>
        <rFont val="Arial"/>
        <family val="2"/>
        <charset val="128"/>
      </rPr>
      <t>BTS</t>
    </r>
    <r>
      <rPr>
        <sz val="11"/>
        <color theme="1"/>
        <rFont val="ＭＳ Ｐゴシック"/>
        <family val="3"/>
        <charset val="128"/>
      </rPr>
      <t>連携】優先度別チャートの表示</t>
    </r>
  </si>
  <si>
    <r>
      <t>【</t>
    </r>
    <r>
      <rPr>
        <sz val="11"/>
        <color theme="1"/>
        <rFont val="Arial"/>
        <family val="2"/>
        <charset val="128"/>
      </rPr>
      <t>BTS</t>
    </r>
    <r>
      <rPr>
        <sz val="11"/>
        <color theme="1"/>
        <rFont val="ＭＳ Ｐゴシック"/>
        <family val="3"/>
        <charset val="128"/>
      </rPr>
      <t>連携】ステータス別チャートの表示</t>
    </r>
  </si>
  <si>
    <t>【高パフォーマンス】数千、数万件のテストケースに対応</t>
  </si>
  <si>
    <r>
      <t>【高パフォーマンス】直感的かつサクサク動作する</t>
    </r>
    <r>
      <rPr>
        <sz val="11"/>
        <color theme="1"/>
        <rFont val="Arial"/>
        <family val="2"/>
        <charset val="128"/>
      </rPr>
      <t>UI</t>
    </r>
  </si>
  <si>
    <t>QualityForward提案書</t>
    <rPh sb="14" eb="17">
      <t>テイアンショ</t>
    </rPh>
    <phoneticPr fontId="1"/>
  </si>
  <si>
    <t>カット</t>
    <phoneticPr fontId="1"/>
  </si>
  <si>
    <t>システム内で業務のやり取りがストレスなく完結すること</t>
    <rPh sb="4" eb="5">
      <t>ナイ</t>
    </rPh>
    <rPh sb="6" eb="8">
      <t>ギョウム</t>
    </rPh>
    <rPh sb="11" eb="12">
      <t>ト</t>
    </rPh>
    <rPh sb="20" eb="22">
      <t>カンケツ</t>
    </rPh>
    <phoneticPr fontId="1"/>
  </si>
  <si>
    <t>ユースケースは今回対象外</t>
    <rPh sb="7" eb="9">
      <t>コンカイ</t>
    </rPh>
    <rPh sb="9" eb="12">
      <t>タイショウガイ</t>
    </rPh>
    <phoneticPr fontId="1"/>
  </si>
  <si>
    <t>対応</t>
    <rPh sb="0" eb="2">
      <t>タイオウ</t>
    </rPh>
    <phoneticPr fontId="1"/>
  </si>
  <si>
    <t>理由</t>
    <rPh sb="0" eb="2">
      <t>リユウ</t>
    </rPh>
    <phoneticPr fontId="1"/>
  </si>
  <si>
    <t>スコープに注意</t>
    <rPh sb="5" eb="7">
      <t>チュウイ</t>
    </rPh>
    <phoneticPr fontId="1"/>
  </si>
  <si>
    <t>プロトタイプに自社業務に対応する機能があると仮定し追加機能の提案はカット</t>
    <phoneticPr fontId="1"/>
  </si>
  <si>
    <t>業務フロー</t>
    <rPh sb="0" eb="2">
      <t>ギョウム</t>
    </rPh>
    <phoneticPr fontId="1"/>
  </si>
  <si>
    <t>シナリオ</t>
    <phoneticPr fontId="1"/>
  </si>
  <si>
    <r>
      <rPr>
        <sz val="11"/>
        <color theme="1"/>
        <rFont val="ＭＳ Ｐゴシック"/>
        <family val="3"/>
        <charset val="128"/>
      </rPr>
      <t>機能</t>
    </r>
    <r>
      <rPr>
        <sz val="11"/>
        <color theme="1"/>
        <rFont val="Arial"/>
        <family val="2"/>
        <charset val="128"/>
      </rPr>
      <t>-</t>
    </r>
    <r>
      <rPr>
        <sz val="11"/>
        <color theme="1"/>
        <rFont val="ＭＳ Ｐゴシック"/>
        <family val="3"/>
        <charset val="128"/>
      </rPr>
      <t>製品品質</t>
    </r>
    <rPh sb="0" eb="2">
      <t>キノウ</t>
    </rPh>
    <rPh sb="3" eb="5">
      <t>セイヒン</t>
    </rPh>
    <rPh sb="5" eb="7">
      <t>ヒンシツ</t>
    </rPh>
    <phoneticPr fontId="1"/>
  </si>
  <si>
    <r>
      <rPr>
        <sz val="11"/>
        <color theme="1"/>
        <rFont val="ＭＳ Ｐゴシック"/>
        <family val="3"/>
        <charset val="128"/>
      </rPr>
      <t>機能</t>
    </r>
    <r>
      <rPr>
        <sz val="11"/>
        <color theme="1"/>
        <rFont val="Arial"/>
        <family val="2"/>
      </rPr>
      <t>-</t>
    </r>
    <r>
      <rPr>
        <sz val="11"/>
        <color theme="1"/>
        <rFont val="ＭＳ Ｐゴシック"/>
        <family val="3"/>
        <charset val="128"/>
      </rPr>
      <t>利用品質</t>
    </r>
    <rPh sb="0" eb="2">
      <t>キノウ</t>
    </rPh>
    <rPh sb="3" eb="5">
      <t>リヨウ</t>
    </rPh>
    <rPh sb="5" eb="7">
      <t>ヒンシツ</t>
    </rPh>
    <phoneticPr fontId="1"/>
  </si>
  <si>
    <t>要求漏れ</t>
    <rPh sb="0" eb="2">
      <t>ヨウキュウ</t>
    </rPh>
    <rPh sb="2" eb="3">
      <t>モ</t>
    </rPh>
    <phoneticPr fontId="1"/>
  </si>
  <si>
    <t>一次利用者</t>
    <rPh sb="0" eb="2">
      <t>イチジ</t>
    </rPh>
    <rPh sb="2" eb="5">
      <t>リヨウシャ</t>
    </rPh>
    <phoneticPr fontId="1"/>
  </si>
  <si>
    <t>ヒアリング</t>
    <phoneticPr fontId="1"/>
  </si>
  <si>
    <t>利用環境</t>
    <rPh sb="0" eb="2">
      <t>リヨウ</t>
    </rPh>
    <rPh sb="2" eb="4">
      <t>カンキョウ</t>
    </rPh>
    <phoneticPr fontId="1"/>
  </si>
  <si>
    <t>マニュアル
念のためスマホなどでの扱いの確認</t>
    <rPh sb="6" eb="7">
      <t>ネン</t>
    </rPh>
    <rPh sb="17" eb="18">
      <t>アツカ</t>
    </rPh>
    <rPh sb="20" eb="22">
      <t>カクニン</t>
    </rPh>
    <phoneticPr fontId="1"/>
  </si>
  <si>
    <t>「当たり前すぎて明示されない要件」漏れ(B3-C2)</t>
    <rPh sb="1" eb="2">
      <t>ア</t>
    </rPh>
    <rPh sb="4" eb="5">
      <t>マエ</t>
    </rPh>
    <rPh sb="8" eb="10">
      <t>メイジ</t>
    </rPh>
    <rPh sb="14" eb="16">
      <t>ヨウケン</t>
    </rPh>
    <rPh sb="17" eb="18">
      <t>モ</t>
    </rPh>
    <phoneticPr fontId="1"/>
  </si>
  <si>
    <t>「他の明示された要件によって暗示された要件」漏れ</t>
    <rPh sb="1" eb="2">
      <t>ホカ</t>
    </rPh>
    <rPh sb="3" eb="5">
      <t>メイジ</t>
    </rPh>
    <rPh sb="8" eb="10">
      <t>ヨウケン</t>
    </rPh>
    <rPh sb="14" eb="16">
      <t>アンジ</t>
    </rPh>
    <rPh sb="19" eb="21">
      <t>ヨウケン</t>
    </rPh>
    <rPh sb="22" eb="23">
      <t>モ</t>
    </rPh>
    <phoneticPr fontId="1"/>
  </si>
  <si>
    <t>(Ain,Bout)→(Ain,Bin)</t>
    <phoneticPr fontId="1"/>
  </si>
  <si>
    <t>ヒアリングするか、テスト観点を掘り下げて明示する</t>
    <rPh sb="12" eb="14">
      <t>カンテン</t>
    </rPh>
    <rPh sb="15" eb="16">
      <t>ホ</t>
    </rPh>
    <rPh sb="17" eb="18">
      <t>サ</t>
    </rPh>
    <rPh sb="20" eb="22">
      <t>メイジ</t>
    </rPh>
    <phoneticPr fontId="1"/>
  </si>
  <si>
    <t>バグ</t>
    <phoneticPr fontId="1"/>
  </si>
  <si>
    <t>(B1,Cout)→(B1:Cin)</t>
    <phoneticPr fontId="1"/>
  </si>
  <si>
    <t>(B3,Cout)→(B1,Cin)</t>
    <phoneticPr fontId="1"/>
  </si>
  <si>
    <t>要件だと認識されても仕様書に記述されないのが特徴。
テスト実施で気づくしかない。</t>
    <rPh sb="0" eb="2">
      <t>ヨウケン</t>
    </rPh>
    <rPh sb="4" eb="6">
      <t>ニンシキ</t>
    </rPh>
    <rPh sb="10" eb="13">
      <t>シヨウショ</t>
    </rPh>
    <rPh sb="14" eb="16">
      <t>キジュツ</t>
    </rPh>
    <rPh sb="22" eb="24">
      <t>トクチョウ</t>
    </rPh>
    <rPh sb="29" eb="31">
      <t>ジッシ</t>
    </rPh>
    <rPh sb="32" eb="33">
      <t>キ</t>
    </rPh>
    <phoneticPr fontId="1"/>
  </si>
  <si>
    <t>テスト実施</t>
    <rPh sb="3" eb="5">
      <t>ジッシ</t>
    </rPh>
    <phoneticPr fontId="1"/>
  </si>
  <si>
    <t>企画</t>
    <rPh sb="0" eb="2">
      <t>キカク</t>
    </rPh>
    <phoneticPr fontId="1"/>
  </si>
  <si>
    <t>販売</t>
    <rPh sb="0" eb="2">
      <t>ハンバイ</t>
    </rPh>
    <phoneticPr fontId="1"/>
  </si>
  <si>
    <r>
      <t>PJ</t>
    </r>
    <r>
      <rPr>
        <sz val="11"/>
        <color theme="1"/>
        <rFont val="ＭＳ Ｐゴシック"/>
        <family val="3"/>
        <charset val="128"/>
      </rPr>
      <t>リスク</t>
    </r>
    <phoneticPr fontId="1"/>
  </si>
  <si>
    <r>
      <t>Pd</t>
    </r>
    <r>
      <rPr>
        <sz val="11"/>
        <color theme="1"/>
        <rFont val="ＭＳ Ｐゴシック"/>
        <family val="3"/>
        <charset val="128"/>
      </rPr>
      <t>リスク</t>
    </r>
    <phoneticPr fontId="1"/>
  </si>
  <si>
    <t>パターン</t>
    <phoneticPr fontId="1"/>
  </si>
  <si>
    <t>対応パス</t>
    <rPh sb="0" eb="2">
      <t>タイオウ</t>
    </rPh>
    <phoneticPr fontId="1"/>
  </si>
  <si>
    <t>対象外</t>
    <rPh sb="0" eb="3">
      <t>タイショウガイ</t>
    </rPh>
    <phoneticPr fontId="1"/>
  </si>
  <si>
    <t xml:space="preserve">(B2,NULL)→(B2,B1)
</t>
    <phoneticPr fontId="1"/>
  </si>
  <si>
    <t>ヒアリング/NGT</t>
    <phoneticPr fontId="1"/>
  </si>
  <si>
    <t>要求図
ヒアリング</t>
    <rPh sb="0" eb="2">
      <t>ヨウキュウ</t>
    </rPh>
    <rPh sb="2" eb="3">
      <t>ズ</t>
    </rPh>
    <phoneticPr fontId="1"/>
  </si>
  <si>
    <t>※今回、要求・要件外のものが実装されているケースについては考慮していない</t>
    <rPh sb="1" eb="3">
      <t>コンカイ</t>
    </rPh>
    <rPh sb="4" eb="6">
      <t>ヨウキュウ</t>
    </rPh>
    <rPh sb="7" eb="9">
      <t>ヨウケン</t>
    </rPh>
    <rPh sb="9" eb="10">
      <t>ガイ</t>
    </rPh>
    <rPh sb="14" eb="16">
      <t>ジッソウ</t>
    </rPh>
    <rPh sb="29" eb="31">
      <t>コウリョ</t>
    </rPh>
    <phoneticPr fontId="1"/>
  </si>
  <si>
    <t>人とかの組み合わせいる？</t>
    <rPh sb="0" eb="1">
      <t>ヒト</t>
    </rPh>
    <rPh sb="4" eb="5">
      <t>ク</t>
    </rPh>
    <rPh sb="6" eb="7">
      <t>ア</t>
    </rPh>
    <phoneticPr fontId="1"/>
  </si>
  <si>
    <t>↓いらない？</t>
    <phoneticPr fontId="1"/>
  </si>
  <si>
    <t>※機能よりも粒度の細かいものがあることに留意</t>
    <rPh sb="1" eb="3">
      <t>キノウ</t>
    </rPh>
    <rPh sb="6" eb="8">
      <t>リュウド</t>
    </rPh>
    <rPh sb="9" eb="10">
      <t>コマ</t>
    </rPh>
    <rPh sb="20" eb="22">
      <t>リュウイ</t>
    </rPh>
    <phoneticPr fontId="1"/>
  </si>
  <si>
    <t>(B2,Cout)→(B2,Cin)</t>
    <phoneticPr fontId="1"/>
  </si>
  <si>
    <t>カタマリーじゃだめ？か考える</t>
    <rPh sb="11" eb="12">
      <t>カンガ</t>
    </rPh>
    <phoneticPr fontId="1"/>
  </si>
  <si>
    <t>ヒアリング・マインドマップ</t>
    <phoneticPr fontId="1"/>
  </si>
  <si>
    <t>↓曖昧なので削除</t>
    <rPh sb="1" eb="3">
      <t>アイマイ</t>
    </rPh>
    <rPh sb="6" eb="8">
      <t>サクジョ</t>
    </rPh>
    <phoneticPr fontId="1"/>
  </si>
  <si>
    <t>↓考慮すべき？</t>
    <rPh sb="1" eb="3">
      <t>コウリョ</t>
    </rPh>
    <phoneticPr fontId="1"/>
  </si>
  <si>
    <t>■「要求・要件・実装漏れ抽出フロー」の対応マップ</t>
    <rPh sb="19" eb="21">
      <t>タイオウ</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</si>
  <si>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phoneticPr fontId="1"/>
  </si>
  <si>
    <t>機能</t>
    <rPh sb="0" eb="2">
      <t>キノウ</t>
    </rPh>
    <phoneticPr fontId="1"/>
  </si>
  <si>
    <t>構造要素</t>
    <rPh sb="0" eb="2">
      <t>コウゾウ</t>
    </rPh>
    <rPh sb="2" eb="4">
      <t>ヨウソ</t>
    </rPh>
    <phoneticPr fontId="1"/>
  </si>
  <si>
    <t>品質特性</t>
    <rPh sb="0" eb="2">
      <t>ヒンシツ</t>
    </rPh>
    <rPh sb="2" eb="4">
      <t>トクセイ</t>
    </rPh>
    <phoneticPr fontId="1"/>
  </si>
  <si>
    <r>
      <rPr>
        <sz val="9"/>
        <color theme="1"/>
        <rFont val="ＭＳ Ｐゴシック"/>
        <family val="3"/>
        <charset val="128"/>
      </rPr>
      <t>品質特性（</t>
    </r>
    <r>
      <rPr>
        <sz val="9"/>
        <color theme="1"/>
        <rFont val="Arial"/>
        <family val="2"/>
        <charset val="128"/>
      </rPr>
      <t>quality characteristic</t>
    </r>
    <r>
      <rPr>
        <sz val="9"/>
        <color theme="1"/>
        <rFont val="ＭＳ Ｐゴシック"/>
        <family val="3"/>
        <charset val="128"/>
      </rPr>
      <t>）：</t>
    </r>
    <r>
      <rPr>
        <sz val="9"/>
        <color theme="1"/>
        <rFont val="Arial"/>
        <family val="2"/>
        <charset val="128"/>
      </rPr>
      <t xml:space="preserve">  quality attribute </t>
    </r>
    <r>
      <rPr>
        <sz val="9"/>
        <color theme="1"/>
        <rFont val="ＭＳ Ｐゴシック"/>
        <family val="3"/>
        <charset val="128"/>
      </rPr>
      <t>を参照のこと。</t>
    </r>
    <r>
      <rPr>
        <sz val="9"/>
        <color theme="1"/>
        <rFont val="Arial"/>
        <family val="2"/>
        <charset val="128"/>
      </rPr>
      <t xml:space="preserve"> </t>
    </r>
    <r>
      <rPr>
        <sz val="9"/>
        <color theme="1"/>
        <rFont val="ＭＳ Ｐゴシック"/>
        <family val="3"/>
        <charset val="128"/>
      </rPr>
      <t xml:space="preserve">
品質の属性（</t>
    </r>
    <r>
      <rPr>
        <sz val="9"/>
        <color theme="1"/>
        <rFont val="Arial"/>
        <family val="2"/>
        <charset val="128"/>
      </rPr>
      <t>quality attribute</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アイテムの品質に影響を与えるフィーチャや特性。</t>
    </r>
    <r>
      <rPr>
        <sz val="9"/>
        <color theme="1"/>
        <rFont val="Arial"/>
        <family val="2"/>
        <charset val="128"/>
      </rPr>
      <t xml:space="preserve">[IEEE 610] </t>
    </r>
    <phoneticPr fontId="1"/>
  </si>
  <si>
    <r>
      <rPr>
        <sz val="9"/>
        <color theme="1"/>
        <rFont val="ＭＳ Ｐゴシック"/>
        <family val="3"/>
        <charset val="128"/>
      </rPr>
      <t>【</t>
    </r>
    <r>
      <rPr>
        <sz val="9"/>
        <color theme="1"/>
        <rFont val="Arial"/>
        <family val="2"/>
        <charset val="128"/>
      </rPr>
      <t>ISO9000</t>
    </r>
    <r>
      <rPr>
        <sz val="9"/>
        <color theme="1"/>
        <rFont val="ＭＳ Ｐゴシック"/>
        <family val="3"/>
        <charset val="128"/>
      </rPr>
      <t>】</t>
    </r>
    <r>
      <rPr>
        <sz val="9"/>
        <color theme="1"/>
        <rFont val="Arial"/>
        <family val="2"/>
        <charset val="128"/>
      </rPr>
      <t>”</t>
    </r>
    <r>
      <rPr>
        <sz val="9"/>
        <color theme="1"/>
        <rFont val="ＭＳ Ｐゴシック"/>
        <family val="3"/>
        <charset val="128"/>
      </rPr>
      <t>そのものを識別するための性質</t>
    </r>
    <phoneticPr fontId="1"/>
  </si>
  <si>
    <t>品質属性</t>
    <rPh sb="0" eb="2">
      <t>ヒンシツ</t>
    </rPh>
    <rPh sb="2" eb="4">
      <t>ゾクセイ</t>
    </rPh>
    <phoneticPr fontId="1"/>
  </si>
  <si>
    <r>
      <t xml:space="preserve"> </t>
    </r>
    <r>
      <rPr>
        <sz val="9"/>
        <color theme="1"/>
        <rFont val="ＭＳ Ｐゴシック"/>
        <family val="3"/>
        <charset val="128"/>
      </rPr>
      <t>コンポーネント又はシステムをテストするための</t>
    </r>
    <r>
      <rPr>
        <sz val="9"/>
        <color rgb="FFFF0000"/>
        <rFont val="ＭＳ Ｐゴシック"/>
        <family val="3"/>
        <charset val="128"/>
      </rPr>
      <t>テスト活動をまとめたもの</t>
    </r>
    <r>
      <rPr>
        <sz val="9"/>
        <color theme="1"/>
        <rFont val="ＭＳ Ｐゴシック"/>
        <family val="3"/>
        <charset val="128"/>
      </rPr>
      <t>で
あり、たとえば機能テスト、使用性テスト、回帰テストなどのように</t>
    </r>
    <r>
      <rPr>
        <sz val="9"/>
        <color rgb="FFFF0000"/>
        <rFont val="ＭＳ Ｐゴシック"/>
        <family val="3"/>
        <charset val="128"/>
      </rPr>
      <t>特定のテスト目的に焦点</t>
    </r>
    <r>
      <rPr>
        <sz val="9"/>
        <color theme="1"/>
        <rFont val="ＭＳ Ｐゴシック"/>
        <family val="3"/>
        <charset val="128"/>
      </rPr>
      <t>を当ててい
る。テストタイプは一つ又は複数のテストレベル又はテストフェーズで行なわれる。</t>
    </r>
    <r>
      <rPr>
        <sz val="9"/>
        <color theme="1"/>
        <rFont val="Arial"/>
        <family val="2"/>
        <charset val="128"/>
      </rPr>
      <t xml:space="preserve">[After TMap] </t>
    </r>
    <phoneticPr fontId="1"/>
  </si>
  <si>
    <r>
      <rPr>
        <sz val="11"/>
        <color theme="1"/>
        <rFont val="ＭＳ Ｐゴシック"/>
        <family val="3"/>
        <charset val="128"/>
      </rPr>
      <t>【</t>
    </r>
    <r>
      <rPr>
        <sz val="11"/>
        <color theme="1"/>
        <rFont val="Arial"/>
        <family val="2"/>
        <charset val="128"/>
      </rPr>
      <t>ISO25000</t>
    </r>
    <r>
      <rPr>
        <sz val="11"/>
        <color theme="1"/>
        <rFont val="ＭＳ Ｐゴシック"/>
        <family val="3"/>
        <charset val="128"/>
      </rPr>
      <t xml:space="preserve">用語】ソフトウェア品質に影響を及ぼすソフトウェア品質属性の分類。最終的にソフトウェア品質属性に詳細化できるもの
</t>
    </r>
    <rPh sb="9" eb="11">
      <t>ヨウゴ</t>
    </rPh>
    <rPh sb="18" eb="20">
      <t>ヒンシツ</t>
    </rPh>
    <rPh sb="21" eb="23">
      <t>エイキョウ</t>
    </rPh>
    <rPh sb="24" eb="25">
      <t>オヨ</t>
    </rPh>
    <rPh sb="33" eb="35">
      <t>ヒンシツ</t>
    </rPh>
    <rPh sb="35" eb="37">
      <t>ゾクセイ</t>
    </rPh>
    <rPh sb="38" eb="40">
      <t>ブンルイ</t>
    </rPh>
    <rPh sb="41" eb="43">
      <t>サイシュウ</t>
    </rPh>
    <rPh sb="43" eb="44">
      <t>テキ</t>
    </rPh>
    <rPh sb="51" eb="53">
      <t>ヒンシツ</t>
    </rPh>
    <rPh sb="53" eb="55">
      <t>ゾクセイ</t>
    </rPh>
    <rPh sb="56" eb="59">
      <t>ショウサイカ</t>
    </rPh>
    <phoneticPr fontId="1"/>
  </si>
  <si>
    <r>
      <rPr>
        <sz val="11"/>
        <color theme="1"/>
        <rFont val="ＭＳ Ｐゴシック"/>
        <family val="3"/>
        <charset val="128"/>
      </rPr>
      <t>【</t>
    </r>
    <r>
      <rPr>
        <sz val="11"/>
        <color theme="1"/>
        <rFont val="Arial"/>
        <family val="3"/>
        <charset val="128"/>
      </rPr>
      <t>ISO25000</t>
    </r>
    <r>
      <rPr>
        <sz val="11"/>
        <color theme="1"/>
        <rFont val="ＭＳ Ｐゴシック"/>
        <family val="3"/>
        <charset val="128"/>
      </rPr>
      <t>用語】
ソフトウェア品質：明示された状況化で使用されたとき、明示的ニーズ及び暗黙のニーズをソフトウェア製品が満足させる度合い
属性：人または自動的な手段によって定量的にまたは定性的に識別できる固有の特長または特性
※</t>
    </r>
    <r>
      <rPr>
        <sz val="11"/>
        <color theme="1"/>
        <rFont val="Arial"/>
        <family val="3"/>
        <charset val="128"/>
      </rPr>
      <t>JIS Q9000</t>
    </r>
    <r>
      <rPr>
        <sz val="11"/>
        <color theme="1"/>
        <rFont val="ＭＳ Ｐゴシック"/>
        <family val="3"/>
        <charset val="128"/>
      </rPr>
      <t>では、「あるものに固有に存在する恒久的な特性」と、「製品、プロセスまたはシステムに割当てられた特性（例えば、製品の価格、製品の所有者）
割当てられた特性は、その製品、プロセスまたはシステムの固有の品質特性ではない。</t>
    </r>
    <rPh sb="19" eb="21">
      <t>ヒンシツ</t>
    </rPh>
    <rPh sb="22" eb="24">
      <t>メイジ</t>
    </rPh>
    <rPh sb="27" eb="29">
      <t>ジョウキョウ</t>
    </rPh>
    <rPh sb="29" eb="30">
      <t>カ</t>
    </rPh>
    <rPh sb="31" eb="33">
      <t>シヨウ</t>
    </rPh>
    <rPh sb="39" eb="42">
      <t>メイジテキ</t>
    </rPh>
    <rPh sb="45" eb="46">
      <t>オヨ</t>
    </rPh>
    <rPh sb="47" eb="49">
      <t>アンモク</t>
    </rPh>
    <rPh sb="60" eb="62">
      <t>セイヒン</t>
    </rPh>
    <rPh sb="63" eb="65">
      <t>マンゾク</t>
    </rPh>
    <rPh sb="68" eb="70">
      <t>ドア</t>
    </rPh>
    <rPh sb="73" eb="75">
      <t>ゾクセイ</t>
    </rPh>
    <rPh sb="76" eb="77">
      <t>ヒト</t>
    </rPh>
    <rPh sb="80" eb="83">
      <t>ジドウテキ</t>
    </rPh>
    <rPh sb="84" eb="86">
      <t>シュダン</t>
    </rPh>
    <rPh sb="90" eb="93">
      <t>テイリョウテキ</t>
    </rPh>
    <rPh sb="97" eb="100">
      <t>テイセイテキ</t>
    </rPh>
    <rPh sb="101" eb="103">
      <t>シキベツ</t>
    </rPh>
    <rPh sb="106" eb="108">
      <t>コユウ</t>
    </rPh>
    <rPh sb="109" eb="111">
      <t>トクチョウ</t>
    </rPh>
    <rPh sb="114" eb="116">
      <t>トクセイ</t>
    </rPh>
    <rPh sb="137" eb="139">
      <t>コユウ</t>
    </rPh>
    <rPh sb="140" eb="142">
      <t>ソンザイ</t>
    </rPh>
    <rPh sb="144" eb="147">
      <t>コウキュウテキ</t>
    </rPh>
    <rPh sb="148" eb="150">
      <t>トクセイ</t>
    </rPh>
    <rPh sb="154" eb="156">
      <t>セイヒン</t>
    </rPh>
    <rPh sb="169" eb="171">
      <t>ワリア</t>
    </rPh>
    <rPh sb="175" eb="177">
      <t>トクセイ</t>
    </rPh>
    <rPh sb="178" eb="179">
      <t>タト</t>
    </rPh>
    <rPh sb="182" eb="184">
      <t>セイヒン</t>
    </rPh>
    <rPh sb="185" eb="187">
      <t>カカク</t>
    </rPh>
    <rPh sb="188" eb="190">
      <t>セイヒン</t>
    </rPh>
    <rPh sb="191" eb="194">
      <t>ショユウシャ</t>
    </rPh>
    <rPh sb="197" eb="199">
      <t>ワリア</t>
    </rPh>
    <rPh sb="203" eb="205">
      <t>トクセイ</t>
    </rPh>
    <rPh sb="209" eb="211">
      <t>セイヒン</t>
    </rPh>
    <rPh sb="224" eb="226">
      <t>コユウ</t>
    </rPh>
    <rPh sb="227" eb="229">
      <t>ヒンシツ</t>
    </rPh>
    <rPh sb="229" eb="231">
      <t>トクセイ</t>
    </rPh>
    <phoneticPr fontId="1"/>
  </si>
  <si>
    <t>テストフレーム</t>
    <phoneticPr fontId="1"/>
  </si>
  <si>
    <r>
      <rPr>
        <sz val="11"/>
        <color theme="1"/>
        <rFont val="ＭＳ Ｐゴシック"/>
        <family val="3"/>
        <charset val="128"/>
      </rPr>
      <t xml:space="preserve">■テストフレーム
</t>
    </r>
    <r>
      <rPr>
        <sz val="11"/>
        <color theme="1"/>
        <rFont val="Arial"/>
        <family val="2"/>
        <charset val="128"/>
      </rPr>
      <t xml:space="preserve"> </t>
    </r>
    <r>
      <rPr>
        <sz val="11"/>
        <color theme="1"/>
        <rFont val="ＭＳ Ｐゴシック"/>
        <family val="3"/>
        <charset val="128"/>
      </rPr>
      <t xml:space="preserve">「環境」ー「前提」ー「手順（トリガー）」ー「振る舞い」を意識する
テスト条件＋テスト対象＋振る舞いをテストフレームとしている
</t>
    </r>
    <r>
      <rPr>
        <sz val="11"/>
        <color theme="1"/>
        <rFont val="Arial"/>
        <family val="2"/>
        <charset val="128"/>
      </rPr>
      <t xml:space="preserve"> </t>
    </r>
    <r>
      <rPr>
        <sz val="11"/>
        <color theme="1"/>
        <rFont val="ＭＳ Ｐゴシック"/>
        <family val="3"/>
        <charset val="128"/>
      </rPr>
      <t xml:space="preserve">テスト条件＋テスト対象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＋振る舞い
</t>
    </r>
    <r>
      <rPr>
        <sz val="11"/>
        <color theme="1"/>
        <rFont val="Arial"/>
        <family val="2"/>
        <charset val="128"/>
      </rPr>
      <t xml:space="preserve">» </t>
    </r>
    <r>
      <rPr>
        <sz val="11"/>
        <color theme="1"/>
        <rFont val="ＭＳ Ｐゴシック"/>
        <family val="3"/>
        <charset val="128"/>
      </rPr>
      <t xml:space="preserve">テスト条件＋テスト対象＋振る舞い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＋狙っているバグ
</t>
    </r>
    <r>
      <rPr>
        <sz val="11"/>
        <color theme="1"/>
        <rFont val="Arial"/>
        <family val="2"/>
        <charset val="128"/>
      </rPr>
      <t xml:space="preserve">» </t>
    </r>
    <r>
      <rPr>
        <sz val="11"/>
        <color theme="1"/>
        <rFont val="ＭＳ Ｐゴシック"/>
        <family val="3"/>
        <charset val="128"/>
      </rPr>
      <t xml:space="preserve">テスト条件＋テスト対象＋振る舞い＋狙っているバグ
、テスト条件系観点、テスト対象系観点、
振る舞い系観点、バグ系観点などが含まれているようにする
</t>
    </r>
    <phoneticPr fontId="1"/>
  </si>
  <si>
    <r>
      <t>NGT</t>
    </r>
    <r>
      <rPr>
        <sz val="11"/>
        <color theme="1"/>
        <rFont val="ＭＳ Ｐゴシック"/>
        <family val="3"/>
        <charset val="128"/>
      </rPr>
      <t>のボトムビューポイント（一目でわかる詳細度レベル、人によってブレない）がテスト条件である。
テスト観点に、テスト条件系観点、テスト対象系観点、
振る舞い系観点、バグ系観点などが含まれている。</t>
    </r>
    <rPh sb="15" eb="17">
      <t>ヒトメ</t>
    </rPh>
    <rPh sb="21" eb="24">
      <t>ショウサイド</t>
    </rPh>
    <rPh sb="28" eb="29">
      <t>ヒト</t>
    </rPh>
    <rPh sb="42" eb="44">
      <t>ジョウケン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</si>
</sst>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name val="Arial"/>
      <family val="2"/>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
      <u/>
      <sz val="11"/>
      <color theme="10"/>
      <name val="ＭＳ Ｐゴシック"/>
      <family val="3"/>
      <charset val="128"/>
    </font>
    <font>
      <u/>
      <sz val="11"/>
      <color theme="10"/>
      <name val="Arial"/>
      <family val="3"/>
      <charset val="128"/>
    </font>
    <font>
      <sz val="11"/>
      <color theme="1"/>
      <name val="Arial"/>
      <family val="2"/>
    </font>
    <font>
      <sz val="11"/>
      <color theme="4"/>
      <name val="ＭＳ Ｐゴシック"/>
      <family val="3"/>
      <charset val="128"/>
    </font>
    <font>
      <sz val="9"/>
      <color rgb="FFFF0000"/>
      <name val="ＭＳ Ｐゴシック"/>
      <family val="3"/>
      <charset val="128"/>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43">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1" fillId="0" borderId="0" xfId="0" applyFont="1">
      <alignment vertical="center"/>
    </xf>
    <xf numFmtId="0" fontId="9" fillId="0" borderId="0" xfId="0" applyFont="1" applyAlignment="1">
      <alignment vertical="center" wrapText="1"/>
    </xf>
    <xf numFmtId="0" fontId="9" fillId="6" borderId="0" xfId="0" applyFont="1" applyFill="1">
      <alignment vertical="center"/>
    </xf>
    <xf numFmtId="0" fontId="8" fillId="6" borderId="0" xfId="0" applyFont="1" applyFill="1" applyAlignment="1">
      <alignment vertical="center" wrapText="1"/>
    </xf>
    <xf numFmtId="0" fontId="11" fillId="6" borderId="0" xfId="0" applyFont="1" applyFill="1">
      <alignment vertical="center"/>
    </xf>
    <xf numFmtId="0" fontId="9" fillId="6" borderId="0" xfId="0" applyFont="1" applyFill="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3"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2" fillId="0" borderId="0" xfId="0" applyFont="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4" fillId="7" borderId="18" xfId="0" applyFont="1" applyFill="1" applyBorder="1">
      <alignment vertical="center"/>
    </xf>
    <xf numFmtId="0" fontId="14" fillId="7" borderId="3" xfId="0" applyFont="1" applyFill="1" applyBorder="1">
      <alignment vertical="center"/>
    </xf>
    <xf numFmtId="0" fontId="12" fillId="7" borderId="5" xfId="0" applyFont="1" applyFill="1" applyBorder="1">
      <alignment vertical="center"/>
    </xf>
    <xf numFmtId="0" fontId="12" fillId="7" borderId="14" xfId="0" applyFont="1" applyFill="1" applyBorder="1">
      <alignment vertical="center"/>
    </xf>
    <xf numFmtId="0" fontId="12" fillId="7" borderId="4" xfId="0" applyFont="1" applyFill="1" applyBorder="1">
      <alignment vertical="center"/>
    </xf>
    <xf numFmtId="0" fontId="14" fillId="7" borderId="4" xfId="0" applyFont="1" applyFill="1" applyBorder="1">
      <alignment vertical="center"/>
    </xf>
    <xf numFmtId="0" fontId="14" fillId="7" borderId="5" xfId="0" applyFont="1" applyFill="1" applyBorder="1">
      <alignment vertical="center"/>
    </xf>
    <xf numFmtId="0" fontId="14" fillId="7" borderId="0" xfId="0" applyFont="1" applyFill="1">
      <alignment vertical="center"/>
    </xf>
    <xf numFmtId="0" fontId="14"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5"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9" fillId="7" borderId="0" xfId="0" applyFont="1" applyFill="1">
      <alignment vertical="center"/>
    </xf>
    <xf numFmtId="0" fontId="8" fillId="7" borderId="0" xfId="0" applyFont="1" applyFill="1" applyAlignment="1">
      <alignment vertical="center" wrapText="1"/>
    </xf>
    <xf numFmtId="0" fontId="18" fillId="0" borderId="0" xfId="0" applyFont="1" applyFill="1" applyAlignment="1">
      <alignment vertical="center" wrapText="1"/>
    </xf>
    <xf numFmtId="0" fontId="20" fillId="0" borderId="0" xfId="1" applyFont="1" applyAlignment="1">
      <alignment vertical="center" wrapText="1"/>
    </xf>
    <xf numFmtId="0" fontId="2" fillId="0" borderId="21" xfId="0" applyFont="1" applyBorder="1">
      <alignment vertical="center"/>
    </xf>
    <xf numFmtId="0" fontId="2" fillId="0" borderId="22" xfId="0" applyFont="1" applyBorder="1">
      <alignment vertical="center"/>
    </xf>
    <xf numFmtId="0" fontId="0" fillId="0" borderId="22" xfId="0" applyBorder="1">
      <alignment vertical="center"/>
    </xf>
    <xf numFmtId="0" fontId="0" fillId="0" borderId="0" xfId="0" applyBorder="1">
      <alignment vertical="center"/>
    </xf>
    <xf numFmtId="0" fontId="0" fillId="0" borderId="23" xfId="0" applyBorder="1">
      <alignment vertical="center"/>
    </xf>
    <xf numFmtId="0" fontId="2" fillId="0" borderId="24" xfId="0" applyFont="1" applyBorder="1">
      <alignment vertical="center"/>
    </xf>
    <xf numFmtId="0" fontId="2" fillId="0" borderId="25" xfId="0" applyFont="1" applyBorder="1">
      <alignment vertical="center"/>
    </xf>
    <xf numFmtId="0" fontId="2" fillId="0" borderId="26" xfId="0" applyFont="1" applyBorder="1">
      <alignment vertical="center"/>
    </xf>
    <xf numFmtId="0" fontId="2" fillId="0" borderId="27" xfId="0" applyFont="1" applyBorder="1">
      <alignment vertical="center"/>
    </xf>
    <xf numFmtId="0" fontId="0" fillId="0" borderId="21" xfId="0" applyBorder="1">
      <alignment vertical="center"/>
    </xf>
    <xf numFmtId="0" fontId="2" fillId="0" borderId="28" xfId="0" applyFont="1" applyBorder="1">
      <alignment vertical="center"/>
    </xf>
    <xf numFmtId="0" fontId="2" fillId="0" borderId="29" xfId="0" applyFont="1" applyBorder="1">
      <alignment vertical="center"/>
    </xf>
    <xf numFmtId="0" fontId="2" fillId="0" borderId="30" xfId="0" applyFont="1" applyBorder="1">
      <alignment vertical="center"/>
    </xf>
    <xf numFmtId="0" fontId="0" fillId="0" borderId="30" xfId="0" applyBorder="1">
      <alignment vertical="center"/>
    </xf>
    <xf numFmtId="0" fontId="2" fillId="0" borderId="31" xfId="0" applyFont="1" applyBorder="1">
      <alignment vertical="center"/>
    </xf>
    <xf numFmtId="0" fontId="0" fillId="0" borderId="32" xfId="0" applyBorder="1">
      <alignment vertical="center"/>
    </xf>
    <xf numFmtId="0" fontId="2" fillId="0" borderId="33" xfId="0" applyFont="1" applyBorder="1">
      <alignment vertical="center"/>
    </xf>
    <xf numFmtId="0" fontId="2" fillId="0" borderId="31" xfId="0" applyFont="1" applyBorder="1" applyAlignment="1">
      <alignment vertical="center" wrapText="1"/>
    </xf>
    <xf numFmtId="0" fontId="2" fillId="0" borderId="34" xfId="0" applyFont="1" applyBorder="1">
      <alignment vertical="center"/>
    </xf>
    <xf numFmtId="0" fontId="2" fillId="0" borderId="35" xfId="0" applyFont="1" applyBorder="1">
      <alignment vertical="center"/>
    </xf>
    <xf numFmtId="0" fontId="0" fillId="0" borderId="33" xfId="0" applyBorder="1">
      <alignment vertical="center"/>
    </xf>
    <xf numFmtId="0" fontId="2" fillId="0" borderId="28" xfId="0" applyFont="1" applyBorder="1" applyAlignment="1">
      <alignment vertical="center" wrapText="1"/>
    </xf>
    <xf numFmtId="0" fontId="0" fillId="0" borderId="29" xfId="0" applyBorder="1">
      <alignment vertical="center"/>
    </xf>
    <xf numFmtId="0" fontId="2" fillId="0" borderId="32" xfId="0" applyFont="1" applyBorder="1">
      <alignment vertical="center"/>
    </xf>
    <xf numFmtId="0" fontId="6" fillId="0" borderId="28" xfId="0" applyFont="1" applyBorder="1" applyAlignment="1">
      <alignment vertical="center" wrapText="1"/>
    </xf>
    <xf numFmtId="0" fontId="0" fillId="0" borderId="28" xfId="0" applyBorder="1">
      <alignment vertical="center"/>
    </xf>
    <xf numFmtId="0" fontId="0" fillId="0" borderId="31" xfId="0" applyBorder="1">
      <alignment vertical="center"/>
    </xf>
    <xf numFmtId="0" fontId="2" fillId="0" borderId="36" xfId="0" applyFont="1" applyBorder="1" applyAlignment="1">
      <alignment vertical="center" wrapText="1"/>
    </xf>
    <xf numFmtId="0" fontId="0" fillId="0" borderId="37" xfId="0" applyBorder="1">
      <alignment vertical="center"/>
    </xf>
    <xf numFmtId="0" fontId="2" fillId="0" borderId="36" xfId="0" applyFont="1" applyBorder="1">
      <alignment vertical="center"/>
    </xf>
    <xf numFmtId="0" fontId="2" fillId="0" borderId="37" xfId="0" applyFont="1" applyBorder="1">
      <alignment vertical="center"/>
    </xf>
    <xf numFmtId="0" fontId="2" fillId="0" borderId="25" xfId="0" applyFont="1" applyBorder="1" applyAlignment="1">
      <alignment vertical="center" wrapText="1"/>
    </xf>
    <xf numFmtId="0" fontId="2" fillId="0" borderId="34" xfId="0" applyFont="1" applyBorder="1" applyAlignment="1">
      <alignment vertical="center" wrapText="1"/>
    </xf>
    <xf numFmtId="0" fontId="2" fillId="0" borderId="27" xfId="0" applyFont="1" applyBorder="1" applyAlignment="1">
      <alignment vertical="center" wrapText="1"/>
    </xf>
    <xf numFmtId="0" fontId="6" fillId="0" borderId="29" xfId="0" applyFont="1" applyBorder="1">
      <alignment vertical="center"/>
    </xf>
    <xf numFmtId="0" fontId="6" fillId="0" borderId="30" xfId="0" applyFont="1" applyBorder="1">
      <alignment vertical="center"/>
    </xf>
    <xf numFmtId="0" fontId="6" fillId="0" borderId="1" xfId="0" applyFont="1" applyBorder="1">
      <alignment vertical="center"/>
    </xf>
    <xf numFmtId="0" fontId="22" fillId="0" borderId="0" xfId="0" applyFont="1">
      <alignment vertical="center"/>
    </xf>
    <xf numFmtId="0" fontId="11" fillId="0" borderId="0" xfId="0" applyFont="1" applyAlignment="1">
      <alignment vertical="center" wrapText="1"/>
    </xf>
    <xf numFmtId="0" fontId="10" fillId="0" borderId="0" xfId="0" applyFont="1" applyAlignment="1">
      <alignment vertical="center" wrapText="1"/>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F3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jasst.jp/symposium/jasst19hokkaido/pdf/S5-1-3.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6" Type="http://schemas.openxmlformats.org/officeDocument/2006/relationships/hyperlink" Target="https://note.com/kataruyube/n/na3195a510efe"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election activeCell="C64" sqref="C64"/>
    </sheetView>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dimension ref="A1:O67"/>
  <sheetViews>
    <sheetView tabSelected="1" zoomScale="85" zoomScaleNormal="85" workbookViewId="0">
      <pane ySplit="3" topLeftCell="A37" activePane="bottomLeft" state="frozen"/>
      <selection pane="bottomLeft" activeCell="H51" sqref="H51"/>
    </sheetView>
  </sheetViews>
  <sheetFormatPr defaultRowHeight="14.25" x14ac:dyDescent="0.2"/>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x14ac:dyDescent="0.2">
      <c r="A1" s="2" t="s">
        <v>1115</v>
      </c>
      <c r="F1" s="2"/>
      <c r="I1" s="2" t="s">
        <v>1042</v>
      </c>
    </row>
    <row r="2" spans="1:15" x14ac:dyDescent="0.2">
      <c r="A2" s="2" t="s">
        <v>1122</v>
      </c>
      <c r="I2" s="2" t="s">
        <v>1109</v>
      </c>
    </row>
    <row r="3" spans="1:15" x14ac:dyDescent="0.2">
      <c r="A3" s="47" t="s">
        <v>158</v>
      </c>
      <c r="B3" s="15" t="s">
        <v>1015</v>
      </c>
      <c r="C3" s="15" t="s">
        <v>1007</v>
      </c>
      <c r="D3" s="44" t="s">
        <v>1008</v>
      </c>
      <c r="E3" s="13" t="s">
        <v>1009</v>
      </c>
      <c r="F3" s="15" t="s">
        <v>1018</v>
      </c>
      <c r="G3" s="15" t="s">
        <v>1025</v>
      </c>
      <c r="H3" s="15" t="s">
        <v>1107</v>
      </c>
      <c r="I3" s="15" t="s">
        <v>1021</v>
      </c>
      <c r="J3" s="15" t="s">
        <v>1021</v>
      </c>
      <c r="K3" s="15" t="s">
        <v>1021</v>
      </c>
      <c r="L3" s="15" t="s">
        <v>1021</v>
      </c>
      <c r="M3" s="15" t="s">
        <v>1022</v>
      </c>
      <c r="N3" s="41" t="s">
        <v>1022</v>
      </c>
      <c r="O3" s="34" t="s">
        <v>1022</v>
      </c>
    </row>
    <row r="4" spans="1:15" s="32" customFormat="1" x14ac:dyDescent="0.2">
      <c r="A4" s="48">
        <f>ROW()-3</f>
        <v>1</v>
      </c>
      <c r="B4" s="50" t="s">
        <v>1014</v>
      </c>
      <c r="C4" s="51"/>
      <c r="D4" s="45" t="s">
        <v>1020</v>
      </c>
      <c r="E4" s="42" t="s">
        <v>1010</v>
      </c>
      <c r="F4" s="43" t="s">
        <v>1020</v>
      </c>
      <c r="G4" s="43" t="s">
        <v>1020</v>
      </c>
      <c r="H4" s="43"/>
      <c r="I4" s="43"/>
      <c r="J4" s="43"/>
      <c r="K4" s="43"/>
      <c r="L4" s="43"/>
      <c r="M4" s="42" t="s">
        <v>1024</v>
      </c>
      <c r="N4" s="36" t="s">
        <v>1029</v>
      </c>
      <c r="O4" s="38"/>
    </row>
    <row r="5" spans="1:15" s="32" customFormat="1" x14ac:dyDescent="0.2">
      <c r="A5" s="49">
        <f t="shared" ref="A5:A6" si="0">ROW()-3</f>
        <v>2</v>
      </c>
      <c r="B5" s="52" t="s">
        <v>1014</v>
      </c>
      <c r="C5" s="40"/>
      <c r="D5" s="46" t="s">
        <v>1020</v>
      </c>
      <c r="E5" s="36" t="s">
        <v>1011</v>
      </c>
      <c r="F5" s="37" t="s">
        <v>1020</v>
      </c>
      <c r="G5" s="37"/>
      <c r="H5" s="37"/>
      <c r="I5" s="37"/>
      <c r="J5" s="37"/>
      <c r="K5" s="37"/>
      <c r="L5" s="37"/>
      <c r="M5" s="37"/>
      <c r="N5" s="37"/>
      <c r="O5" s="38"/>
    </row>
    <row r="6" spans="1:15" s="62" customFormat="1" x14ac:dyDescent="0.2">
      <c r="A6" s="55">
        <f t="shared" si="0"/>
        <v>3</v>
      </c>
      <c r="B6" s="56" t="s">
        <v>1014</v>
      </c>
      <c r="C6" s="57" t="s">
        <v>1017</v>
      </c>
      <c r="D6" s="58" t="s">
        <v>1012</v>
      </c>
      <c r="E6" s="59"/>
      <c r="F6" s="59"/>
      <c r="G6" s="59"/>
      <c r="H6" s="59"/>
      <c r="I6" s="60" t="s">
        <v>1027</v>
      </c>
      <c r="J6" s="59"/>
      <c r="K6" s="60" t="s">
        <v>1045</v>
      </c>
      <c r="L6" s="59"/>
      <c r="M6" s="59"/>
      <c r="N6" s="59"/>
      <c r="O6" s="61"/>
    </row>
    <row r="7" spans="1:15" s="62" customFormat="1" x14ac:dyDescent="0.2">
      <c r="A7" s="55">
        <f>ROW()-3</f>
        <v>4</v>
      </c>
      <c r="B7" s="56" t="s">
        <v>1014</v>
      </c>
      <c r="C7" s="57" t="s">
        <v>1016</v>
      </c>
      <c r="D7" s="91" t="s">
        <v>1083</v>
      </c>
      <c r="E7" s="59"/>
      <c r="F7" s="59"/>
      <c r="G7" s="59"/>
      <c r="H7" s="59"/>
      <c r="I7" s="59"/>
      <c r="J7" s="59"/>
      <c r="K7" s="59"/>
      <c r="L7" s="59"/>
      <c r="M7" s="59"/>
      <c r="N7" s="59"/>
      <c r="O7" s="61"/>
    </row>
    <row r="8" spans="1:15" s="32" customFormat="1" x14ac:dyDescent="0.2">
      <c r="A8" s="49">
        <f t="shared" ref="A8:A49" si="1">ROW()-3</f>
        <v>5</v>
      </c>
      <c r="B8" s="52" t="s">
        <v>1013</v>
      </c>
      <c r="C8" s="40"/>
      <c r="D8" s="46" t="s">
        <v>1020</v>
      </c>
      <c r="E8" s="36" t="s">
        <v>1084</v>
      </c>
      <c r="F8" s="36" t="s">
        <v>1037</v>
      </c>
      <c r="G8" s="36" t="s">
        <v>1026</v>
      </c>
      <c r="H8" s="36" t="s">
        <v>1038</v>
      </c>
      <c r="I8" s="39" t="s">
        <v>1054</v>
      </c>
      <c r="J8" s="36" t="s">
        <v>1028</v>
      </c>
      <c r="K8" s="37"/>
      <c r="L8" s="37"/>
      <c r="M8" s="36" t="s">
        <v>1024</v>
      </c>
      <c r="N8" s="36" t="s">
        <v>1029</v>
      </c>
      <c r="O8" s="40" t="s">
        <v>1043</v>
      </c>
    </row>
    <row r="9" spans="1:15" s="32" customFormat="1" x14ac:dyDescent="0.2">
      <c r="A9" s="49">
        <f t="shared" si="1"/>
        <v>6</v>
      </c>
      <c r="B9" s="35" t="s">
        <v>1013</v>
      </c>
      <c r="C9" s="38"/>
      <c r="D9" s="46"/>
      <c r="E9" s="36" t="s">
        <v>1011</v>
      </c>
      <c r="F9" s="36" t="s">
        <v>1056</v>
      </c>
      <c r="G9" s="54" t="s">
        <v>1047</v>
      </c>
      <c r="H9" s="36" t="s">
        <v>1050</v>
      </c>
      <c r="I9" s="37"/>
      <c r="J9" s="37"/>
      <c r="K9" s="37"/>
      <c r="L9" s="37"/>
      <c r="M9" s="36" t="s">
        <v>1030</v>
      </c>
      <c r="N9" s="36" t="s">
        <v>1031</v>
      </c>
      <c r="O9" s="40" t="s">
        <v>1044</v>
      </c>
    </row>
    <row r="10" spans="1:15" s="32" customFormat="1" x14ac:dyDescent="0.2">
      <c r="A10" s="49">
        <f t="shared" si="1"/>
        <v>7</v>
      </c>
      <c r="B10" s="35" t="s">
        <v>1013</v>
      </c>
      <c r="C10" s="38"/>
      <c r="D10" s="46"/>
      <c r="E10" s="36" t="s">
        <v>1023</v>
      </c>
      <c r="F10" s="37"/>
      <c r="G10" s="36"/>
      <c r="H10" s="36" t="s">
        <v>1055</v>
      </c>
      <c r="I10" s="37"/>
      <c r="J10" s="37"/>
      <c r="K10" s="37"/>
      <c r="L10" s="37"/>
      <c r="M10" s="36"/>
      <c r="N10" s="36"/>
      <c r="O10" s="40"/>
    </row>
    <row r="11" spans="1:15" s="32" customFormat="1" x14ac:dyDescent="0.2">
      <c r="A11" s="49">
        <f t="shared" si="1"/>
        <v>8</v>
      </c>
      <c r="B11" s="35" t="s">
        <v>1013</v>
      </c>
      <c r="C11" s="38"/>
      <c r="D11" s="46"/>
      <c r="E11" s="36" t="s">
        <v>1049</v>
      </c>
      <c r="F11" s="37"/>
      <c r="G11" s="36"/>
      <c r="H11" s="33" t="s">
        <v>1051</v>
      </c>
      <c r="I11" s="37"/>
      <c r="J11" s="37"/>
      <c r="K11" s="37"/>
      <c r="L11" s="37"/>
      <c r="M11" s="36"/>
      <c r="N11" s="36"/>
      <c r="O11" s="40"/>
    </row>
    <row r="12" spans="1:15" s="6" customFormat="1" x14ac:dyDescent="0.2">
      <c r="A12" s="72">
        <f t="shared" si="1"/>
        <v>9</v>
      </c>
      <c r="B12" s="73" t="s">
        <v>1013</v>
      </c>
      <c r="C12" s="74" t="s">
        <v>1032</v>
      </c>
      <c r="D12" s="75" t="s">
        <v>1020</v>
      </c>
      <c r="E12" s="76"/>
      <c r="F12" s="76" t="s">
        <v>1036</v>
      </c>
      <c r="G12" s="76" t="s">
        <v>1033</v>
      </c>
      <c r="H12" s="76" t="s">
        <v>1068</v>
      </c>
      <c r="I12" s="77"/>
      <c r="J12" s="77"/>
      <c r="K12" s="77"/>
      <c r="L12" s="77"/>
      <c r="M12" s="77"/>
      <c r="N12" s="77"/>
      <c r="O12" s="78"/>
    </row>
    <row r="13" spans="1:15" s="6" customFormat="1" x14ac:dyDescent="0.2">
      <c r="A13" s="72">
        <f t="shared" si="1"/>
        <v>10</v>
      </c>
      <c r="B13" s="73" t="s">
        <v>1013</v>
      </c>
      <c r="C13" s="74" t="s">
        <v>1032</v>
      </c>
      <c r="D13" s="75"/>
      <c r="E13" s="77"/>
      <c r="F13" s="77"/>
      <c r="G13" s="76" t="s">
        <v>1034</v>
      </c>
      <c r="H13" s="76" t="s">
        <v>1040</v>
      </c>
      <c r="I13" s="77"/>
      <c r="J13" s="77"/>
      <c r="K13" s="77"/>
      <c r="L13" s="77"/>
      <c r="M13" s="77"/>
      <c r="N13" s="77"/>
      <c r="O13" s="78"/>
    </row>
    <row r="14" spans="1:15" s="6" customFormat="1" x14ac:dyDescent="0.2">
      <c r="A14" s="72">
        <f t="shared" si="1"/>
        <v>11</v>
      </c>
      <c r="B14" s="73" t="s">
        <v>1013</v>
      </c>
      <c r="C14" s="74" t="s">
        <v>1032</v>
      </c>
      <c r="D14" s="75"/>
      <c r="E14" s="77"/>
      <c r="F14" s="77"/>
      <c r="G14" s="77" t="s">
        <v>1035</v>
      </c>
      <c r="H14" s="76" t="s">
        <v>1046</v>
      </c>
      <c r="I14" s="77"/>
      <c r="J14" s="77"/>
      <c r="K14" s="77"/>
      <c r="L14" s="77"/>
      <c r="M14" s="77"/>
      <c r="N14" s="77"/>
      <c r="O14" s="78"/>
    </row>
    <row r="15" spans="1:15" s="6" customFormat="1" x14ac:dyDescent="0.2">
      <c r="A15" s="72">
        <f t="shared" si="1"/>
        <v>12</v>
      </c>
      <c r="B15" s="73" t="s">
        <v>1013</v>
      </c>
      <c r="C15" s="74" t="s">
        <v>1032</v>
      </c>
      <c r="D15" s="75"/>
      <c r="E15" s="77"/>
      <c r="F15" s="77"/>
      <c r="G15" s="76" t="s">
        <v>1039</v>
      </c>
      <c r="H15" s="76" t="s">
        <v>1041</v>
      </c>
      <c r="I15" s="77"/>
      <c r="J15" s="77"/>
      <c r="K15" s="77"/>
      <c r="L15" s="77"/>
      <c r="M15" s="77"/>
      <c r="N15" s="77"/>
      <c r="O15" s="78"/>
    </row>
    <row r="16" spans="1:15" s="6" customFormat="1" x14ac:dyDescent="0.2">
      <c r="A16" s="72">
        <f t="shared" si="1"/>
        <v>13</v>
      </c>
      <c r="B16" s="73" t="s">
        <v>1013</v>
      </c>
      <c r="C16" s="74" t="s">
        <v>1032</v>
      </c>
      <c r="D16" s="75"/>
      <c r="E16" s="77"/>
      <c r="F16" s="77"/>
      <c r="G16" s="79"/>
      <c r="H16" s="79" t="s">
        <v>1069</v>
      </c>
      <c r="I16" s="77"/>
      <c r="J16" s="77"/>
      <c r="K16" s="77"/>
      <c r="L16" s="77"/>
      <c r="M16" s="77"/>
      <c r="N16" s="77"/>
      <c r="O16" s="78"/>
    </row>
    <row r="17" spans="1:15" s="6" customFormat="1" x14ac:dyDescent="0.2">
      <c r="A17" s="72">
        <f t="shared" si="1"/>
        <v>14</v>
      </c>
      <c r="B17" s="73" t="s">
        <v>1013</v>
      </c>
      <c r="C17" s="74" t="s">
        <v>1032</v>
      </c>
      <c r="D17" s="75"/>
      <c r="E17" s="77"/>
      <c r="F17" s="77"/>
      <c r="G17" s="79"/>
      <c r="H17" s="79" t="s">
        <v>1070</v>
      </c>
      <c r="I17" s="77"/>
      <c r="J17" s="77"/>
      <c r="K17" s="77"/>
      <c r="L17" s="77"/>
      <c r="M17" s="77"/>
      <c r="N17" s="77"/>
      <c r="O17" s="78"/>
    </row>
    <row r="18" spans="1:15" s="6" customFormat="1" x14ac:dyDescent="0.2">
      <c r="A18" s="72">
        <f t="shared" si="1"/>
        <v>15</v>
      </c>
      <c r="B18" s="73" t="s">
        <v>1013</v>
      </c>
      <c r="C18" s="74" t="s">
        <v>1032</v>
      </c>
      <c r="D18" s="75"/>
      <c r="E18" s="77"/>
      <c r="F18" s="77"/>
      <c r="G18" s="79"/>
      <c r="H18" s="79" t="s">
        <v>1071</v>
      </c>
      <c r="I18" s="77"/>
      <c r="J18" s="77"/>
      <c r="K18" s="77"/>
      <c r="L18" s="77"/>
      <c r="M18" s="77"/>
      <c r="N18" s="77"/>
      <c r="O18" s="78"/>
    </row>
    <row r="19" spans="1:15" s="6" customFormat="1" x14ac:dyDescent="0.2">
      <c r="A19" s="72">
        <f t="shared" si="1"/>
        <v>16</v>
      </c>
      <c r="B19" s="73" t="s">
        <v>1013</v>
      </c>
      <c r="C19" s="74" t="s">
        <v>1032</v>
      </c>
      <c r="D19" s="75"/>
      <c r="E19" s="77"/>
      <c r="F19" s="77"/>
      <c r="G19" s="79"/>
      <c r="H19" s="79"/>
      <c r="I19" s="77"/>
      <c r="J19" s="77"/>
      <c r="K19" s="77"/>
      <c r="L19" s="77"/>
      <c r="M19" s="77"/>
      <c r="N19" s="77"/>
      <c r="O19" s="78"/>
    </row>
    <row r="20" spans="1:15" s="32" customFormat="1" x14ac:dyDescent="0.2">
      <c r="A20" s="49">
        <f t="shared" si="1"/>
        <v>17</v>
      </c>
      <c r="B20" s="35" t="s">
        <v>1013</v>
      </c>
      <c r="C20" s="40" t="s">
        <v>1060</v>
      </c>
      <c r="D20" s="80" t="s">
        <v>1066</v>
      </c>
      <c r="E20" s="36" t="s">
        <v>1065</v>
      </c>
      <c r="F20" s="36" t="s">
        <v>1057</v>
      </c>
      <c r="H20" s="33" t="s">
        <v>1061</v>
      </c>
      <c r="I20" s="37"/>
      <c r="J20" s="37"/>
      <c r="K20" s="37"/>
      <c r="L20" s="37"/>
      <c r="M20" s="37"/>
      <c r="N20" s="37"/>
      <c r="O20" s="38"/>
    </row>
    <row r="21" spans="1:15" s="32" customFormat="1" x14ac:dyDescent="0.2">
      <c r="A21" s="49">
        <f t="shared" si="1"/>
        <v>18</v>
      </c>
      <c r="B21" s="35" t="s">
        <v>1013</v>
      </c>
      <c r="C21" s="40" t="s">
        <v>1060</v>
      </c>
      <c r="D21" s="80" t="s">
        <v>1081</v>
      </c>
      <c r="E21" s="37"/>
      <c r="F21" s="36" t="s">
        <v>1058</v>
      </c>
      <c r="H21" s="36" t="s">
        <v>1059</v>
      </c>
      <c r="I21" s="37"/>
      <c r="J21" s="37"/>
      <c r="K21" s="37"/>
      <c r="L21" s="37"/>
      <c r="M21" s="37"/>
      <c r="N21" s="37"/>
      <c r="O21" s="38"/>
    </row>
    <row r="22" spans="1:15" s="32" customFormat="1" x14ac:dyDescent="0.2">
      <c r="A22" s="49">
        <f t="shared" si="1"/>
        <v>19</v>
      </c>
      <c r="B22" s="35" t="s">
        <v>1013</v>
      </c>
      <c r="C22" s="40" t="s">
        <v>1060</v>
      </c>
      <c r="D22" s="46"/>
      <c r="E22" s="37"/>
      <c r="F22" s="36" t="s">
        <v>1062</v>
      </c>
      <c r="H22" s="37"/>
      <c r="I22" s="37"/>
      <c r="J22" s="37"/>
      <c r="K22" s="37"/>
      <c r="L22" s="37"/>
      <c r="M22" s="37"/>
      <c r="N22" s="37"/>
      <c r="O22" s="38"/>
    </row>
    <row r="23" spans="1:15" s="32" customFormat="1" x14ac:dyDescent="0.2">
      <c r="A23" s="49">
        <f t="shared" si="1"/>
        <v>20</v>
      </c>
      <c r="B23" s="35" t="s">
        <v>1013</v>
      </c>
      <c r="C23" s="40" t="s">
        <v>1060</v>
      </c>
      <c r="D23" s="46"/>
      <c r="E23" s="37"/>
      <c r="F23" s="36" t="s">
        <v>1063</v>
      </c>
      <c r="G23" s="37"/>
      <c r="H23" s="37"/>
      <c r="I23" s="37"/>
      <c r="J23" s="37"/>
      <c r="K23" s="37"/>
      <c r="L23" s="37"/>
      <c r="M23" s="37"/>
      <c r="N23" s="37"/>
      <c r="O23" s="38"/>
    </row>
    <row r="24" spans="1:15" s="32" customFormat="1" x14ac:dyDescent="0.2">
      <c r="A24" s="49">
        <f t="shared" si="1"/>
        <v>21</v>
      </c>
      <c r="B24" s="35" t="s">
        <v>1013</v>
      </c>
      <c r="C24" s="40" t="s">
        <v>1060</v>
      </c>
      <c r="D24" s="46"/>
      <c r="E24" s="37"/>
      <c r="F24" s="36" t="s">
        <v>1064</v>
      </c>
      <c r="G24" s="37"/>
      <c r="H24" s="37"/>
      <c r="I24" s="37"/>
      <c r="J24" s="37"/>
      <c r="K24" s="37"/>
      <c r="L24" s="37"/>
      <c r="M24" s="37"/>
      <c r="N24" s="37"/>
      <c r="O24" s="38"/>
    </row>
    <row r="25" spans="1:15" s="32" customFormat="1" x14ac:dyDescent="0.2">
      <c r="A25" s="49">
        <f t="shared" si="1"/>
        <v>22</v>
      </c>
      <c r="B25" s="35" t="s">
        <v>1013</v>
      </c>
      <c r="C25" s="40" t="s">
        <v>1060</v>
      </c>
      <c r="D25" s="46"/>
      <c r="E25" s="37"/>
      <c r="F25" s="36" t="s">
        <v>1067</v>
      </c>
      <c r="G25" s="37"/>
      <c r="H25" s="37"/>
      <c r="I25" s="37"/>
      <c r="J25" s="37"/>
      <c r="K25" s="37"/>
      <c r="L25" s="37"/>
      <c r="M25" s="37"/>
      <c r="N25" s="37"/>
      <c r="O25" s="38"/>
    </row>
    <row r="26" spans="1:15" s="70" customFormat="1" x14ac:dyDescent="0.2">
      <c r="A26" s="63">
        <f t="shared" si="1"/>
        <v>23</v>
      </c>
      <c r="B26" s="64" t="s">
        <v>1013</v>
      </c>
      <c r="C26" s="65" t="s">
        <v>1075</v>
      </c>
      <c r="D26" s="66" t="s">
        <v>1080</v>
      </c>
      <c r="E26" s="67" t="s">
        <v>1072</v>
      </c>
      <c r="F26" s="68"/>
      <c r="G26" s="67"/>
      <c r="H26" s="68"/>
      <c r="I26" s="68"/>
      <c r="J26" s="68"/>
      <c r="K26" s="68"/>
      <c r="L26" s="68"/>
      <c r="M26" s="68"/>
      <c r="N26" s="68"/>
      <c r="O26" s="69"/>
    </row>
    <row r="27" spans="1:15" s="70" customFormat="1" x14ac:dyDescent="0.2">
      <c r="A27" s="63">
        <f t="shared" si="1"/>
        <v>24</v>
      </c>
      <c r="B27" s="64" t="s">
        <v>1013</v>
      </c>
      <c r="C27" s="65" t="s">
        <v>1075</v>
      </c>
      <c r="D27" s="91" t="s">
        <v>1083</v>
      </c>
      <c r="E27" s="68"/>
      <c r="F27" s="68"/>
      <c r="G27" s="68"/>
      <c r="H27" s="68"/>
      <c r="I27" s="68"/>
      <c r="J27" s="68"/>
      <c r="K27" s="68"/>
      <c r="L27" s="68"/>
      <c r="M27" s="68"/>
      <c r="N27" s="68"/>
      <c r="O27" s="69"/>
    </row>
    <row r="28" spans="1:15" s="70" customFormat="1" x14ac:dyDescent="0.2">
      <c r="A28" s="63">
        <f t="shared" si="1"/>
        <v>25</v>
      </c>
      <c r="B28" s="64" t="s">
        <v>1013</v>
      </c>
      <c r="C28" s="65" t="s">
        <v>1075</v>
      </c>
      <c r="D28" s="71"/>
      <c r="E28" s="68"/>
      <c r="F28" s="68"/>
      <c r="G28" s="68"/>
      <c r="H28" s="68"/>
      <c r="I28" s="68"/>
      <c r="J28" s="68"/>
      <c r="K28" s="68"/>
      <c r="L28" s="68"/>
      <c r="M28" s="68"/>
      <c r="N28" s="68"/>
      <c r="O28" s="69"/>
    </row>
    <row r="29" spans="1:15" s="70" customFormat="1" x14ac:dyDescent="0.2">
      <c r="A29" s="63">
        <f t="shared" si="1"/>
        <v>26</v>
      </c>
      <c r="B29" s="64" t="s">
        <v>1013</v>
      </c>
      <c r="C29" s="65" t="s">
        <v>1075</v>
      </c>
      <c r="D29" s="71"/>
      <c r="E29" s="68"/>
      <c r="F29" s="68"/>
      <c r="G29" s="68"/>
      <c r="H29" s="68"/>
      <c r="I29" s="68"/>
      <c r="J29" s="68"/>
      <c r="K29" s="68"/>
      <c r="L29" s="68"/>
      <c r="M29" s="68"/>
      <c r="N29" s="68"/>
      <c r="O29" s="69"/>
    </row>
    <row r="30" spans="1:15" s="70" customFormat="1" x14ac:dyDescent="0.2">
      <c r="A30" s="63">
        <f t="shared" si="1"/>
        <v>27</v>
      </c>
      <c r="B30" s="64" t="s">
        <v>1013</v>
      </c>
      <c r="C30" s="65" t="s">
        <v>1075</v>
      </c>
      <c r="D30" s="71"/>
      <c r="E30" s="68"/>
      <c r="F30" s="68"/>
      <c r="G30" s="68"/>
      <c r="H30" s="68"/>
      <c r="I30" s="68"/>
      <c r="J30" s="68"/>
      <c r="K30" s="68"/>
      <c r="L30" s="68"/>
      <c r="M30" s="68"/>
      <c r="N30" s="68"/>
      <c r="O30" s="69"/>
    </row>
    <row r="31" spans="1:15" s="70" customFormat="1" x14ac:dyDescent="0.2">
      <c r="A31" s="63">
        <f t="shared" si="1"/>
        <v>28</v>
      </c>
      <c r="B31" s="64" t="s">
        <v>1013</v>
      </c>
      <c r="C31" s="65" t="s">
        <v>1075</v>
      </c>
      <c r="D31" s="71"/>
      <c r="E31" s="68"/>
      <c r="F31" s="68"/>
      <c r="G31" s="68"/>
      <c r="H31" s="68"/>
      <c r="I31" s="68"/>
      <c r="J31" s="68"/>
      <c r="K31" s="68"/>
      <c r="L31" s="68"/>
      <c r="M31" s="68"/>
      <c r="N31" s="68"/>
      <c r="O31" s="69"/>
    </row>
    <row r="32" spans="1:15" s="88" customFormat="1" x14ac:dyDescent="0.2">
      <c r="A32" s="81">
        <f t="shared" si="1"/>
        <v>29</v>
      </c>
      <c r="B32" s="82" t="s">
        <v>1013</v>
      </c>
      <c r="C32" s="83" t="s">
        <v>1074</v>
      </c>
      <c r="D32" s="84"/>
      <c r="E32" s="85"/>
      <c r="F32" s="85"/>
      <c r="G32" s="86" t="s">
        <v>1076</v>
      </c>
      <c r="H32" s="85"/>
      <c r="I32" s="85"/>
      <c r="J32" s="85"/>
      <c r="K32" s="85"/>
      <c r="L32" s="85"/>
      <c r="M32" s="85"/>
      <c r="N32" s="85"/>
      <c r="O32" s="87"/>
    </row>
    <row r="33" spans="1:15" s="88" customFormat="1" x14ac:dyDescent="0.2">
      <c r="A33" s="81">
        <f t="shared" si="1"/>
        <v>30</v>
      </c>
      <c r="B33" s="89" t="s">
        <v>1013</v>
      </c>
      <c r="C33" s="83" t="s">
        <v>1074</v>
      </c>
      <c r="D33" s="90"/>
      <c r="E33" s="85"/>
      <c r="F33" s="85"/>
      <c r="G33" s="86" t="s">
        <v>1078</v>
      </c>
      <c r="H33" s="85"/>
      <c r="I33" s="86" t="s">
        <v>1079</v>
      </c>
      <c r="J33" s="85"/>
      <c r="K33" s="85"/>
      <c r="L33" s="85"/>
      <c r="M33" s="85"/>
      <c r="N33" s="85"/>
      <c r="O33" s="87"/>
    </row>
    <row r="34" spans="1:15" s="88" customFormat="1" x14ac:dyDescent="0.2">
      <c r="A34" s="81">
        <f t="shared" si="1"/>
        <v>31</v>
      </c>
      <c r="B34" s="89" t="s">
        <v>1013</v>
      </c>
      <c r="C34" s="83" t="s">
        <v>1074</v>
      </c>
      <c r="D34" s="90"/>
      <c r="E34" s="85"/>
      <c r="F34" s="85"/>
      <c r="G34" s="85"/>
      <c r="H34" s="85"/>
      <c r="I34" s="85"/>
      <c r="J34" s="85"/>
      <c r="K34" s="85"/>
      <c r="L34" s="85"/>
      <c r="M34" s="85"/>
      <c r="N34" s="85"/>
      <c r="O34" s="87"/>
    </row>
    <row r="35" spans="1:15" s="88" customFormat="1" x14ac:dyDescent="0.2">
      <c r="A35" s="81">
        <f t="shared" si="1"/>
        <v>32</v>
      </c>
      <c r="B35" s="89" t="s">
        <v>1013</v>
      </c>
      <c r="C35" s="83" t="s">
        <v>1074</v>
      </c>
      <c r="D35" s="90"/>
      <c r="E35" s="85"/>
      <c r="F35" s="85"/>
      <c r="G35" s="85"/>
      <c r="H35" s="85"/>
      <c r="I35" s="85"/>
      <c r="J35" s="85"/>
      <c r="K35" s="85"/>
      <c r="L35" s="85"/>
      <c r="M35" s="85"/>
      <c r="N35" s="85"/>
      <c r="O35" s="87"/>
    </row>
    <row r="36" spans="1:15" s="88" customFormat="1" x14ac:dyDescent="0.2">
      <c r="A36" s="81">
        <f t="shared" si="1"/>
        <v>33</v>
      </c>
      <c r="B36" s="89" t="s">
        <v>1013</v>
      </c>
      <c r="C36" s="83" t="s">
        <v>1074</v>
      </c>
      <c r="D36" s="90"/>
      <c r="E36" s="85"/>
      <c r="F36" s="85"/>
      <c r="G36" s="85"/>
      <c r="H36" s="85"/>
      <c r="I36" s="85"/>
      <c r="J36" s="85"/>
      <c r="K36" s="85"/>
      <c r="L36" s="85"/>
      <c r="M36" s="85"/>
      <c r="N36" s="85"/>
      <c r="O36" s="87"/>
    </row>
    <row r="37" spans="1:15" s="32" customFormat="1" x14ac:dyDescent="0.2">
      <c r="A37" s="49">
        <f t="shared" si="1"/>
        <v>34</v>
      </c>
      <c r="B37" s="52" t="s">
        <v>1077</v>
      </c>
      <c r="C37" s="38"/>
      <c r="D37" s="46"/>
      <c r="E37" s="37"/>
      <c r="F37" s="37"/>
      <c r="G37" s="37"/>
      <c r="H37" s="37"/>
      <c r="I37" s="37"/>
      <c r="J37" s="37"/>
      <c r="K37" s="37"/>
      <c r="L37" s="37"/>
      <c r="M37" s="37"/>
      <c r="N37" s="37"/>
      <c r="O37" s="38"/>
    </row>
    <row r="38" spans="1:15" s="88" customFormat="1" x14ac:dyDescent="0.2">
      <c r="A38" s="81">
        <f t="shared" si="1"/>
        <v>35</v>
      </c>
      <c r="B38" s="82" t="s">
        <v>1014</v>
      </c>
      <c r="C38" s="83" t="s">
        <v>1121</v>
      </c>
      <c r="D38" s="84" t="s">
        <v>1102</v>
      </c>
      <c r="E38" s="85"/>
      <c r="F38" s="85"/>
      <c r="G38" s="86" t="s">
        <v>1096</v>
      </c>
      <c r="H38" s="85"/>
      <c r="I38" s="85"/>
      <c r="J38" s="85"/>
      <c r="K38" s="85"/>
      <c r="L38" s="85"/>
      <c r="M38" s="85"/>
      <c r="N38" s="85"/>
      <c r="O38" s="87"/>
    </row>
    <row r="39" spans="1:15" s="88" customFormat="1" x14ac:dyDescent="0.2">
      <c r="A39" s="81">
        <f t="shared" si="1"/>
        <v>36</v>
      </c>
      <c r="B39" s="82" t="s">
        <v>1086</v>
      </c>
      <c r="C39" s="83" t="s">
        <v>1121</v>
      </c>
      <c r="D39" s="84" t="s">
        <v>1102</v>
      </c>
      <c r="E39" s="85"/>
      <c r="F39" s="85"/>
      <c r="G39" s="86" t="s">
        <v>1085</v>
      </c>
      <c r="H39" s="85"/>
      <c r="I39" s="85"/>
      <c r="J39" s="85"/>
      <c r="K39" s="85"/>
      <c r="L39" s="85"/>
      <c r="M39" s="85"/>
      <c r="N39" s="85"/>
      <c r="O39" s="87"/>
    </row>
    <row r="40" spans="1:15" s="88" customFormat="1" x14ac:dyDescent="0.2">
      <c r="A40" s="81">
        <f t="shared" si="1"/>
        <v>37</v>
      </c>
      <c r="B40" s="82" t="s">
        <v>1093</v>
      </c>
      <c r="C40" s="83" t="s">
        <v>1121</v>
      </c>
      <c r="D40" s="84" t="s">
        <v>1102</v>
      </c>
      <c r="E40" s="85"/>
      <c r="F40" s="85"/>
      <c r="G40" s="86" t="s">
        <v>1097</v>
      </c>
      <c r="H40" s="85"/>
      <c r="I40" s="85"/>
      <c r="J40" s="85"/>
      <c r="K40" s="85"/>
      <c r="L40" s="85"/>
      <c r="M40" s="85"/>
      <c r="N40" s="85"/>
      <c r="O40" s="87"/>
    </row>
    <row r="41" spans="1:15" s="88" customFormat="1" x14ac:dyDescent="0.2">
      <c r="A41" s="81">
        <f t="shared" si="1"/>
        <v>38</v>
      </c>
      <c r="B41" s="82" t="s">
        <v>1094</v>
      </c>
      <c r="C41" s="83" t="s">
        <v>1121</v>
      </c>
      <c r="D41" s="84" t="s">
        <v>1102</v>
      </c>
      <c r="E41" s="85"/>
      <c r="F41" s="85"/>
      <c r="G41" s="86" t="s">
        <v>1098</v>
      </c>
      <c r="H41" s="85"/>
      <c r="I41" s="85"/>
      <c r="J41" s="85"/>
      <c r="K41" s="85"/>
      <c r="L41" s="85"/>
      <c r="M41" s="85"/>
      <c r="N41" s="85"/>
      <c r="O41" s="87"/>
    </row>
    <row r="42" spans="1:15" s="88" customFormat="1" x14ac:dyDescent="0.2">
      <c r="A42" s="81">
        <f t="shared" si="1"/>
        <v>39</v>
      </c>
      <c r="B42" s="82" t="s">
        <v>1087</v>
      </c>
      <c r="C42" s="83" t="s">
        <v>1121</v>
      </c>
      <c r="D42" s="84" t="s">
        <v>1102</v>
      </c>
      <c r="E42" s="85"/>
      <c r="F42" s="85"/>
      <c r="G42" s="86" t="s">
        <v>1097</v>
      </c>
      <c r="H42" s="85"/>
      <c r="I42" s="85"/>
      <c r="J42" s="85"/>
      <c r="K42" s="85"/>
      <c r="L42" s="85"/>
      <c r="M42" s="85"/>
      <c r="N42" s="85"/>
      <c r="O42" s="87"/>
    </row>
    <row r="43" spans="1:15" s="88" customFormat="1" x14ac:dyDescent="0.2">
      <c r="A43" s="81">
        <f t="shared" si="1"/>
        <v>40</v>
      </c>
      <c r="B43" s="82" t="s">
        <v>1088</v>
      </c>
      <c r="C43" s="83" t="s">
        <v>1121</v>
      </c>
      <c r="D43" s="84" t="s">
        <v>1102</v>
      </c>
      <c r="E43" s="85"/>
      <c r="F43" s="85"/>
      <c r="G43" s="86" t="s">
        <v>1097</v>
      </c>
      <c r="H43" s="85"/>
      <c r="I43" s="85"/>
      <c r="J43" s="85"/>
      <c r="K43" s="85"/>
      <c r="L43" s="85"/>
      <c r="M43" s="85"/>
      <c r="N43" s="85"/>
      <c r="O43" s="87"/>
    </row>
    <row r="44" spans="1:15" s="88" customFormat="1" x14ac:dyDescent="0.2">
      <c r="A44" s="81">
        <f t="shared" si="1"/>
        <v>41</v>
      </c>
      <c r="B44" s="82" t="s">
        <v>1089</v>
      </c>
      <c r="C44" s="83" t="s">
        <v>1121</v>
      </c>
      <c r="D44" s="84" t="s">
        <v>1102</v>
      </c>
      <c r="E44" s="85"/>
      <c r="F44" s="85"/>
      <c r="G44" s="85"/>
      <c r="H44" s="85"/>
      <c r="I44" s="85"/>
      <c r="J44" s="85"/>
      <c r="K44" s="85"/>
      <c r="L44" s="85"/>
      <c r="M44" s="85"/>
      <c r="N44" s="85"/>
      <c r="O44" s="87"/>
    </row>
    <row r="45" spans="1:15" s="88" customFormat="1" x14ac:dyDescent="0.2">
      <c r="A45" s="81">
        <f t="shared" si="1"/>
        <v>42</v>
      </c>
      <c r="B45" s="82" t="s">
        <v>1095</v>
      </c>
      <c r="C45" s="83" t="s">
        <v>1121</v>
      </c>
      <c r="D45" s="84" t="s">
        <v>1102</v>
      </c>
      <c r="E45" s="85"/>
      <c r="F45" s="85"/>
      <c r="G45" s="86" t="s">
        <v>1097</v>
      </c>
      <c r="H45" s="85"/>
      <c r="I45" s="85"/>
      <c r="J45" s="85"/>
      <c r="K45" s="85"/>
      <c r="L45" s="85"/>
      <c r="M45" s="85"/>
      <c r="N45" s="85"/>
      <c r="O45" s="87"/>
    </row>
    <row r="46" spans="1:15" s="88" customFormat="1" x14ac:dyDescent="0.2">
      <c r="A46" s="81">
        <f t="shared" si="1"/>
        <v>43</v>
      </c>
      <c r="B46" s="82" t="s">
        <v>1090</v>
      </c>
      <c r="C46" s="83" t="s">
        <v>1121</v>
      </c>
      <c r="D46" s="84" t="s">
        <v>1102</v>
      </c>
      <c r="E46" s="85"/>
      <c r="F46" s="85"/>
      <c r="G46" s="86" t="s">
        <v>1099</v>
      </c>
      <c r="H46" s="85"/>
      <c r="I46" s="85"/>
      <c r="J46" s="85"/>
      <c r="K46" s="85"/>
      <c r="L46" s="85"/>
      <c r="M46" s="85"/>
      <c r="N46" s="85"/>
      <c r="O46" s="87"/>
    </row>
    <row r="47" spans="1:15" s="88" customFormat="1" x14ac:dyDescent="0.2">
      <c r="A47" s="81">
        <f t="shared" si="1"/>
        <v>44</v>
      </c>
      <c r="B47" s="82" t="s">
        <v>1091</v>
      </c>
      <c r="C47" s="83" t="s">
        <v>1121</v>
      </c>
      <c r="D47" s="84" t="s">
        <v>1102</v>
      </c>
      <c r="E47" s="85"/>
      <c r="F47" s="85"/>
      <c r="G47" s="86" t="s">
        <v>1100</v>
      </c>
      <c r="H47" s="85"/>
      <c r="I47" s="85"/>
      <c r="J47" s="85"/>
      <c r="K47" s="85"/>
      <c r="L47" s="85"/>
      <c r="M47" s="85"/>
      <c r="N47" s="85"/>
      <c r="O47" s="87"/>
    </row>
    <row r="48" spans="1:15" s="88" customFormat="1" x14ac:dyDescent="0.2">
      <c r="A48" s="81">
        <f t="shared" si="1"/>
        <v>45</v>
      </c>
      <c r="B48" s="97" t="s">
        <v>1092</v>
      </c>
      <c r="C48" s="83" t="s">
        <v>1121</v>
      </c>
      <c r="D48" s="84" t="s">
        <v>1102</v>
      </c>
      <c r="E48" s="85"/>
      <c r="F48" s="85"/>
      <c r="G48" s="86" t="s">
        <v>1101</v>
      </c>
      <c r="H48" s="85"/>
      <c r="I48" s="85"/>
      <c r="J48" s="85"/>
      <c r="K48" s="85"/>
      <c r="L48" s="85"/>
      <c r="M48" s="85"/>
      <c r="N48" s="85"/>
      <c r="O48" s="87"/>
    </row>
    <row r="49" spans="1:15" s="88" customFormat="1" x14ac:dyDescent="0.2">
      <c r="A49" s="92">
        <f t="shared" si="1"/>
        <v>46</v>
      </c>
      <c r="B49" s="93"/>
      <c r="C49" s="94"/>
      <c r="D49" s="95"/>
      <c r="E49" s="96"/>
      <c r="F49" s="96"/>
      <c r="G49" s="96"/>
      <c r="H49" s="96"/>
      <c r="I49" s="96"/>
      <c r="J49" s="96"/>
      <c r="K49" s="96"/>
      <c r="L49" s="96"/>
      <c r="M49" s="96"/>
      <c r="N49" s="96"/>
      <c r="O49" s="94"/>
    </row>
    <row r="53" spans="1:15" x14ac:dyDescent="0.2">
      <c r="A53" s="2" t="s">
        <v>1048</v>
      </c>
    </row>
    <row r="54" spans="1:15" x14ac:dyDescent="0.2">
      <c r="B54" s="2" t="s">
        <v>1052</v>
      </c>
      <c r="C54" s="2" t="s">
        <v>1053</v>
      </c>
    </row>
    <row r="55" spans="1:15" x14ac:dyDescent="0.2">
      <c r="B55" s="2" t="s">
        <v>169</v>
      </c>
      <c r="C55" s="2" t="s">
        <v>1073</v>
      </c>
    </row>
    <row r="56" spans="1:15" x14ac:dyDescent="0.2">
      <c r="B56" s="2" t="s">
        <v>169</v>
      </c>
      <c r="C56" s="2" t="s">
        <v>1082</v>
      </c>
    </row>
    <row r="57" spans="1:15" x14ac:dyDescent="0.2">
      <c r="B57" s="2"/>
      <c r="C57" s="2"/>
    </row>
    <row r="58" spans="1:15" x14ac:dyDescent="0.2">
      <c r="B58" s="2" t="s">
        <v>1103</v>
      </c>
    </row>
    <row r="59" spans="1:15" x14ac:dyDescent="0.2">
      <c r="B59" s="2"/>
      <c r="C59" s="2"/>
    </row>
    <row r="60" spans="1:15" x14ac:dyDescent="0.2">
      <c r="B60" s="2" t="s">
        <v>1104</v>
      </c>
      <c r="C60" s="2" t="s">
        <v>1105</v>
      </c>
    </row>
    <row r="61" spans="1:15" x14ac:dyDescent="0.2">
      <c r="C61" s="98" t="s">
        <v>1106</v>
      </c>
    </row>
    <row r="62" spans="1:15" x14ac:dyDescent="0.2">
      <c r="B62" s="2" t="s">
        <v>1108</v>
      </c>
    </row>
    <row r="65" spans="1:3" x14ac:dyDescent="0.2">
      <c r="A65" t="s">
        <v>1110</v>
      </c>
    </row>
    <row r="66" spans="1:3" x14ac:dyDescent="0.2">
      <c r="A66" s="2" t="s">
        <v>1111</v>
      </c>
      <c r="C66" s="2" t="s">
        <v>1112</v>
      </c>
    </row>
    <row r="67" spans="1:3" x14ac:dyDescent="0.2">
      <c r="C67" s="2" t="s">
        <v>1113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38" sqref="B38"/>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8E66-E3C5-4026-A7C1-DA9BDFD11FD6}">
  <sheetPr>
    <tabColor rgb="FFFFCCFF"/>
  </sheetPr>
  <dimension ref="A1:F93"/>
  <sheetViews>
    <sheetView topLeftCell="A52" workbookViewId="0">
      <selection activeCell="B89" sqref="B89"/>
    </sheetView>
  </sheetViews>
  <sheetFormatPr defaultRowHeight="14.25" x14ac:dyDescent="0.2"/>
  <cols>
    <col min="1" max="1" width="22" customWidth="1"/>
    <col min="2" max="2" width="84" style="1" customWidth="1"/>
    <col min="4" max="4" width="64.875" customWidth="1"/>
    <col min="5" max="5" width="12.375" customWidth="1"/>
  </cols>
  <sheetData>
    <row r="1" spans="1:6" ht="15" thickBot="1" x14ac:dyDescent="0.25"/>
    <row r="2" spans="1:6" ht="15" thickBot="1" x14ac:dyDescent="0.25">
      <c r="A2" s="108" t="s">
        <v>1147</v>
      </c>
      <c r="B2" s="134" t="s">
        <v>372</v>
      </c>
      <c r="C2" s="109" t="s">
        <v>159</v>
      </c>
      <c r="D2" s="110" t="s">
        <v>185</v>
      </c>
      <c r="E2" s="53" t="s">
        <v>1250</v>
      </c>
      <c r="F2" s="2" t="s">
        <v>1251</v>
      </c>
    </row>
    <row r="3" spans="1:6" ht="15" thickBot="1" x14ac:dyDescent="0.25">
      <c r="A3" s="108" t="s">
        <v>1246</v>
      </c>
      <c r="B3" s="134"/>
      <c r="C3" s="109"/>
      <c r="D3" s="110"/>
      <c r="E3" s="53"/>
      <c r="F3" s="2"/>
    </row>
    <row r="4" spans="1:6" x14ac:dyDescent="0.2">
      <c r="A4" s="103" t="s">
        <v>1137</v>
      </c>
      <c r="B4" s="124" t="s">
        <v>1138</v>
      </c>
      <c r="C4" s="113" t="s">
        <v>1148</v>
      </c>
      <c r="D4" s="114" t="s">
        <v>1253</v>
      </c>
      <c r="E4" s="53"/>
      <c r="F4" s="2" t="s">
        <v>1149</v>
      </c>
    </row>
    <row r="5" spans="1:6" x14ac:dyDescent="0.2">
      <c r="A5" s="105"/>
      <c r="B5" s="14" t="s">
        <v>1139</v>
      </c>
      <c r="C5" s="15" t="s">
        <v>1148</v>
      </c>
      <c r="D5" s="115" t="s">
        <v>1253</v>
      </c>
      <c r="E5" s="53"/>
      <c r="F5" s="2" t="s">
        <v>1149</v>
      </c>
    </row>
    <row r="6" spans="1:6" x14ac:dyDescent="0.2">
      <c r="A6" s="105"/>
      <c r="B6" s="14" t="s">
        <v>1140</v>
      </c>
      <c r="C6" s="15" t="s">
        <v>1148</v>
      </c>
      <c r="D6" s="115" t="s">
        <v>1253</v>
      </c>
      <c r="E6" s="53"/>
      <c r="F6" s="2" t="s">
        <v>1149</v>
      </c>
    </row>
    <row r="7" spans="1:6" x14ac:dyDescent="0.2">
      <c r="A7" s="105"/>
      <c r="B7" s="14" t="s">
        <v>1141</v>
      </c>
      <c r="C7" s="15" t="s">
        <v>1148</v>
      </c>
      <c r="D7" s="115" t="s">
        <v>1253</v>
      </c>
      <c r="E7" s="53"/>
      <c r="F7" s="2" t="s">
        <v>1149</v>
      </c>
    </row>
    <row r="8" spans="1:6" x14ac:dyDescent="0.2">
      <c r="A8" s="105"/>
      <c r="B8" s="14" t="s">
        <v>1142</v>
      </c>
      <c r="C8" s="15" t="s">
        <v>1148</v>
      </c>
      <c r="D8" s="115" t="s">
        <v>1253</v>
      </c>
      <c r="E8" s="53"/>
      <c r="F8" s="2" t="s">
        <v>1149</v>
      </c>
    </row>
    <row r="9" spans="1:6" x14ac:dyDescent="0.2">
      <c r="A9" s="105"/>
      <c r="B9" s="14" t="s">
        <v>1143</v>
      </c>
      <c r="C9" s="15" t="s">
        <v>1154</v>
      </c>
      <c r="D9" s="116"/>
      <c r="E9" s="106"/>
      <c r="F9" s="2" t="s">
        <v>1149</v>
      </c>
    </row>
    <row r="10" spans="1:6" ht="27" x14ac:dyDescent="0.2">
      <c r="A10" s="105"/>
      <c r="B10" s="14" t="s">
        <v>1159</v>
      </c>
      <c r="C10" s="15" t="s">
        <v>1148</v>
      </c>
      <c r="D10" s="115" t="s">
        <v>1253</v>
      </c>
      <c r="E10" s="53"/>
    </row>
    <row r="11" spans="1:6" ht="15" thickBot="1" x14ac:dyDescent="0.25">
      <c r="A11" s="107"/>
      <c r="B11" s="120" t="s">
        <v>1144</v>
      </c>
      <c r="C11" s="117" t="s">
        <v>1148</v>
      </c>
      <c r="D11" s="118"/>
      <c r="E11" s="106"/>
    </row>
    <row r="12" spans="1:6" ht="15" thickBot="1" x14ac:dyDescent="0.25">
      <c r="A12" s="104" t="s">
        <v>1145</v>
      </c>
      <c r="B12" s="135" t="s">
        <v>1160</v>
      </c>
      <c r="C12" s="121" t="s">
        <v>1148</v>
      </c>
      <c r="D12" s="122" t="s">
        <v>1161</v>
      </c>
      <c r="E12" s="53"/>
    </row>
    <row r="13" spans="1:6" x14ac:dyDescent="0.2">
      <c r="A13" s="103" t="s">
        <v>1146</v>
      </c>
      <c r="B13" s="124" t="s">
        <v>1151</v>
      </c>
      <c r="C13" s="113" t="s">
        <v>1158</v>
      </c>
      <c r="D13" s="125"/>
      <c r="E13" s="106"/>
    </row>
    <row r="14" spans="1:6" x14ac:dyDescent="0.2">
      <c r="A14" s="105"/>
      <c r="B14" s="14" t="s">
        <v>1155</v>
      </c>
      <c r="C14" s="15" t="s">
        <v>1154</v>
      </c>
      <c r="D14" s="116"/>
      <c r="E14" s="106"/>
    </row>
    <row r="15" spans="1:6" x14ac:dyDescent="0.2">
      <c r="A15" s="105"/>
      <c r="B15" s="14" t="s">
        <v>1156</v>
      </c>
      <c r="C15" s="15" t="s">
        <v>1153</v>
      </c>
      <c r="D15" s="116"/>
      <c r="E15" s="106"/>
    </row>
    <row r="16" spans="1:6" x14ac:dyDescent="0.2">
      <c r="A16" s="105"/>
      <c r="B16" s="14" t="s">
        <v>1150</v>
      </c>
      <c r="C16" s="15" t="s">
        <v>1153</v>
      </c>
      <c r="D16" s="116"/>
      <c r="E16" s="106"/>
    </row>
    <row r="17" spans="1:6" ht="15" thickBot="1" x14ac:dyDescent="0.25">
      <c r="A17" s="107"/>
      <c r="B17" s="120" t="s">
        <v>1152</v>
      </c>
      <c r="C17" s="117" t="s">
        <v>1153</v>
      </c>
      <c r="D17" s="126" t="s">
        <v>1157</v>
      </c>
      <c r="E17" s="53"/>
    </row>
    <row r="18" spans="1:6" ht="41.25" x14ac:dyDescent="0.2">
      <c r="A18" s="112" t="s">
        <v>1162</v>
      </c>
      <c r="B18" s="127" t="s">
        <v>1163</v>
      </c>
      <c r="C18" s="128"/>
      <c r="D18" s="125"/>
      <c r="E18" s="106"/>
    </row>
    <row r="19" spans="1:6" ht="27" x14ac:dyDescent="0.2">
      <c r="A19" s="105"/>
      <c r="B19" s="14" t="s">
        <v>1164</v>
      </c>
      <c r="C19" s="13"/>
      <c r="D19" s="116"/>
      <c r="E19" s="106"/>
    </row>
    <row r="20" spans="1:6" x14ac:dyDescent="0.2">
      <c r="A20" s="105"/>
      <c r="B20" s="14" t="s">
        <v>1165</v>
      </c>
      <c r="C20" s="13"/>
      <c r="D20" s="116"/>
      <c r="E20" s="106"/>
    </row>
    <row r="21" spans="1:6" ht="54" x14ac:dyDescent="0.2">
      <c r="A21" s="105"/>
      <c r="B21" s="14" t="s">
        <v>1166</v>
      </c>
      <c r="C21" s="13"/>
      <c r="D21" s="115" t="s">
        <v>1167</v>
      </c>
      <c r="E21" s="53"/>
      <c r="F21" s="2"/>
    </row>
    <row r="22" spans="1:6" ht="54.75" thickBot="1" x14ac:dyDescent="0.25">
      <c r="A22" s="107"/>
      <c r="B22" s="120" t="s">
        <v>1168</v>
      </c>
      <c r="C22" s="129"/>
      <c r="D22" s="126" t="s">
        <v>1167</v>
      </c>
      <c r="E22" s="53"/>
      <c r="F22" s="2"/>
    </row>
    <row r="23" spans="1:6" ht="15" thickBot="1" x14ac:dyDescent="0.25">
      <c r="A23" s="104" t="s">
        <v>1169</v>
      </c>
      <c r="B23" s="135" t="s">
        <v>1170</v>
      </c>
      <c r="C23" s="121" t="s">
        <v>1153</v>
      </c>
      <c r="D23" s="122" t="s">
        <v>1248</v>
      </c>
      <c r="E23" s="53" t="s">
        <v>1247</v>
      </c>
      <c r="F23" s="2" t="s">
        <v>1249</v>
      </c>
    </row>
    <row r="24" spans="1:6" x14ac:dyDescent="0.2">
      <c r="A24" s="103" t="s">
        <v>1171</v>
      </c>
      <c r="B24" s="127" t="s">
        <v>1172</v>
      </c>
      <c r="C24" s="128"/>
      <c r="D24" s="125"/>
      <c r="E24" s="106"/>
    </row>
    <row r="25" spans="1:6" ht="27.75" x14ac:dyDescent="0.2">
      <c r="A25" s="105"/>
      <c r="B25" s="14" t="s">
        <v>1173</v>
      </c>
      <c r="C25" s="13"/>
      <c r="D25" s="116"/>
      <c r="E25" s="106"/>
    </row>
    <row r="26" spans="1:6" x14ac:dyDescent="0.2">
      <c r="A26" s="105"/>
      <c r="B26" s="14" t="s">
        <v>1174</v>
      </c>
      <c r="C26" s="13"/>
      <c r="D26" s="116"/>
      <c r="E26" s="106"/>
    </row>
    <row r="27" spans="1:6" ht="27" x14ac:dyDescent="0.2">
      <c r="A27" s="105"/>
      <c r="B27" s="14" t="s">
        <v>1175</v>
      </c>
      <c r="C27" s="13"/>
      <c r="D27" s="116"/>
      <c r="E27" s="106"/>
    </row>
    <row r="28" spans="1:6" ht="27" x14ac:dyDescent="0.2">
      <c r="A28" s="105"/>
      <c r="B28" s="14" t="s">
        <v>1176</v>
      </c>
      <c r="C28" s="13"/>
      <c r="D28" s="116"/>
      <c r="E28" s="106"/>
    </row>
    <row r="29" spans="1:6" ht="28.5" x14ac:dyDescent="0.2">
      <c r="A29" s="105"/>
      <c r="B29" s="14" t="s">
        <v>1177</v>
      </c>
      <c r="C29" s="13"/>
      <c r="D29" s="116"/>
      <c r="E29" s="106"/>
    </row>
    <row r="30" spans="1:6" x14ac:dyDescent="0.2">
      <c r="A30" s="105"/>
      <c r="B30" s="14" t="s">
        <v>1178</v>
      </c>
      <c r="C30" s="13"/>
      <c r="D30" s="116"/>
      <c r="E30" s="106"/>
    </row>
    <row r="31" spans="1:6" ht="28.5" thickBot="1" x14ac:dyDescent="0.25">
      <c r="A31" s="107"/>
      <c r="B31" s="120" t="s">
        <v>1179</v>
      </c>
      <c r="C31" s="129"/>
      <c r="D31" s="118"/>
      <c r="E31" s="106"/>
    </row>
    <row r="32" spans="1:6" x14ac:dyDescent="0.2">
      <c r="A32" s="104" t="s">
        <v>1180</v>
      </c>
      <c r="B32" s="136" t="s">
        <v>1182</v>
      </c>
      <c r="C32" s="111" t="s">
        <v>171</v>
      </c>
      <c r="D32" s="123"/>
      <c r="E32" s="53" t="s">
        <v>1247</v>
      </c>
      <c r="F32" s="2"/>
    </row>
    <row r="33" spans="1:6" x14ac:dyDescent="0.2">
      <c r="A33" s="105"/>
      <c r="B33" s="14" t="s">
        <v>1181</v>
      </c>
      <c r="C33" s="111" t="s">
        <v>171</v>
      </c>
      <c r="D33" s="116"/>
      <c r="E33" s="53" t="s">
        <v>1247</v>
      </c>
      <c r="F33" s="2"/>
    </row>
    <row r="34" spans="1:6" ht="15" thickBot="1" x14ac:dyDescent="0.25">
      <c r="A34" s="105"/>
      <c r="B34" s="130" t="s">
        <v>1183</v>
      </c>
      <c r="C34" s="111" t="s">
        <v>171</v>
      </c>
      <c r="D34" s="131"/>
      <c r="E34" s="53" t="s">
        <v>1247</v>
      </c>
      <c r="F34" s="2"/>
    </row>
    <row r="35" spans="1:6" x14ac:dyDescent="0.2">
      <c r="A35" s="103" t="s">
        <v>1184</v>
      </c>
      <c r="B35" s="124" t="s">
        <v>1185</v>
      </c>
      <c r="C35" s="113" t="s">
        <v>1148</v>
      </c>
      <c r="D35" s="125"/>
      <c r="E35" s="106"/>
    </row>
    <row r="36" spans="1:6" x14ac:dyDescent="0.2">
      <c r="A36" s="105"/>
      <c r="B36" s="14" t="s">
        <v>1186</v>
      </c>
      <c r="C36" s="15" t="s">
        <v>1148</v>
      </c>
      <c r="D36" s="116"/>
      <c r="E36" s="106"/>
    </row>
    <row r="37" spans="1:6" x14ac:dyDescent="0.2">
      <c r="A37" s="105"/>
      <c r="B37" s="14" t="s">
        <v>1187</v>
      </c>
      <c r="C37" s="15" t="s">
        <v>1148</v>
      </c>
      <c r="D37" s="116"/>
      <c r="E37" s="106"/>
    </row>
    <row r="38" spans="1:6" x14ac:dyDescent="0.2">
      <c r="A38" s="105"/>
      <c r="B38" s="14" t="s">
        <v>1188</v>
      </c>
      <c r="C38" s="15" t="s">
        <v>1148</v>
      </c>
      <c r="D38" s="116"/>
      <c r="E38" s="106"/>
    </row>
    <row r="39" spans="1:6" x14ac:dyDescent="0.2">
      <c r="A39" s="105"/>
      <c r="B39" s="14" t="s">
        <v>1189</v>
      </c>
      <c r="C39" s="15" t="s">
        <v>1148</v>
      </c>
      <c r="D39" s="116"/>
      <c r="E39" s="106"/>
    </row>
    <row r="40" spans="1:6" x14ac:dyDescent="0.2">
      <c r="A40" s="105"/>
      <c r="B40" s="14" t="s">
        <v>1190</v>
      </c>
      <c r="C40" s="15" t="s">
        <v>1148</v>
      </c>
      <c r="D40" s="116"/>
      <c r="E40" s="106"/>
    </row>
    <row r="41" spans="1:6" x14ac:dyDescent="0.2">
      <c r="A41" s="105"/>
      <c r="B41" s="14" t="s">
        <v>1191</v>
      </c>
      <c r="C41" s="15" t="s">
        <v>1148</v>
      </c>
      <c r="D41" s="116"/>
      <c r="E41" s="106"/>
    </row>
    <row r="42" spans="1:6" x14ac:dyDescent="0.2">
      <c r="A42" s="105"/>
      <c r="B42" s="14" t="s">
        <v>1194</v>
      </c>
      <c r="C42" s="15" t="s">
        <v>1148</v>
      </c>
      <c r="D42" s="116"/>
      <c r="E42" s="106"/>
    </row>
    <row r="43" spans="1:6" x14ac:dyDescent="0.2">
      <c r="A43" s="105"/>
      <c r="B43" s="14" t="s">
        <v>1192</v>
      </c>
      <c r="C43" s="15" t="s">
        <v>1148</v>
      </c>
      <c r="D43" s="116"/>
      <c r="E43" s="106"/>
    </row>
    <row r="44" spans="1:6" ht="15" thickBot="1" x14ac:dyDescent="0.25">
      <c r="A44" s="107"/>
      <c r="B44" s="120" t="s">
        <v>1193</v>
      </c>
      <c r="C44" s="117" t="s">
        <v>1148</v>
      </c>
      <c r="D44" s="118"/>
      <c r="E44" s="106"/>
    </row>
    <row r="45" spans="1:6" x14ac:dyDescent="0.2">
      <c r="A45" s="104" t="s">
        <v>1195</v>
      </c>
      <c r="B45" s="136" t="s">
        <v>1196</v>
      </c>
      <c r="C45" s="113" t="s">
        <v>1153</v>
      </c>
      <c r="D45" s="119"/>
      <c r="E45" s="53"/>
    </row>
    <row r="46" spans="1:6" x14ac:dyDescent="0.2">
      <c r="A46" s="105"/>
      <c r="B46" s="14" t="s">
        <v>1197</v>
      </c>
      <c r="C46" s="15" t="s">
        <v>1153</v>
      </c>
      <c r="D46" s="115" t="s">
        <v>1253</v>
      </c>
      <c r="E46" s="53"/>
    </row>
    <row r="47" spans="1:6" x14ac:dyDescent="0.2">
      <c r="A47" s="105"/>
      <c r="B47" s="14" t="s">
        <v>1198</v>
      </c>
      <c r="C47" s="15" t="s">
        <v>1153</v>
      </c>
      <c r="D47" s="115" t="s">
        <v>1253</v>
      </c>
      <c r="E47" s="53"/>
    </row>
    <row r="48" spans="1:6" ht="15" thickBot="1" x14ac:dyDescent="0.25">
      <c r="A48" s="105"/>
      <c r="B48" s="130" t="s">
        <v>1199</v>
      </c>
      <c r="C48" s="132" t="s">
        <v>1153</v>
      </c>
      <c r="D48" s="133" t="s">
        <v>1253</v>
      </c>
      <c r="E48" s="53"/>
    </row>
    <row r="49" spans="1:5" x14ac:dyDescent="0.2">
      <c r="A49" s="103" t="s">
        <v>1200</v>
      </c>
      <c r="B49" s="124" t="s">
        <v>1201</v>
      </c>
      <c r="C49" s="113" t="s">
        <v>1153</v>
      </c>
      <c r="D49" s="137"/>
      <c r="E49" s="53"/>
    </row>
    <row r="50" spans="1:5" x14ac:dyDescent="0.2">
      <c r="A50" s="105"/>
      <c r="B50" s="14" t="s">
        <v>1202</v>
      </c>
      <c r="C50" s="15" t="s">
        <v>1153</v>
      </c>
      <c r="D50" s="138"/>
      <c r="E50" s="106"/>
    </row>
    <row r="51" spans="1:5" x14ac:dyDescent="0.2">
      <c r="A51" s="105"/>
      <c r="B51" s="14" t="s">
        <v>1203</v>
      </c>
      <c r="C51" s="15" t="s">
        <v>1153</v>
      </c>
      <c r="D51" s="115"/>
      <c r="E51" s="106"/>
    </row>
    <row r="52" spans="1:5" x14ac:dyDescent="0.2">
      <c r="A52" s="105"/>
      <c r="B52" s="14" t="s">
        <v>1204</v>
      </c>
      <c r="C52" s="15" t="s">
        <v>1153</v>
      </c>
      <c r="D52" s="115"/>
      <c r="E52" s="106"/>
    </row>
    <row r="53" spans="1:5" x14ac:dyDescent="0.2">
      <c r="A53" s="105"/>
      <c r="B53" s="14" t="s">
        <v>1205</v>
      </c>
      <c r="C53" s="15" t="s">
        <v>1153</v>
      </c>
      <c r="D53" s="115"/>
      <c r="E53" s="106"/>
    </row>
    <row r="54" spans="1:5" x14ac:dyDescent="0.2">
      <c r="A54" s="105"/>
      <c r="B54" s="14" t="s">
        <v>1206</v>
      </c>
      <c r="C54" s="15" t="s">
        <v>1153</v>
      </c>
      <c r="D54" s="115"/>
      <c r="E54" s="106"/>
    </row>
    <row r="55" spans="1:5" x14ac:dyDescent="0.2">
      <c r="A55" s="105"/>
      <c r="B55" s="14" t="s">
        <v>1207</v>
      </c>
      <c r="C55" s="15" t="s">
        <v>1153</v>
      </c>
      <c r="D55" s="115"/>
      <c r="E55" s="106"/>
    </row>
    <row r="56" spans="1:5" x14ac:dyDescent="0.2">
      <c r="A56" s="105"/>
      <c r="B56" s="14" t="s">
        <v>1208</v>
      </c>
      <c r="C56" s="15" t="s">
        <v>1153</v>
      </c>
      <c r="D56" s="116"/>
      <c r="E56" s="106"/>
    </row>
    <row r="57" spans="1:5" x14ac:dyDescent="0.2">
      <c r="A57" s="105"/>
      <c r="B57" s="14" t="s">
        <v>1209</v>
      </c>
      <c r="C57" s="15" t="s">
        <v>1153</v>
      </c>
      <c r="D57" s="116"/>
      <c r="E57" s="106"/>
    </row>
    <row r="58" spans="1:5" x14ac:dyDescent="0.2">
      <c r="A58" s="105"/>
      <c r="B58" s="14" t="s">
        <v>1210</v>
      </c>
      <c r="C58" s="15" t="s">
        <v>1153</v>
      </c>
      <c r="D58" s="116"/>
      <c r="E58" s="106"/>
    </row>
    <row r="59" spans="1:5" x14ac:dyDescent="0.2">
      <c r="A59" s="105"/>
      <c r="B59" s="14" t="s">
        <v>1211</v>
      </c>
      <c r="C59" s="15" t="s">
        <v>1153</v>
      </c>
      <c r="D59" s="116"/>
      <c r="E59" s="106"/>
    </row>
    <row r="60" spans="1:5" x14ac:dyDescent="0.2">
      <c r="A60" s="105"/>
      <c r="B60" s="14" t="s">
        <v>1212</v>
      </c>
      <c r="C60" s="15" t="s">
        <v>1153</v>
      </c>
      <c r="D60" s="116"/>
      <c r="E60" s="106"/>
    </row>
    <row r="61" spans="1:5" x14ac:dyDescent="0.2">
      <c r="A61" s="105"/>
      <c r="B61" s="14" t="s">
        <v>1213</v>
      </c>
      <c r="C61" s="15" t="s">
        <v>1153</v>
      </c>
      <c r="D61" s="116"/>
      <c r="E61" s="106"/>
    </row>
    <row r="62" spans="1:5" x14ac:dyDescent="0.2">
      <c r="A62" s="105"/>
      <c r="B62" s="14" t="s">
        <v>1214</v>
      </c>
      <c r="C62" s="15" t="s">
        <v>1153</v>
      </c>
      <c r="D62" s="116"/>
      <c r="E62" s="106"/>
    </row>
    <row r="63" spans="1:5" x14ac:dyDescent="0.2">
      <c r="A63" s="105"/>
      <c r="B63" s="14" t="s">
        <v>1215</v>
      </c>
      <c r="C63" s="15" t="s">
        <v>1153</v>
      </c>
      <c r="D63" s="116"/>
      <c r="E63" s="106"/>
    </row>
    <row r="64" spans="1:5" x14ac:dyDescent="0.2">
      <c r="A64" s="105"/>
      <c r="B64" s="14" t="s">
        <v>1216</v>
      </c>
      <c r="C64" s="15" t="s">
        <v>1153</v>
      </c>
      <c r="D64" s="116"/>
      <c r="E64" s="106"/>
    </row>
    <row r="65" spans="1:5" x14ac:dyDescent="0.2">
      <c r="A65" s="105"/>
      <c r="B65" s="14" t="s">
        <v>1217</v>
      </c>
      <c r="C65" s="15" t="s">
        <v>1153</v>
      </c>
      <c r="D65" s="116"/>
      <c r="E65" s="106"/>
    </row>
    <row r="66" spans="1:5" x14ac:dyDescent="0.2">
      <c r="A66" s="105"/>
      <c r="B66" s="14" t="s">
        <v>1218</v>
      </c>
      <c r="C66" s="15" t="s">
        <v>1153</v>
      </c>
      <c r="D66" s="116"/>
      <c r="E66" s="106"/>
    </row>
    <row r="67" spans="1:5" x14ac:dyDescent="0.2">
      <c r="A67" s="105"/>
      <c r="B67" s="14" t="s">
        <v>1219</v>
      </c>
      <c r="C67" s="15" t="s">
        <v>1153</v>
      </c>
      <c r="D67" s="116"/>
      <c r="E67" s="106"/>
    </row>
    <row r="68" spans="1:5" x14ac:dyDescent="0.2">
      <c r="A68" s="105"/>
      <c r="B68" s="14" t="s">
        <v>1220</v>
      </c>
      <c r="C68" s="15" t="s">
        <v>1153</v>
      </c>
      <c r="D68" s="116"/>
      <c r="E68" s="106"/>
    </row>
    <row r="69" spans="1:5" x14ac:dyDescent="0.2">
      <c r="A69" s="105"/>
      <c r="B69" s="14" t="s">
        <v>1221</v>
      </c>
      <c r="C69" s="15" t="s">
        <v>1153</v>
      </c>
      <c r="D69" s="116"/>
      <c r="E69" s="106"/>
    </row>
    <row r="70" spans="1:5" x14ac:dyDescent="0.2">
      <c r="A70" s="105"/>
      <c r="B70" s="14" t="s">
        <v>1222</v>
      </c>
      <c r="C70" s="15" t="s">
        <v>1153</v>
      </c>
      <c r="D70" s="116"/>
      <c r="E70" s="106"/>
    </row>
    <row r="71" spans="1:5" x14ac:dyDescent="0.2">
      <c r="A71" s="105"/>
      <c r="B71" s="14" t="s">
        <v>1223</v>
      </c>
      <c r="C71" s="15" t="s">
        <v>1153</v>
      </c>
      <c r="D71" s="116"/>
      <c r="E71" s="106"/>
    </row>
    <row r="72" spans="1:5" x14ac:dyDescent="0.2">
      <c r="A72" s="105"/>
      <c r="B72" s="14" t="s">
        <v>1224</v>
      </c>
      <c r="C72" s="15" t="s">
        <v>1153</v>
      </c>
      <c r="D72" s="116"/>
      <c r="E72" s="106"/>
    </row>
    <row r="73" spans="1:5" x14ac:dyDescent="0.2">
      <c r="A73" s="105"/>
      <c r="B73" s="14" t="s">
        <v>1225</v>
      </c>
      <c r="C73" s="15" t="s">
        <v>1153</v>
      </c>
      <c r="D73" s="116"/>
      <c r="E73" s="106"/>
    </row>
    <row r="74" spans="1:5" x14ac:dyDescent="0.2">
      <c r="A74" s="105"/>
      <c r="B74" s="14" t="s">
        <v>1226</v>
      </c>
      <c r="C74" s="15" t="s">
        <v>1153</v>
      </c>
      <c r="D74" s="116"/>
      <c r="E74" s="106"/>
    </row>
    <row r="75" spans="1:5" x14ac:dyDescent="0.2">
      <c r="A75" s="105"/>
      <c r="B75" s="14" t="s">
        <v>1227</v>
      </c>
      <c r="C75" s="15" t="s">
        <v>1153</v>
      </c>
      <c r="D75" s="116"/>
      <c r="E75" s="106"/>
    </row>
    <row r="76" spans="1:5" x14ac:dyDescent="0.2">
      <c r="A76" s="105"/>
      <c r="B76" s="14" t="s">
        <v>1228</v>
      </c>
      <c r="C76" s="15" t="s">
        <v>1153</v>
      </c>
      <c r="D76" s="116"/>
      <c r="E76" s="106"/>
    </row>
    <row r="77" spans="1:5" x14ac:dyDescent="0.2">
      <c r="A77" s="105"/>
      <c r="B77" s="14" t="s">
        <v>1229</v>
      </c>
      <c r="C77" s="15" t="s">
        <v>1153</v>
      </c>
      <c r="D77" s="116"/>
      <c r="E77" s="106"/>
    </row>
    <row r="78" spans="1:5" x14ac:dyDescent="0.2">
      <c r="A78" s="105"/>
      <c r="B78" s="14" t="s">
        <v>1230</v>
      </c>
      <c r="C78" s="15" t="s">
        <v>1153</v>
      </c>
      <c r="D78" s="116"/>
      <c r="E78" s="106"/>
    </row>
    <row r="79" spans="1:5" x14ac:dyDescent="0.2">
      <c r="A79" s="105"/>
      <c r="B79" s="14" t="s">
        <v>1231</v>
      </c>
      <c r="C79" s="15" t="s">
        <v>1153</v>
      </c>
      <c r="D79" s="116"/>
      <c r="E79" s="106"/>
    </row>
    <row r="80" spans="1:5" x14ac:dyDescent="0.2">
      <c r="A80" s="105"/>
      <c r="B80" s="14" t="s">
        <v>1232</v>
      </c>
      <c r="C80" s="15" t="s">
        <v>1153</v>
      </c>
      <c r="D80" s="116"/>
      <c r="E80" s="106"/>
    </row>
    <row r="81" spans="1:5" x14ac:dyDescent="0.2">
      <c r="A81" s="105"/>
      <c r="B81" s="14" t="s">
        <v>1233</v>
      </c>
      <c r="C81" s="15" t="s">
        <v>1153</v>
      </c>
      <c r="D81" s="116"/>
      <c r="E81" s="106"/>
    </row>
    <row r="82" spans="1:5" x14ac:dyDescent="0.2">
      <c r="A82" s="105"/>
      <c r="B82" s="14" t="s">
        <v>1234</v>
      </c>
      <c r="C82" s="15" t="s">
        <v>1153</v>
      </c>
      <c r="D82" s="116"/>
      <c r="E82" s="106"/>
    </row>
    <row r="83" spans="1:5" x14ac:dyDescent="0.2">
      <c r="A83" s="105"/>
      <c r="B83" s="14" t="s">
        <v>1235</v>
      </c>
      <c r="C83" s="15" t="s">
        <v>1153</v>
      </c>
      <c r="D83" s="116"/>
      <c r="E83" s="106"/>
    </row>
    <row r="84" spans="1:5" x14ac:dyDescent="0.2">
      <c r="A84" s="105"/>
      <c r="B84" s="14" t="s">
        <v>1236</v>
      </c>
      <c r="C84" s="15" t="s">
        <v>1153</v>
      </c>
      <c r="D84" s="116"/>
      <c r="E84" s="106"/>
    </row>
    <row r="85" spans="1:5" x14ac:dyDescent="0.2">
      <c r="A85" s="105"/>
      <c r="B85" s="14" t="s">
        <v>1237</v>
      </c>
      <c r="C85" s="15" t="s">
        <v>1153</v>
      </c>
      <c r="D85" s="116"/>
      <c r="E85" s="106"/>
    </row>
    <row r="86" spans="1:5" x14ac:dyDescent="0.2">
      <c r="A86" s="105"/>
      <c r="B86" s="14" t="s">
        <v>1238</v>
      </c>
      <c r="C86" s="15" t="s">
        <v>1153</v>
      </c>
      <c r="D86" s="116"/>
      <c r="E86" s="106"/>
    </row>
    <row r="87" spans="1:5" x14ac:dyDescent="0.2">
      <c r="A87" s="105"/>
      <c r="B87" s="14" t="s">
        <v>1239</v>
      </c>
      <c r="C87" s="15" t="s">
        <v>1153</v>
      </c>
      <c r="D87" s="116"/>
      <c r="E87" s="106"/>
    </row>
    <row r="88" spans="1:5" x14ac:dyDescent="0.2">
      <c r="A88" s="105"/>
      <c r="B88" s="14" t="s">
        <v>1240</v>
      </c>
      <c r="C88" s="15" t="s">
        <v>1153</v>
      </c>
      <c r="D88" s="116"/>
      <c r="E88" s="106"/>
    </row>
    <row r="89" spans="1:5" x14ac:dyDescent="0.2">
      <c r="A89" s="105"/>
      <c r="B89" s="14" t="s">
        <v>1241</v>
      </c>
      <c r="C89" s="15" t="s">
        <v>1153</v>
      </c>
      <c r="D89" s="116"/>
      <c r="E89" s="106"/>
    </row>
    <row r="90" spans="1:5" x14ac:dyDescent="0.2">
      <c r="A90" s="105"/>
      <c r="B90" s="14" t="s">
        <v>1242</v>
      </c>
      <c r="C90" s="15" t="s">
        <v>1153</v>
      </c>
      <c r="D90" s="116"/>
      <c r="E90" s="106"/>
    </row>
    <row r="91" spans="1:5" x14ac:dyDescent="0.2">
      <c r="A91" s="105"/>
      <c r="B91" s="14" t="s">
        <v>1243</v>
      </c>
      <c r="C91" s="15" t="s">
        <v>1153</v>
      </c>
      <c r="D91" s="116"/>
      <c r="E91" s="106"/>
    </row>
    <row r="92" spans="1:5" x14ac:dyDescent="0.2">
      <c r="A92" s="105"/>
      <c r="B92" s="14" t="s">
        <v>1244</v>
      </c>
      <c r="C92" s="15" t="s">
        <v>1153</v>
      </c>
      <c r="D92" s="116"/>
      <c r="E92" s="106"/>
    </row>
    <row r="93" spans="1:5" ht="15" thickBot="1" x14ac:dyDescent="0.25">
      <c r="A93" s="107"/>
      <c r="B93" s="120" t="s">
        <v>1245</v>
      </c>
      <c r="C93" s="117" t="s">
        <v>1153</v>
      </c>
      <c r="D93" s="126" t="s">
        <v>1252</v>
      </c>
      <c r="E93" s="106"/>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sheetPr>
    <tabColor rgb="FFFFF3FF"/>
  </sheetPr>
  <dimension ref="A1:I132"/>
  <sheetViews>
    <sheetView workbookViewId="0">
      <pane ySplit="2" topLeftCell="A108" activePane="bottomLeft" state="frozen"/>
      <selection pane="bottomLeft" activeCell="B141" sqref="B141"/>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workbookViewId="0">
      <selection activeCell="G42" sqref="G42"/>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D200-3F6A-4D5C-8671-44F8AF98DC8B}">
  <dimension ref="A1:Q14"/>
  <sheetViews>
    <sheetView topLeftCell="B1" workbookViewId="0">
      <selection activeCell="C15" sqref="C15"/>
    </sheetView>
  </sheetViews>
  <sheetFormatPr defaultRowHeight="14.25" x14ac:dyDescent="0.2"/>
  <cols>
    <col min="1" max="1" width="4.25" customWidth="1"/>
    <col min="2" max="2" width="36.25" customWidth="1"/>
    <col min="3" max="3" width="23" customWidth="1"/>
    <col min="4" max="4" width="10.125" customWidth="1"/>
    <col min="5" max="5" width="11.125" customWidth="1"/>
    <col min="6" max="6" width="13.125" customWidth="1"/>
    <col min="7" max="7" width="12.25" customWidth="1"/>
    <col min="8" max="8" width="19.125" customWidth="1"/>
    <col min="9" max="9" width="10.125" bestFit="1" customWidth="1"/>
    <col min="10" max="10" width="8" bestFit="1" customWidth="1"/>
    <col min="11" max="11" width="11" bestFit="1" customWidth="1"/>
    <col min="12" max="12" width="13.75" bestFit="1" customWidth="1"/>
    <col min="13" max="13" width="17.125" customWidth="1"/>
    <col min="14" max="14" width="47.75" bestFit="1" customWidth="1"/>
    <col min="17" max="17" width="37" customWidth="1"/>
  </cols>
  <sheetData>
    <row r="1" spans="1:17" x14ac:dyDescent="0.2">
      <c r="B1" s="2" t="s">
        <v>1291</v>
      </c>
      <c r="D1" s="140" t="s">
        <v>1287</v>
      </c>
    </row>
    <row r="2" spans="1:17" x14ac:dyDescent="0.2">
      <c r="B2" s="2" t="s">
        <v>1285</v>
      </c>
      <c r="C2" s="2"/>
      <c r="E2" s="2"/>
      <c r="F2" s="2"/>
      <c r="G2" s="2"/>
    </row>
    <row r="3" spans="1:17" x14ac:dyDescent="0.2">
      <c r="D3" s="2" t="s">
        <v>1289</v>
      </c>
      <c r="E3" s="2" t="s">
        <v>1289</v>
      </c>
      <c r="G3" s="2" t="s">
        <v>1290</v>
      </c>
      <c r="K3" s="140" t="s">
        <v>1284</v>
      </c>
      <c r="L3" s="140" t="s">
        <v>1283</v>
      </c>
      <c r="Q3" s="3"/>
    </row>
    <row r="4" spans="1:17" x14ac:dyDescent="0.2">
      <c r="A4" s="13" t="s">
        <v>158</v>
      </c>
      <c r="B4" s="15" t="s">
        <v>1276</v>
      </c>
      <c r="C4" s="15" t="s">
        <v>1277</v>
      </c>
      <c r="D4" s="15" t="s">
        <v>1272</v>
      </c>
      <c r="E4" s="15" t="s">
        <v>1273</v>
      </c>
      <c r="F4" s="13" t="s">
        <v>1274</v>
      </c>
      <c r="G4" s="13" t="s">
        <v>1275</v>
      </c>
      <c r="H4" s="15" t="s">
        <v>1261</v>
      </c>
      <c r="I4" s="15" t="s">
        <v>1254</v>
      </c>
      <c r="J4" s="15" t="s">
        <v>1255</v>
      </c>
      <c r="K4" s="15" t="s">
        <v>1259</v>
      </c>
      <c r="L4" s="139" t="s">
        <v>1256</v>
      </c>
      <c r="M4" s="139" t="s">
        <v>1257</v>
      </c>
      <c r="N4" s="15" t="s">
        <v>185</v>
      </c>
      <c r="Q4" s="2"/>
    </row>
    <row r="5" spans="1:17" ht="40.5" x14ac:dyDescent="0.2">
      <c r="A5" s="13">
        <v>1</v>
      </c>
      <c r="B5" s="15" t="s">
        <v>1258</v>
      </c>
      <c r="C5" s="15" t="s">
        <v>1265</v>
      </c>
      <c r="D5" s="15" t="s">
        <v>1288</v>
      </c>
      <c r="E5" s="15" t="s">
        <v>1288</v>
      </c>
      <c r="F5" s="15" t="s">
        <v>1278</v>
      </c>
      <c r="G5" s="15"/>
      <c r="H5" s="14" t="s">
        <v>1262</v>
      </c>
      <c r="I5" s="13" t="s">
        <v>1020</v>
      </c>
      <c r="J5" s="13" t="s">
        <v>1020</v>
      </c>
      <c r="K5" s="15"/>
      <c r="L5" s="14" t="s">
        <v>1281</v>
      </c>
      <c r="M5" s="14" t="s">
        <v>1281</v>
      </c>
      <c r="N5" s="13"/>
      <c r="P5" s="2"/>
      <c r="Q5" s="2"/>
    </row>
    <row r="6" spans="1:17" x14ac:dyDescent="0.2">
      <c r="A6" s="13">
        <v>2</v>
      </c>
      <c r="B6" s="15" t="s">
        <v>1267</v>
      </c>
      <c r="C6" s="15" t="s">
        <v>1268</v>
      </c>
      <c r="D6" s="13" t="s">
        <v>1020</v>
      </c>
      <c r="E6" s="13" t="s">
        <v>1020</v>
      </c>
      <c r="F6" s="13" t="s">
        <v>1019</v>
      </c>
      <c r="G6" s="13" t="s">
        <v>1020</v>
      </c>
      <c r="H6" s="14"/>
      <c r="I6" s="13" t="s">
        <v>1020</v>
      </c>
      <c r="J6" s="13" t="s">
        <v>1020</v>
      </c>
      <c r="K6" s="15" t="s">
        <v>1271</v>
      </c>
      <c r="L6" s="15" t="s">
        <v>1271</v>
      </c>
      <c r="M6" s="15" t="s">
        <v>1271</v>
      </c>
      <c r="N6" s="13"/>
      <c r="P6" s="2"/>
      <c r="Q6" s="2"/>
    </row>
    <row r="7" spans="1:17" ht="27" x14ac:dyDescent="0.2">
      <c r="A7" s="13">
        <v>3</v>
      </c>
      <c r="B7" s="14" t="s">
        <v>1264</v>
      </c>
      <c r="C7" s="14" t="s">
        <v>1279</v>
      </c>
      <c r="D7" s="13" t="s">
        <v>1020</v>
      </c>
      <c r="E7" s="13" t="s">
        <v>1020</v>
      </c>
      <c r="F7" s="13" t="s">
        <v>1019</v>
      </c>
      <c r="G7" s="13" t="s">
        <v>1020</v>
      </c>
      <c r="H7" s="13"/>
      <c r="I7" s="13" t="s">
        <v>1020</v>
      </c>
      <c r="J7" s="13" t="s">
        <v>1020</v>
      </c>
      <c r="K7" s="15" t="s">
        <v>1260</v>
      </c>
      <c r="L7" s="15" t="s">
        <v>1280</v>
      </c>
      <c r="M7" s="15" t="s">
        <v>1280</v>
      </c>
      <c r="N7" s="15" t="s">
        <v>1266</v>
      </c>
    </row>
    <row r="8" spans="1:17" x14ac:dyDescent="0.2">
      <c r="A8" s="13">
        <v>4</v>
      </c>
      <c r="B8" s="14" t="s">
        <v>166</v>
      </c>
      <c r="C8" s="14" t="s">
        <v>1286</v>
      </c>
      <c r="D8" s="13" t="s">
        <v>1020</v>
      </c>
      <c r="E8" s="13" t="s">
        <v>1020</v>
      </c>
      <c r="F8" s="13" t="s">
        <v>1020</v>
      </c>
      <c r="G8" s="13" t="s">
        <v>1020</v>
      </c>
      <c r="H8" s="13"/>
      <c r="I8" s="13" t="s">
        <v>1020</v>
      </c>
      <c r="J8" s="13" t="s">
        <v>1020</v>
      </c>
      <c r="K8" s="15" t="s">
        <v>1271</v>
      </c>
      <c r="L8" s="15" t="s">
        <v>1271</v>
      </c>
      <c r="M8" s="15" t="s">
        <v>1271</v>
      </c>
      <c r="N8" s="15"/>
    </row>
    <row r="9" spans="1:17" ht="27" x14ac:dyDescent="0.2">
      <c r="A9" s="13">
        <v>5</v>
      </c>
      <c r="B9" s="15" t="s">
        <v>1263</v>
      </c>
      <c r="C9" s="15" t="s">
        <v>1269</v>
      </c>
      <c r="D9" s="13" t="s">
        <v>1020</v>
      </c>
      <c r="E9" s="13" t="s">
        <v>1020</v>
      </c>
      <c r="F9" s="13" t="s">
        <v>1020</v>
      </c>
      <c r="G9" s="13" t="s">
        <v>1020</v>
      </c>
      <c r="H9" s="13" t="s">
        <v>1020</v>
      </c>
      <c r="I9" s="13" t="s">
        <v>1020</v>
      </c>
      <c r="J9" s="13" t="s">
        <v>1020</v>
      </c>
      <c r="K9" s="15" t="s">
        <v>1271</v>
      </c>
      <c r="L9" s="15" t="s">
        <v>1271</v>
      </c>
      <c r="M9" s="15" t="s">
        <v>1271</v>
      </c>
      <c r="N9" s="14" t="s">
        <v>1270</v>
      </c>
    </row>
    <row r="10" spans="1:17" x14ac:dyDescent="0.2">
      <c r="B10" s="2"/>
      <c r="C10" s="2"/>
      <c r="D10" s="2"/>
      <c r="E10" s="2"/>
      <c r="F10" s="2"/>
      <c r="G10" s="2"/>
      <c r="N10" s="2"/>
    </row>
    <row r="11" spans="1:17" x14ac:dyDescent="0.2">
      <c r="B11" s="2" t="s">
        <v>1282</v>
      </c>
      <c r="N11" s="2"/>
    </row>
    <row r="13" spans="1:17" x14ac:dyDescent="0.2">
      <c r="B13" s="2"/>
      <c r="C13" s="2"/>
      <c r="D13" s="2"/>
      <c r="E13" s="2"/>
      <c r="F13" s="2"/>
      <c r="G13" s="2"/>
    </row>
    <row r="14" spans="1:17" x14ac:dyDescent="0.2">
      <c r="B14" s="2"/>
      <c r="C14" s="2"/>
      <c r="D14" s="2"/>
      <c r="E14" s="2"/>
      <c r="F14" s="2"/>
      <c r="G14" s="2"/>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3BCF-C9E1-4D56-B7EA-057EF0FFD57F}">
  <dimension ref="A1:C17"/>
  <sheetViews>
    <sheetView topLeftCell="A3" workbookViewId="0">
      <selection activeCell="E43" sqref="E43"/>
    </sheetView>
  </sheetViews>
  <sheetFormatPr defaultRowHeight="14.25" x14ac:dyDescent="0.2"/>
  <sheetData>
    <row r="1" spans="1:3" x14ac:dyDescent="0.2">
      <c r="A1" s="11" t="s">
        <v>981</v>
      </c>
    </row>
    <row r="6" spans="1:3" x14ac:dyDescent="0.2">
      <c r="A6" s="2" t="s">
        <v>984</v>
      </c>
    </row>
    <row r="7" spans="1:3" x14ac:dyDescent="0.2">
      <c r="A7" s="2" t="s">
        <v>986</v>
      </c>
    </row>
    <row r="8" spans="1:3" x14ac:dyDescent="0.2">
      <c r="C8" s="2" t="s">
        <v>982</v>
      </c>
    </row>
    <row r="9" spans="1:3" x14ac:dyDescent="0.2">
      <c r="A9" t="s">
        <v>983</v>
      </c>
    </row>
    <row r="10" spans="1:3" x14ac:dyDescent="0.2">
      <c r="A10" t="s">
        <v>985</v>
      </c>
    </row>
    <row r="14" spans="1:3" x14ac:dyDescent="0.2">
      <c r="A14" s="2" t="s">
        <v>987</v>
      </c>
      <c r="B14" s="2" t="s">
        <v>988</v>
      </c>
    </row>
    <row r="15" spans="1:3" x14ac:dyDescent="0.2">
      <c r="A15" s="2" t="s">
        <v>989</v>
      </c>
      <c r="B15" s="2" t="s">
        <v>990</v>
      </c>
    </row>
    <row r="16" spans="1:3" x14ac:dyDescent="0.2">
      <c r="A16" s="2" t="s">
        <v>991</v>
      </c>
      <c r="B16" s="2" t="s">
        <v>992</v>
      </c>
    </row>
    <row r="17" spans="1:2" x14ac:dyDescent="0.2">
      <c r="A17" s="2" t="s">
        <v>993</v>
      </c>
      <c r="B17" s="2" t="s">
        <v>994</v>
      </c>
    </row>
  </sheetData>
  <phoneticPr fontId="1"/>
  <hyperlinks>
    <hyperlink ref="A1" r:id="rId1" xr:uid="{DF95C6C7-5838-4DB1-A749-D0C6FBEDA17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H53"/>
  <sheetViews>
    <sheetView topLeftCell="C7" zoomScale="85" zoomScaleNormal="85" workbookViewId="0">
      <selection activeCell="D6" sqref="D6"/>
    </sheetView>
  </sheetViews>
  <sheetFormatPr defaultRowHeight="14.25" x14ac:dyDescent="0.2"/>
  <cols>
    <col min="2" max="2" width="17.875" customWidth="1"/>
    <col min="3" max="3" width="17.375" bestFit="1" customWidth="1"/>
    <col min="4" max="4" width="49.25" style="1" customWidth="1"/>
    <col min="5" max="8" width="49.25" customWidth="1"/>
  </cols>
  <sheetData>
    <row r="1" spans="1:8" x14ac:dyDescent="0.2">
      <c r="A1" s="2" t="s">
        <v>422</v>
      </c>
      <c r="B1" s="2"/>
      <c r="C1" s="2" t="s">
        <v>1006</v>
      </c>
    </row>
    <row r="3" spans="1:8" x14ac:dyDescent="0.2">
      <c r="A3" s="23" t="s">
        <v>158</v>
      </c>
      <c r="B3" s="24" t="s">
        <v>159</v>
      </c>
      <c r="C3" s="99" t="s">
        <v>375</v>
      </c>
      <c r="D3" s="100" t="s">
        <v>977</v>
      </c>
      <c r="E3" s="99" t="s">
        <v>1129</v>
      </c>
      <c r="F3" s="99" t="s">
        <v>1128</v>
      </c>
      <c r="G3" s="99" t="s">
        <v>1126</v>
      </c>
      <c r="H3" s="99" t="s">
        <v>1127</v>
      </c>
    </row>
    <row r="4" spans="1:8" ht="202.5" x14ac:dyDescent="0.2">
      <c r="A4" s="23">
        <f>1</f>
        <v>1</v>
      </c>
      <c r="B4" s="23"/>
      <c r="C4" s="24" t="s">
        <v>372</v>
      </c>
      <c r="D4" s="25" t="e">
        <f>VLOOKUP(C4&amp;"【*",JSTQB用語集!$B$1:$B$1000,1,FALSE)</f>
        <v>#N/A</v>
      </c>
      <c r="E4" s="26"/>
      <c r="H4" s="3" t="s">
        <v>1136</v>
      </c>
    </row>
    <row r="5" spans="1:8" ht="179.25" customHeight="1" x14ac:dyDescent="0.2">
      <c r="A5" s="23">
        <f>A4+1</f>
        <v>2</v>
      </c>
      <c r="B5" s="23"/>
      <c r="C5" s="24" t="s">
        <v>373</v>
      </c>
      <c r="D5" s="25" t="str">
        <f>VLOOKUP(C5&amp;"【*",JSTQB用語集!$B$1:$B$1000,1,FALSE)</f>
        <v>テスト条件【　】　Synonyms:  テスト要件【  test requirement 】 ,  テストシチュエーション【  test situation 】テストのための根拠となる、コ ンポーネントやシステムのテストが可能な一部分。</v>
      </c>
      <c r="E5" s="101" t="s">
        <v>1292</v>
      </c>
      <c r="F5" s="3" t="s">
        <v>1114</v>
      </c>
      <c r="G5" s="3" t="s">
        <v>1116</v>
      </c>
      <c r="H5" s="1" t="s">
        <v>1304</v>
      </c>
    </row>
    <row r="6" spans="1:8" ht="179.25" customHeight="1" x14ac:dyDescent="0.2">
      <c r="A6" s="23"/>
      <c r="B6" s="23"/>
      <c r="C6" s="24" t="s">
        <v>1302</v>
      </c>
      <c r="D6" s="25" t="s">
        <v>1135</v>
      </c>
      <c r="E6" s="101" t="s">
        <v>1135</v>
      </c>
      <c r="F6" s="3" t="s">
        <v>1135</v>
      </c>
      <c r="G6" s="3" t="s">
        <v>1135</v>
      </c>
      <c r="H6" s="12" t="s">
        <v>1303</v>
      </c>
    </row>
    <row r="7" spans="1:8" x14ac:dyDescent="0.2">
      <c r="A7" s="23">
        <f>A18+1</f>
        <v>11</v>
      </c>
      <c r="B7" s="23"/>
      <c r="C7" s="24" t="s">
        <v>972</v>
      </c>
      <c r="D7" s="25" t="str">
        <f>VLOOKUP(C7&amp;"【*",JSTQB用語集!$B$1:$B$1000,1,FALSE)</f>
        <v>テスト対象【  test object 】テストすべき作業成果物。</v>
      </c>
      <c r="E7" s="23"/>
      <c r="F7" s="23"/>
    </row>
    <row r="8" spans="1:8" ht="24" x14ac:dyDescent="0.2">
      <c r="A8" s="23">
        <f>A7+1</f>
        <v>12</v>
      </c>
      <c r="B8" s="23"/>
      <c r="C8" s="24" t="s">
        <v>975</v>
      </c>
      <c r="D8" s="25" t="str">
        <f>VLOOKUP(C8&amp;"【*",JSTQB用語集!$B$1:$B$1000,1,FALSE)</f>
        <v>テストアイテム【  test item 】See Also:  テスト対象【  test object 】テストプロセスで使用するテスト対象の一部分。</v>
      </c>
      <c r="E8" s="23"/>
      <c r="F8" s="23"/>
    </row>
    <row r="9" spans="1:8" ht="36" x14ac:dyDescent="0.2">
      <c r="A9" s="23">
        <f>A8+1</f>
        <v>13</v>
      </c>
      <c r="B9" s="23"/>
      <c r="C9" s="24" t="s">
        <v>974</v>
      </c>
      <c r="D9" s="25" t="str">
        <f>VLOOKUP(C9&amp;"【*",JSTQB用語集!$B$1:$B$1000,1,FALSE)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E9" s="23"/>
      <c r="F9" s="23"/>
    </row>
    <row r="10" spans="1:8" ht="24" x14ac:dyDescent="0.2">
      <c r="A10" s="23">
        <f>A9+1</f>
        <v>14</v>
      </c>
      <c r="B10" s="23"/>
      <c r="C10" s="24" t="s">
        <v>975</v>
      </c>
      <c r="D10" s="25" t="str">
        <f>VLOOKUP(C10&amp;"【*",JSTQB用語集!$B$1:$B$1000,1,FALSE)</f>
        <v>テストアイテム【  test item 】See Also:  テスト対象【  test object 】テストプロセスで使用するテスト対象の一部分。</v>
      </c>
      <c r="E10" s="23"/>
      <c r="F10" s="23"/>
    </row>
    <row r="11" spans="1:8" ht="21.75" customHeight="1" x14ac:dyDescent="0.2">
      <c r="A11" s="23">
        <f>A5+1</f>
        <v>3</v>
      </c>
      <c r="B11" s="23"/>
      <c r="C11" s="28" t="s">
        <v>978</v>
      </c>
      <c r="D11" s="29" t="e">
        <f>VLOOKUP(C11&amp;"【*",JSTQB用語集!$B$1:$B$1000,1,FALSE)</f>
        <v>#N/A</v>
      </c>
      <c r="E11" s="31" t="s">
        <v>980</v>
      </c>
      <c r="F11" s="23"/>
    </row>
    <row r="12" spans="1:8" ht="21.75" customHeight="1" x14ac:dyDescent="0.2">
      <c r="A12" s="23">
        <f t="shared" ref="A12:A25" si="0">A11+1</f>
        <v>4</v>
      </c>
      <c r="B12" s="23"/>
      <c r="C12" s="28" t="s">
        <v>979</v>
      </c>
      <c r="D12" s="29" t="e">
        <f>VLOOKUP(C12&amp;"【*",JSTQB用語集!$B$1:$B$1000,1,FALSE)</f>
        <v>#N/A</v>
      </c>
      <c r="E12" s="31" t="s">
        <v>980</v>
      </c>
      <c r="F12" s="23"/>
    </row>
    <row r="13" spans="1:8" ht="109.5" x14ac:dyDescent="0.2">
      <c r="A13" s="23">
        <f t="shared" si="0"/>
        <v>5</v>
      </c>
      <c r="B13" s="23"/>
      <c r="C13" s="24" t="s">
        <v>374</v>
      </c>
      <c r="D13" s="142" t="str">
        <f>VLOOKUP(C13&amp;"【*",JSTQB用語集!$B$1:$B$1000,1,FALSE)</f>
        <v>テストタイプ【  test type 】コンポーネントやシステムのある特性に対応したテストの目的を基にテスト活動をまとめたもの。</v>
      </c>
      <c r="E13" s="25" t="s">
        <v>1299</v>
      </c>
      <c r="F13" s="23"/>
      <c r="G13" s="102" t="s">
        <v>1120</v>
      </c>
      <c r="H13" t="s">
        <v>1125</v>
      </c>
    </row>
    <row r="14" spans="1:8" ht="44.25" customHeight="1" x14ac:dyDescent="0.2">
      <c r="A14" s="23">
        <f t="shared" si="0"/>
        <v>6</v>
      </c>
      <c r="B14" s="23"/>
      <c r="C14" s="24" t="s">
        <v>1123</v>
      </c>
      <c r="D14" s="25" t="str">
        <f>VLOOKUP(C14&amp;"【*",JSTQB用語集!$B$1:$B$1000,1,FALSE)</f>
        <v>テストレベル【  test level 】Synonyms:  テストステージ【  test stage 】具体的にインスタンス化したテストプロセス。</v>
      </c>
      <c r="E14" s="25" t="s">
        <v>1130</v>
      </c>
      <c r="F14" s="23"/>
      <c r="H14" s="2" t="s">
        <v>1124</v>
      </c>
    </row>
    <row r="15" spans="1:8" x14ac:dyDescent="0.2">
      <c r="A15" s="23">
        <f t="shared" si="0"/>
        <v>7</v>
      </c>
      <c r="B15" s="23"/>
      <c r="C15" s="24"/>
      <c r="D15" s="25" t="e">
        <f>VLOOKUP(C15&amp;"【*",JSTQB用語集!$B$1:$B$1000,1,FALSE)</f>
        <v>#N/A</v>
      </c>
      <c r="E15" s="23"/>
      <c r="F15" s="23"/>
    </row>
    <row r="16" spans="1:8" ht="94.5" x14ac:dyDescent="0.2">
      <c r="A16" s="23">
        <f t="shared" si="0"/>
        <v>8</v>
      </c>
      <c r="B16" s="23"/>
      <c r="C16" s="24" t="s">
        <v>1117</v>
      </c>
      <c r="D16" s="25" t="e">
        <f>VLOOKUP(C16&amp;"【*",JSTQB用語集!$B$1:$B$1000,1,FALSE)</f>
        <v>#N/A</v>
      </c>
      <c r="E16" s="23"/>
      <c r="F16" s="23"/>
      <c r="G16" s="3" t="s">
        <v>1119</v>
      </c>
    </row>
    <row r="17" spans="1:8" ht="27" x14ac:dyDescent="0.2">
      <c r="A17" s="23">
        <f t="shared" si="0"/>
        <v>9</v>
      </c>
      <c r="B17" s="23"/>
      <c r="C17" s="24" t="s">
        <v>1131</v>
      </c>
      <c r="D17" s="25" t="e">
        <f>VLOOKUP(C17&amp;"【*",JSTQB用語集!$B$1:$B$1000,1,FALSE)</f>
        <v>#N/A</v>
      </c>
      <c r="E17" s="23" t="s">
        <v>1135</v>
      </c>
      <c r="F17" s="23" t="s">
        <v>1135</v>
      </c>
      <c r="G17" s="23" t="s">
        <v>1135</v>
      </c>
      <c r="H17" s="3" t="s">
        <v>1132</v>
      </c>
    </row>
    <row r="18" spans="1:8" ht="67.5" x14ac:dyDescent="0.2">
      <c r="A18" s="23">
        <f t="shared" si="0"/>
        <v>10</v>
      </c>
      <c r="B18" s="23"/>
      <c r="C18" s="24" t="s">
        <v>1133</v>
      </c>
      <c r="D18" s="25" t="e">
        <f>VLOOKUP(C18&amp;"【*",JSTQB用語集!$B$1:$B$1000,1,FALSE)</f>
        <v>#N/A</v>
      </c>
      <c r="E18" s="23" t="s">
        <v>1135</v>
      </c>
      <c r="F18" s="23" t="s">
        <v>1135</v>
      </c>
      <c r="G18" s="23" t="s">
        <v>1135</v>
      </c>
      <c r="H18" s="3" t="s">
        <v>1134</v>
      </c>
    </row>
    <row r="19" spans="1:8" x14ac:dyDescent="0.2">
      <c r="A19" s="23">
        <f>A10+1</f>
        <v>15</v>
      </c>
      <c r="B19" s="23"/>
      <c r="C19" s="24"/>
      <c r="D19" s="25" t="e">
        <f>VLOOKUP(C19&amp;"【*",JSTQB用語集!$B$1:$B$1000,1,FALSE)</f>
        <v>#N/A</v>
      </c>
      <c r="E19" s="23"/>
      <c r="F19" s="23"/>
    </row>
    <row r="20" spans="1:8" ht="76.5" customHeight="1" x14ac:dyDescent="0.2">
      <c r="A20" s="23">
        <f t="shared" si="0"/>
        <v>16</v>
      </c>
      <c r="B20" s="23"/>
      <c r="C20" s="24" t="s">
        <v>1295</v>
      </c>
      <c r="D20" s="25" t="str">
        <f>VLOOKUP(C20&amp;"【*",JSTQB用語集!$B$1:$B$1000,1,FALSE)</f>
        <v>品質特性【  quality characteristic 】Synonyms:  ソフトウェア品質特性【  software quality characteristic 】 ,  ソフトウェア製品特性【  software product characteristic 】 ,  ソフトウェア品質特性【  software quality characteristic 】品質の属性の分類。作業成果物の品質に焦点を当てている。</v>
      </c>
      <c r="E20" s="141" t="s">
        <v>1296</v>
      </c>
      <c r="F20" s="26" t="s">
        <v>1297</v>
      </c>
      <c r="G20" s="12" t="s">
        <v>1300</v>
      </c>
    </row>
    <row r="21" spans="1:8" ht="189" customHeight="1" x14ac:dyDescent="0.2">
      <c r="A21" s="23"/>
      <c r="B21" s="23"/>
      <c r="C21" s="24" t="s">
        <v>1298</v>
      </c>
      <c r="D21" s="25" t="e">
        <f>VLOOKUP(C21&amp;"【*",JSTQB用語集!$B$1:$B$1000,1,FALSE)</f>
        <v>#N/A</v>
      </c>
      <c r="E21" s="141"/>
      <c r="F21" s="26"/>
      <c r="G21" s="12" t="s">
        <v>1301</v>
      </c>
    </row>
    <row r="22" spans="1:8" x14ac:dyDescent="0.2">
      <c r="A22" s="23">
        <f>A20+1</f>
        <v>17</v>
      </c>
      <c r="B22" s="23"/>
      <c r="C22" s="24" t="s">
        <v>1293</v>
      </c>
      <c r="D22" s="25" t="e">
        <f>VLOOKUP(C22&amp;"【*",JSTQB用語集!$B$1:$B$1000,1,FALSE)</f>
        <v>#N/A</v>
      </c>
      <c r="E22" s="23"/>
      <c r="F22" s="23"/>
    </row>
    <row r="23" spans="1:8" x14ac:dyDescent="0.2">
      <c r="A23" s="23">
        <f t="shared" si="0"/>
        <v>18</v>
      </c>
      <c r="B23" s="23"/>
      <c r="C23" s="24" t="s">
        <v>1294</v>
      </c>
      <c r="D23" s="25" t="e">
        <f>VLOOKUP(C23&amp;"【*",JSTQB用語集!$B$1:$B$1000,1,FALSE)</f>
        <v>#N/A</v>
      </c>
      <c r="E23" s="23"/>
      <c r="F23" s="23"/>
    </row>
    <row r="24" spans="1:8" x14ac:dyDescent="0.2">
      <c r="A24" s="23">
        <f t="shared" si="0"/>
        <v>19</v>
      </c>
      <c r="B24" s="23"/>
      <c r="C24" s="23"/>
      <c r="D24" s="25" t="e">
        <f>VLOOKUP(C24&amp;"【*",JSTQB用語集!$B$1:$B$1000,1,FALSE)</f>
        <v>#N/A</v>
      </c>
      <c r="E24" s="23"/>
      <c r="F24" s="23"/>
    </row>
    <row r="25" spans="1:8" x14ac:dyDescent="0.2">
      <c r="A25" s="23">
        <f t="shared" si="0"/>
        <v>20</v>
      </c>
      <c r="B25" s="23"/>
      <c r="C25" s="23"/>
      <c r="D25" s="25" t="e">
        <f>VLOOKUP(C25&amp;"【*",JSTQB用語集!$B$1:$B$1000,1,FALSE)</f>
        <v>#N/A</v>
      </c>
      <c r="E25" s="23"/>
      <c r="F25" s="23"/>
    </row>
    <row r="26" spans="1:8" ht="36" customHeight="1" x14ac:dyDescent="0.2">
      <c r="A26" s="23">
        <f t="shared" ref="A26:A38" si="1">A25+1</f>
        <v>21</v>
      </c>
      <c r="B26" s="24" t="s">
        <v>1001</v>
      </c>
      <c r="C26" s="24" t="s">
        <v>995</v>
      </c>
      <c r="D26" s="25" t="e">
        <f>VLOOKUP(C26&amp;"【*",JSTQB用語集!$B$1:$B$1000,1,FALSE)</f>
        <v>#N/A</v>
      </c>
      <c r="E26" s="23"/>
      <c r="F26" s="23"/>
      <c r="G26" s="11" t="s">
        <v>981</v>
      </c>
    </row>
    <row r="27" spans="1:8" ht="66" customHeight="1" x14ac:dyDescent="0.2">
      <c r="A27" s="23">
        <f t="shared" si="1"/>
        <v>22</v>
      </c>
      <c r="B27" s="23"/>
      <c r="C27" s="28" t="s">
        <v>998</v>
      </c>
      <c r="D27" s="29" t="e">
        <f>VLOOKUP(C27&amp;"【*",JSTQB用語集!$B$1:$B$1000,1,FALSE)</f>
        <v>#N/A</v>
      </c>
      <c r="E27" s="30" t="s">
        <v>999</v>
      </c>
      <c r="F27" s="27" t="s">
        <v>1004</v>
      </c>
      <c r="G27" s="11" t="s">
        <v>981</v>
      </c>
    </row>
    <row r="28" spans="1:8" x14ac:dyDescent="0.2">
      <c r="A28" s="23"/>
      <c r="B28" s="23"/>
      <c r="C28" s="28" t="s">
        <v>1002</v>
      </c>
      <c r="D28" s="29" t="e">
        <f>VLOOKUP(C28&amp;"【*",JSTQB用語集!$B$1:$B$1000,1,FALSE)</f>
        <v>#N/A</v>
      </c>
      <c r="E28" s="30" t="s">
        <v>999</v>
      </c>
      <c r="F28" s="23"/>
      <c r="G28" s="11" t="s">
        <v>981</v>
      </c>
    </row>
    <row r="29" spans="1:8" ht="44.25" customHeight="1" x14ac:dyDescent="0.2">
      <c r="A29" s="23">
        <f>A27+1</f>
        <v>23</v>
      </c>
      <c r="B29" s="23"/>
      <c r="C29" s="24" t="s">
        <v>996</v>
      </c>
      <c r="D29" s="25" t="str">
        <f>VLOOKUP(C29&amp;"【*",JSTQB用語集!$B$1:$B$1000,1,FALSE)</f>
        <v>低位レベルテストケース【  low-level test case 】  (Old Translation Version)See Also:  高位レベルテストケース【  high level test case 】具体的な入力値や期待結果を使うテストケース。</v>
      </c>
      <c r="E29" s="23"/>
      <c r="F29" s="23"/>
      <c r="G29" s="11" t="s">
        <v>981</v>
      </c>
    </row>
    <row r="30" spans="1:8" ht="48" customHeight="1" x14ac:dyDescent="0.2">
      <c r="A30" s="23">
        <f t="shared" si="1"/>
        <v>24</v>
      </c>
      <c r="B30" s="23"/>
      <c r="C30" s="28" t="s">
        <v>997</v>
      </c>
      <c r="D30" s="29" t="e">
        <f>VLOOKUP(C30&amp;"【*",JSTQB用語集!$B$1:$B$1000,1,FALSE)</f>
        <v>#N/A</v>
      </c>
      <c r="E30" s="30" t="s">
        <v>1000</v>
      </c>
      <c r="F30" s="27" t="s">
        <v>1003</v>
      </c>
      <c r="G30" s="11" t="s">
        <v>981</v>
      </c>
    </row>
    <row r="31" spans="1:8" x14ac:dyDescent="0.2">
      <c r="A31" s="23">
        <f t="shared" si="1"/>
        <v>25</v>
      </c>
      <c r="B31" s="23"/>
      <c r="C31" s="23"/>
      <c r="D31" s="25" t="e">
        <f>VLOOKUP(C31&amp;"【*",JSTQB用語集!$B$1:$B$1000,1,FALSE)</f>
        <v>#N/A</v>
      </c>
      <c r="E31" s="23"/>
      <c r="F31" s="23"/>
    </row>
    <row r="32" spans="1:8" x14ac:dyDescent="0.2">
      <c r="A32" s="23">
        <f t="shared" si="1"/>
        <v>26</v>
      </c>
      <c r="B32" s="23"/>
      <c r="C32" s="23"/>
      <c r="D32" s="25" t="e">
        <f>VLOOKUP(C32&amp;"【*",JSTQB用語集!$B$1:$B$1000,1,FALSE)</f>
        <v>#N/A</v>
      </c>
      <c r="E32" s="23"/>
      <c r="F32" s="23"/>
    </row>
    <row r="33" spans="1:6" x14ac:dyDescent="0.2">
      <c r="A33" s="23">
        <f t="shared" si="1"/>
        <v>27</v>
      </c>
      <c r="B33" s="23"/>
      <c r="C33" s="23"/>
      <c r="D33" s="25" t="e">
        <f>VLOOKUP(C33&amp;"【*",JSTQB用語集!$B$1:$B$1000,1,FALSE)</f>
        <v>#N/A</v>
      </c>
      <c r="E33" s="23"/>
      <c r="F33" s="23"/>
    </row>
    <row r="34" spans="1:6" x14ac:dyDescent="0.2">
      <c r="A34" s="23">
        <f t="shared" si="1"/>
        <v>28</v>
      </c>
      <c r="B34" s="23"/>
      <c r="C34" s="23"/>
      <c r="D34" s="25" t="e">
        <f>VLOOKUP(C34&amp;"【*",JSTQB用語集!$B$1:$B$1000,1,FALSE)</f>
        <v>#N/A</v>
      </c>
      <c r="E34" s="23"/>
      <c r="F34" s="23"/>
    </row>
    <row r="35" spans="1:6" x14ac:dyDescent="0.2">
      <c r="A35" s="23">
        <f t="shared" si="1"/>
        <v>29</v>
      </c>
      <c r="B35" s="23"/>
      <c r="C35" s="23"/>
      <c r="D35" s="25" t="e">
        <f>VLOOKUP(C35&amp;"【*",JSTQB用語集!$B$1:$B$1000,1,FALSE)</f>
        <v>#N/A</v>
      </c>
      <c r="E35" s="23"/>
      <c r="F35" s="23"/>
    </row>
    <row r="36" spans="1:6" x14ac:dyDescent="0.2">
      <c r="A36" s="23">
        <f t="shared" si="1"/>
        <v>30</v>
      </c>
      <c r="B36" s="23"/>
      <c r="C36" s="23"/>
      <c r="D36" s="25" t="e">
        <f>VLOOKUP(C36&amp;"【*",JSTQB用語集!$B$1:$B$1000,1,FALSE)</f>
        <v>#N/A</v>
      </c>
      <c r="E36" s="23"/>
      <c r="F36" s="23"/>
    </row>
    <row r="37" spans="1:6" x14ac:dyDescent="0.2">
      <c r="A37" s="23">
        <f t="shared" si="1"/>
        <v>31</v>
      </c>
      <c r="B37" s="23"/>
      <c r="C37" s="23"/>
      <c r="D37" s="25" t="e">
        <f>VLOOKUP(C37&amp;"【*",JSTQB用語集!$B$1:$B$1000,1,FALSE)</f>
        <v>#N/A</v>
      </c>
      <c r="E37" s="23"/>
      <c r="F37" s="23"/>
    </row>
    <row r="38" spans="1:6" x14ac:dyDescent="0.2">
      <c r="A38" s="23">
        <f t="shared" si="1"/>
        <v>32</v>
      </c>
      <c r="B38" s="23"/>
      <c r="C38" s="23"/>
      <c r="D38" s="25"/>
      <c r="E38" s="23"/>
      <c r="F38" s="23"/>
    </row>
    <row r="53" spans="2:2" x14ac:dyDescent="0.2">
      <c r="B53" s="2" t="s">
        <v>1005</v>
      </c>
    </row>
  </sheetData>
  <phoneticPr fontId="1"/>
  <hyperlinks>
    <hyperlink ref="G27" r:id="rId1" xr:uid="{4FEBB024-C8DF-4AC5-B646-71527F80C360}"/>
    <hyperlink ref="G26" r:id="rId2" xr:uid="{3E51A5AB-87AC-46F3-94AC-CF38E772A26A}"/>
    <hyperlink ref="G28" r:id="rId3" xr:uid="{D0B51CA0-77F7-4B0A-B185-58AD90B9DED8}"/>
    <hyperlink ref="G29" r:id="rId4" xr:uid="{EA192FBB-0FB8-4EAF-B814-AAE50ED295D0}"/>
    <hyperlink ref="G30" r:id="rId5" xr:uid="{B120657C-5009-49FF-B0C9-BF8C097F6960}"/>
    <hyperlink ref="G13" r:id="rId6" display="https://note.com/kataruyube/n/na3195a510efe" xr:uid="{E2C28CAD-B443-40EA-A5F1-52544BB299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193" workbookViewId="0">
      <selection activeCell="B205" sqref="B205"/>
    </sheetView>
  </sheetViews>
  <sheetFormatPr defaultRowHeight="14.25" x14ac:dyDescent="0.2"/>
  <cols>
    <col min="1" max="1" width="10.625" bestFit="1" customWidth="1"/>
    <col min="2" max="2" width="174.375" style="1" customWidth="1"/>
  </cols>
  <sheetData>
    <row r="1" spans="1:3" x14ac:dyDescent="0.2">
      <c r="B1" s="1" t="s">
        <v>973</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x14ac:dyDescent="0.2">
      <c r="B215" s="3" t="s">
        <v>617</v>
      </c>
    </row>
    <row r="216" spans="2:2" ht="27" x14ac:dyDescent="0.2">
      <c r="B216" s="3" t="s">
        <v>618</v>
      </c>
    </row>
    <row r="217" spans="2:2" x14ac:dyDescent="0.2">
      <c r="B217" s="3" t="s">
        <v>619</v>
      </c>
    </row>
    <row r="218" spans="2:2" x14ac:dyDescent="0.2">
      <c r="B218" s="3" t="s">
        <v>620</v>
      </c>
    </row>
    <row r="219" spans="2:2" ht="28.5" x14ac:dyDescent="0.2">
      <c r="B219" s="3" t="s">
        <v>621</v>
      </c>
    </row>
    <row r="220" spans="2:2" x14ac:dyDescent="0.2">
      <c r="B220" s="3" t="s">
        <v>622</v>
      </c>
    </row>
    <row r="221" spans="2:2" x14ac:dyDescent="0.2">
      <c r="B221" s="3" t="s">
        <v>394</v>
      </c>
    </row>
    <row r="222" spans="2:2" x14ac:dyDescent="0.2">
      <c r="B222" s="3" t="s">
        <v>623</v>
      </c>
    </row>
    <row r="223" spans="2:2" x14ac:dyDescent="0.2">
      <c r="B223" s="3" t="s">
        <v>624</v>
      </c>
    </row>
    <row r="224" spans="2:2" x14ac:dyDescent="0.2">
      <c r="B224" s="3" t="s">
        <v>625</v>
      </c>
    </row>
    <row r="225" spans="2:2" ht="28.5" x14ac:dyDescent="0.2">
      <c r="B225" s="3" t="s">
        <v>626</v>
      </c>
    </row>
    <row r="226" spans="2:2" ht="27" x14ac:dyDescent="0.2">
      <c r="B226" s="3" t="s">
        <v>627</v>
      </c>
    </row>
    <row r="227" spans="2:2" x14ac:dyDescent="0.2">
      <c r="B227" s="3" t="s">
        <v>395</v>
      </c>
    </row>
    <row r="228" spans="2:2" x14ac:dyDescent="0.2">
      <c r="B228" s="3" t="s">
        <v>628</v>
      </c>
    </row>
    <row r="229" spans="2:2" x14ac:dyDescent="0.2">
      <c r="B229" s="3" t="s">
        <v>629</v>
      </c>
    </row>
    <row r="230" spans="2:2" x14ac:dyDescent="0.2">
      <c r="B230" s="3" t="s">
        <v>630</v>
      </c>
    </row>
    <row r="231" spans="2:2" x14ac:dyDescent="0.2">
      <c r="B231" s="3" t="s">
        <v>631</v>
      </c>
    </row>
    <row r="232" spans="2:2" ht="27" x14ac:dyDescent="0.2">
      <c r="B232" s="3" t="s">
        <v>632</v>
      </c>
    </row>
    <row r="233" spans="2:2" x14ac:dyDescent="0.2">
      <c r="B233" s="3" t="s">
        <v>396</v>
      </c>
    </row>
    <row r="234" spans="2:2" ht="27" x14ac:dyDescent="0.2">
      <c r="B234" s="3" t="s">
        <v>633</v>
      </c>
    </row>
    <row r="235" spans="2:2" x14ac:dyDescent="0.2">
      <c r="B235" s="3" t="s">
        <v>397</v>
      </c>
    </row>
    <row r="236" spans="2:2" x14ac:dyDescent="0.2">
      <c r="B236" s="3" t="s">
        <v>634</v>
      </c>
    </row>
    <row r="237" spans="2:2" x14ac:dyDescent="0.2">
      <c r="B237" s="3" t="s">
        <v>635</v>
      </c>
    </row>
    <row r="238" spans="2:2" x14ac:dyDescent="0.2">
      <c r="B238" s="3" t="s">
        <v>636</v>
      </c>
    </row>
    <row r="239" spans="2:2" x14ac:dyDescent="0.2">
      <c r="B239" s="3" t="s">
        <v>637</v>
      </c>
    </row>
    <row r="240" spans="2:2" x14ac:dyDescent="0.2">
      <c r="B240" s="3" t="s">
        <v>638</v>
      </c>
    </row>
    <row r="241" spans="2:2" x14ac:dyDescent="0.2">
      <c r="B241" s="3" t="s">
        <v>639</v>
      </c>
    </row>
    <row r="242" spans="2:2" ht="27" x14ac:dyDescent="0.2">
      <c r="B242" s="3" t="s">
        <v>640</v>
      </c>
    </row>
    <row r="243" spans="2:2" x14ac:dyDescent="0.2">
      <c r="B243" s="3" t="s">
        <v>641</v>
      </c>
    </row>
    <row r="244" spans="2:2" x14ac:dyDescent="0.2">
      <c r="B244" s="3" t="s">
        <v>642</v>
      </c>
    </row>
    <row r="245" spans="2:2" x14ac:dyDescent="0.2">
      <c r="B245" s="3" t="s">
        <v>643</v>
      </c>
    </row>
    <row r="246" spans="2:2" x14ac:dyDescent="0.2">
      <c r="B246" s="3" t="s">
        <v>644</v>
      </c>
    </row>
    <row r="247" spans="2:2" x14ac:dyDescent="0.2">
      <c r="B247" s="3" t="s">
        <v>645</v>
      </c>
    </row>
    <row r="248" spans="2:2" ht="27" x14ac:dyDescent="0.2">
      <c r="B248" s="3" t="s">
        <v>646</v>
      </c>
    </row>
    <row r="249" spans="2:2" ht="27" x14ac:dyDescent="0.2">
      <c r="B249" s="3" t="s">
        <v>647</v>
      </c>
    </row>
    <row r="250" spans="2:2" ht="27" x14ac:dyDescent="0.2">
      <c r="B250" s="3" t="s">
        <v>648</v>
      </c>
    </row>
    <row r="251" spans="2:2" x14ac:dyDescent="0.2">
      <c r="B251" s="3" t="s">
        <v>398</v>
      </c>
    </row>
    <row r="252" spans="2:2" x14ac:dyDescent="0.2">
      <c r="B252" s="3" t="s">
        <v>649</v>
      </c>
    </row>
    <row r="253" spans="2:2" x14ac:dyDescent="0.2">
      <c r="B253" s="3" t="s">
        <v>650</v>
      </c>
    </row>
    <row r="254" spans="2:2" ht="27" x14ac:dyDescent="0.2">
      <c r="B254" s="3" t="s">
        <v>651</v>
      </c>
    </row>
    <row r="255" spans="2:2" x14ac:dyDescent="0.2">
      <c r="B255" s="3" t="s">
        <v>394</v>
      </c>
    </row>
    <row r="256" spans="2:2" x14ac:dyDescent="0.2">
      <c r="B256" s="3" t="s">
        <v>652</v>
      </c>
    </row>
    <row r="257" spans="2:2" x14ac:dyDescent="0.2">
      <c r="B257" s="3" t="s">
        <v>653</v>
      </c>
    </row>
    <row r="258" spans="2:2" x14ac:dyDescent="0.2">
      <c r="B258" s="3" t="s">
        <v>654</v>
      </c>
    </row>
    <row r="259" spans="2:2" ht="27" x14ac:dyDescent="0.2">
      <c r="B259" s="3" t="s">
        <v>655</v>
      </c>
    </row>
    <row r="260" spans="2:2" x14ac:dyDescent="0.2">
      <c r="B260" s="3" t="s">
        <v>399</v>
      </c>
    </row>
    <row r="261" spans="2:2" ht="27" x14ac:dyDescent="0.2">
      <c r="B261" s="3" t="s">
        <v>656</v>
      </c>
    </row>
    <row r="262" spans="2:2" x14ac:dyDescent="0.2">
      <c r="B262" s="3" t="s">
        <v>657</v>
      </c>
    </row>
    <row r="263" spans="2:2" x14ac:dyDescent="0.2">
      <c r="B263" s="3" t="s">
        <v>658</v>
      </c>
    </row>
    <row r="264" spans="2:2" x14ac:dyDescent="0.2">
      <c r="B264" s="3" t="s">
        <v>659</v>
      </c>
    </row>
    <row r="265" spans="2:2" x14ac:dyDescent="0.2">
      <c r="B265" s="3" t="s">
        <v>660</v>
      </c>
    </row>
    <row r="266" spans="2:2" x14ac:dyDescent="0.2">
      <c r="B266" s="3" t="s">
        <v>661</v>
      </c>
    </row>
    <row r="267" spans="2:2" x14ac:dyDescent="0.2">
      <c r="B267" s="3" t="s">
        <v>662</v>
      </c>
    </row>
    <row r="268" spans="2:2" x14ac:dyDescent="0.2">
      <c r="B268" s="3" t="s">
        <v>663</v>
      </c>
    </row>
    <row r="269" spans="2:2" ht="27" x14ac:dyDescent="0.2">
      <c r="B269" s="3" t="s">
        <v>664</v>
      </c>
    </row>
    <row r="270" spans="2:2" x14ac:dyDescent="0.2">
      <c r="B270" s="3" t="s">
        <v>400</v>
      </c>
    </row>
    <row r="271" spans="2:2" ht="27" x14ac:dyDescent="0.2">
      <c r="B271" s="3" t="s">
        <v>665</v>
      </c>
    </row>
    <row r="272" spans="2:2" ht="27" x14ac:dyDescent="0.2">
      <c r="B272" s="3" t="s">
        <v>666</v>
      </c>
    </row>
    <row r="273" spans="2:2" x14ac:dyDescent="0.2">
      <c r="B273" s="3" t="s">
        <v>667</v>
      </c>
    </row>
    <row r="274" spans="2:2" x14ac:dyDescent="0.2">
      <c r="B274" s="3" t="s">
        <v>668</v>
      </c>
    </row>
    <row r="275" spans="2:2" ht="27" x14ac:dyDescent="0.2">
      <c r="B275" s="3" t="s">
        <v>669</v>
      </c>
    </row>
    <row r="276" spans="2:2" x14ac:dyDescent="0.2">
      <c r="B276" s="3" t="s">
        <v>670</v>
      </c>
    </row>
    <row r="277" spans="2:2" ht="27.75" x14ac:dyDescent="0.2">
      <c r="B277" s="3" t="s">
        <v>671</v>
      </c>
    </row>
    <row r="278" spans="2:2" x14ac:dyDescent="0.2">
      <c r="B278" s="3" t="s">
        <v>672</v>
      </c>
    </row>
    <row r="279" spans="2:2" x14ac:dyDescent="0.2">
      <c r="B279" s="3" t="s">
        <v>673</v>
      </c>
    </row>
    <row r="280" spans="2:2" x14ac:dyDescent="0.2">
      <c r="B280" s="3" t="s">
        <v>674</v>
      </c>
    </row>
    <row r="281" spans="2:2" ht="27" x14ac:dyDescent="0.2">
      <c r="B281" s="3" t="s">
        <v>675</v>
      </c>
    </row>
    <row r="282" spans="2:2" x14ac:dyDescent="0.2">
      <c r="B282" s="3" t="s">
        <v>676</v>
      </c>
    </row>
    <row r="283" spans="2:2" ht="27.75" x14ac:dyDescent="0.2">
      <c r="B283" s="3" t="s">
        <v>677</v>
      </c>
    </row>
    <row r="284" spans="2:2" x14ac:dyDescent="0.2">
      <c r="B284" s="3" t="s">
        <v>678</v>
      </c>
    </row>
    <row r="285" spans="2:2" ht="27" x14ac:dyDescent="0.2">
      <c r="B285" s="3" t="s">
        <v>679</v>
      </c>
    </row>
    <row r="286" spans="2:2" x14ac:dyDescent="0.2">
      <c r="B286" s="3" t="s">
        <v>401</v>
      </c>
    </row>
    <row r="287" spans="2:2" x14ac:dyDescent="0.2">
      <c r="B287" s="3" t="s">
        <v>680</v>
      </c>
    </row>
    <row r="288" spans="2:2" x14ac:dyDescent="0.2">
      <c r="B288" s="3" t="s">
        <v>681</v>
      </c>
    </row>
    <row r="289" spans="2:2" x14ac:dyDescent="0.2">
      <c r="B289" s="3" t="s">
        <v>682</v>
      </c>
    </row>
    <row r="290" spans="2:2" x14ac:dyDescent="0.2">
      <c r="B290" s="3" t="s">
        <v>683</v>
      </c>
    </row>
    <row r="291" spans="2:2" x14ac:dyDescent="0.2">
      <c r="B291" s="3" t="s">
        <v>684</v>
      </c>
    </row>
    <row r="292" spans="2:2" ht="27" x14ac:dyDescent="0.2">
      <c r="B292" s="3" t="s">
        <v>685</v>
      </c>
    </row>
    <row r="293" spans="2:2" ht="27" x14ac:dyDescent="0.2">
      <c r="B293" s="3" t="s">
        <v>686</v>
      </c>
    </row>
    <row r="294" spans="2:2" ht="27" x14ac:dyDescent="0.2">
      <c r="B294" s="3" t="s">
        <v>687</v>
      </c>
    </row>
    <row r="295" spans="2:2" ht="27" x14ac:dyDescent="0.2">
      <c r="B295" s="3" t="s">
        <v>688</v>
      </c>
    </row>
    <row r="296" spans="2:2" ht="27" x14ac:dyDescent="0.2">
      <c r="B296" s="3" t="s">
        <v>689</v>
      </c>
    </row>
    <row r="297" spans="2:2" ht="27" x14ac:dyDescent="0.2">
      <c r="B297" s="3" t="s">
        <v>690</v>
      </c>
    </row>
    <row r="298" spans="2:2" x14ac:dyDescent="0.2">
      <c r="B298" s="3" t="s">
        <v>691</v>
      </c>
    </row>
    <row r="299" spans="2:2" x14ac:dyDescent="0.2">
      <c r="B299" s="3" t="s">
        <v>692</v>
      </c>
    </row>
    <row r="300" spans="2:2" ht="27.75" x14ac:dyDescent="0.2">
      <c r="B300" s="3" t="s">
        <v>693</v>
      </c>
    </row>
    <row r="301" spans="2:2" x14ac:dyDescent="0.2">
      <c r="B301" s="3" t="s">
        <v>694</v>
      </c>
    </row>
    <row r="302" spans="2:2" x14ac:dyDescent="0.2">
      <c r="B302" s="3" t="s">
        <v>695</v>
      </c>
    </row>
    <row r="303" spans="2:2" x14ac:dyDescent="0.2">
      <c r="B303" s="3" t="s">
        <v>696</v>
      </c>
    </row>
    <row r="304" spans="2:2" ht="40.5" x14ac:dyDescent="0.2">
      <c r="B304" s="3" t="s">
        <v>697</v>
      </c>
    </row>
    <row r="305" spans="2:2" x14ac:dyDescent="0.2">
      <c r="B305" s="3" t="s">
        <v>402</v>
      </c>
    </row>
    <row r="306" spans="2:2" x14ac:dyDescent="0.2">
      <c r="B306" s="3" t="s">
        <v>698</v>
      </c>
    </row>
    <row r="307" spans="2:2" x14ac:dyDescent="0.2">
      <c r="B307" s="3" t="s">
        <v>699</v>
      </c>
    </row>
    <row r="308" spans="2:2" ht="27" x14ac:dyDescent="0.2">
      <c r="B308" s="3" t="s">
        <v>700</v>
      </c>
    </row>
    <row r="309" spans="2:2" ht="27" x14ac:dyDescent="0.2">
      <c r="B309" s="3" t="s">
        <v>701</v>
      </c>
    </row>
    <row r="310" spans="2:2" x14ac:dyDescent="0.2">
      <c r="B310" s="3" t="s">
        <v>403</v>
      </c>
    </row>
    <row r="311" spans="2:2" x14ac:dyDescent="0.2">
      <c r="B311" s="3" t="s">
        <v>702</v>
      </c>
    </row>
    <row r="312" spans="2:2" x14ac:dyDescent="0.2">
      <c r="B312" s="3" t="s">
        <v>703</v>
      </c>
    </row>
    <row r="313" spans="2:2" x14ac:dyDescent="0.2">
      <c r="B313" s="3" t="s">
        <v>704</v>
      </c>
    </row>
    <row r="314" spans="2:2" x14ac:dyDescent="0.2">
      <c r="B314" s="3" t="s">
        <v>705</v>
      </c>
    </row>
    <row r="315" spans="2:2" x14ac:dyDescent="0.2">
      <c r="B315" s="3" t="s">
        <v>706</v>
      </c>
    </row>
    <row r="316" spans="2:2" ht="27" x14ac:dyDescent="0.2">
      <c r="B316" s="3" t="s">
        <v>707</v>
      </c>
    </row>
    <row r="317" spans="2:2" x14ac:dyDescent="0.2">
      <c r="B317" s="3" t="s">
        <v>708</v>
      </c>
    </row>
    <row r="318" spans="2:2" ht="27" x14ac:dyDescent="0.2">
      <c r="B318" s="3" t="s">
        <v>709</v>
      </c>
    </row>
    <row r="319" spans="2:2" x14ac:dyDescent="0.2">
      <c r="B319" s="3" t="s">
        <v>710</v>
      </c>
    </row>
    <row r="320" spans="2:2" ht="27" x14ac:dyDescent="0.2">
      <c r="B320" s="3" t="s">
        <v>711</v>
      </c>
    </row>
    <row r="321" spans="2:2" x14ac:dyDescent="0.2">
      <c r="B321" s="3" t="s">
        <v>712</v>
      </c>
    </row>
    <row r="322" spans="2:2" x14ac:dyDescent="0.2">
      <c r="B322" s="3" t="s">
        <v>713</v>
      </c>
    </row>
    <row r="323" spans="2:2" x14ac:dyDescent="0.2">
      <c r="B323" s="3" t="s">
        <v>714</v>
      </c>
    </row>
    <row r="324" spans="2:2" x14ac:dyDescent="0.2">
      <c r="B324" s="3" t="s">
        <v>715</v>
      </c>
    </row>
    <row r="325" spans="2:2" x14ac:dyDescent="0.2">
      <c r="B325" s="3" t="s">
        <v>716</v>
      </c>
    </row>
    <row r="326" spans="2:2" x14ac:dyDescent="0.2">
      <c r="B326" s="3" t="s">
        <v>717</v>
      </c>
    </row>
    <row r="327" spans="2:2" x14ac:dyDescent="0.2">
      <c r="B327" s="3" t="s">
        <v>718</v>
      </c>
    </row>
    <row r="328" spans="2:2" ht="27" x14ac:dyDescent="0.2">
      <c r="B328" s="3" t="s">
        <v>719</v>
      </c>
    </row>
    <row r="329" spans="2:2" x14ac:dyDescent="0.2">
      <c r="B329" s="3" t="s">
        <v>720</v>
      </c>
    </row>
    <row r="330" spans="2:2" x14ac:dyDescent="0.2">
      <c r="B330" s="3" t="s">
        <v>721</v>
      </c>
    </row>
    <row r="331" spans="2:2" ht="27" x14ac:dyDescent="0.2">
      <c r="B331" s="3" t="s">
        <v>722</v>
      </c>
    </row>
    <row r="332" spans="2:2" x14ac:dyDescent="0.2">
      <c r="B332" s="3" t="s">
        <v>723</v>
      </c>
    </row>
    <row r="333" spans="2:2" x14ac:dyDescent="0.2">
      <c r="B333" s="3" t="s">
        <v>724</v>
      </c>
    </row>
    <row r="334" spans="2:2" x14ac:dyDescent="0.2">
      <c r="B334" s="3" t="s">
        <v>725</v>
      </c>
    </row>
    <row r="335" spans="2:2" ht="27" x14ac:dyDescent="0.2">
      <c r="B335" s="3" t="s">
        <v>726</v>
      </c>
    </row>
    <row r="336" spans="2:2" x14ac:dyDescent="0.2">
      <c r="B336" s="3" t="s">
        <v>727</v>
      </c>
    </row>
    <row r="337" spans="2:2" x14ac:dyDescent="0.2">
      <c r="B337" s="3" t="s">
        <v>728</v>
      </c>
    </row>
    <row r="338" spans="2:2" x14ac:dyDescent="0.2">
      <c r="B338" s="3" t="s">
        <v>729</v>
      </c>
    </row>
    <row r="339" spans="2:2" x14ac:dyDescent="0.2">
      <c r="B339" s="3" t="s">
        <v>730</v>
      </c>
    </row>
    <row r="340" spans="2:2" x14ac:dyDescent="0.2">
      <c r="B340" s="3" t="s">
        <v>731</v>
      </c>
    </row>
    <row r="341" spans="2:2" x14ac:dyDescent="0.2">
      <c r="B341" s="3" t="s">
        <v>732</v>
      </c>
    </row>
    <row r="342" spans="2:2" x14ac:dyDescent="0.2">
      <c r="B342" s="3" t="s">
        <v>733</v>
      </c>
    </row>
    <row r="343" spans="2:2" x14ac:dyDescent="0.2">
      <c r="B343" s="3" t="s">
        <v>734</v>
      </c>
    </row>
    <row r="344" spans="2:2" x14ac:dyDescent="0.2">
      <c r="B344" s="3" t="s">
        <v>735</v>
      </c>
    </row>
    <row r="345" spans="2:2" x14ac:dyDescent="0.2">
      <c r="B345" s="3" t="s">
        <v>736</v>
      </c>
    </row>
    <row r="346" spans="2:2" x14ac:dyDescent="0.2">
      <c r="B346" s="3" t="s">
        <v>737</v>
      </c>
    </row>
    <row r="347" spans="2:2" ht="27" x14ac:dyDescent="0.2">
      <c r="B347" s="3" t="s">
        <v>738</v>
      </c>
    </row>
    <row r="348" spans="2:2" ht="27.75" x14ac:dyDescent="0.2">
      <c r="B348" s="3" t="s">
        <v>739</v>
      </c>
    </row>
    <row r="349" spans="2:2" x14ac:dyDescent="0.2">
      <c r="B349" s="3" t="s">
        <v>740</v>
      </c>
    </row>
    <row r="350" spans="2:2" ht="27" x14ac:dyDescent="0.2">
      <c r="B350" s="3" t="s">
        <v>741</v>
      </c>
    </row>
    <row r="351" spans="2:2" x14ac:dyDescent="0.2">
      <c r="B351" s="3" t="s">
        <v>405</v>
      </c>
    </row>
    <row r="352" spans="2:2" x14ac:dyDescent="0.2">
      <c r="B352" s="3" t="s">
        <v>742</v>
      </c>
    </row>
    <row r="353" spans="2:2" x14ac:dyDescent="0.2">
      <c r="B353" s="3" t="s">
        <v>743</v>
      </c>
    </row>
    <row r="354" spans="2:2" x14ac:dyDescent="0.2">
      <c r="B354" s="3" t="s">
        <v>744</v>
      </c>
    </row>
    <row r="355" spans="2:2" x14ac:dyDescent="0.2">
      <c r="B355" s="3" t="s">
        <v>745</v>
      </c>
    </row>
    <row r="356" spans="2:2" x14ac:dyDescent="0.2">
      <c r="B356" s="3" t="s">
        <v>746</v>
      </c>
    </row>
    <row r="357" spans="2:2" ht="27.75" x14ac:dyDescent="0.2">
      <c r="B357" s="3" t="s">
        <v>747</v>
      </c>
    </row>
    <row r="358" spans="2:2" x14ac:dyDescent="0.2">
      <c r="B358" s="3" t="s">
        <v>748</v>
      </c>
    </row>
    <row r="359" spans="2:2" ht="27" x14ac:dyDescent="0.2">
      <c r="B359" s="3" t="s">
        <v>749</v>
      </c>
    </row>
    <row r="360" spans="2:2" ht="27" x14ac:dyDescent="0.2">
      <c r="B360" s="3" t="s">
        <v>750</v>
      </c>
    </row>
    <row r="361" spans="2:2" x14ac:dyDescent="0.2">
      <c r="B361" s="1" t="s">
        <v>406</v>
      </c>
    </row>
    <row r="362" spans="2:2" x14ac:dyDescent="0.2">
      <c r="B362" s="3" t="s">
        <v>751</v>
      </c>
    </row>
    <row r="363" spans="2:2" ht="27" x14ac:dyDescent="0.2">
      <c r="B363" s="3" t="s">
        <v>752</v>
      </c>
    </row>
    <row r="364" spans="2:2" ht="27" x14ac:dyDescent="0.2">
      <c r="B364" s="3" t="s">
        <v>753</v>
      </c>
    </row>
    <row r="365" spans="2:2" x14ac:dyDescent="0.2">
      <c r="B365" s="3" t="s">
        <v>754</v>
      </c>
    </row>
    <row r="366" spans="2:2" x14ac:dyDescent="0.2">
      <c r="B366" s="3" t="s">
        <v>755</v>
      </c>
    </row>
    <row r="367" spans="2:2" ht="27" x14ac:dyDescent="0.2">
      <c r="B367" s="3" t="s">
        <v>756</v>
      </c>
    </row>
    <row r="368" spans="2:2" x14ac:dyDescent="0.2">
      <c r="B368" s="3" t="s">
        <v>404</v>
      </c>
    </row>
    <row r="369" spans="2:2" x14ac:dyDescent="0.2">
      <c r="B369" s="3" t="s">
        <v>757</v>
      </c>
    </row>
    <row r="370" spans="2:2" ht="27" x14ac:dyDescent="0.2">
      <c r="B370" s="3" t="s">
        <v>758</v>
      </c>
    </row>
    <row r="371" spans="2:2" x14ac:dyDescent="0.2">
      <c r="B371" s="3" t="s">
        <v>759</v>
      </c>
    </row>
    <row r="372" spans="2:2" x14ac:dyDescent="0.2">
      <c r="B372" s="3" t="s">
        <v>760</v>
      </c>
    </row>
    <row r="373" spans="2:2" x14ac:dyDescent="0.2">
      <c r="B373" s="3" t="s">
        <v>761</v>
      </c>
    </row>
    <row r="374" spans="2:2" x14ac:dyDescent="0.2">
      <c r="B374" s="3" t="s">
        <v>762</v>
      </c>
    </row>
    <row r="375" spans="2:2" x14ac:dyDescent="0.2">
      <c r="B375" s="3" t="s">
        <v>763</v>
      </c>
    </row>
    <row r="376" spans="2:2" ht="28.5" x14ac:dyDescent="0.2">
      <c r="B376" s="3" t="s">
        <v>764</v>
      </c>
    </row>
    <row r="377" spans="2:2" x14ac:dyDescent="0.2">
      <c r="B377" s="3" t="s">
        <v>765</v>
      </c>
    </row>
    <row r="378" spans="2:2" ht="27" x14ac:dyDescent="0.2">
      <c r="B378" s="3" t="s">
        <v>766</v>
      </c>
    </row>
    <row r="379" spans="2:2" ht="27" x14ac:dyDescent="0.2">
      <c r="B379" s="3" t="s">
        <v>767</v>
      </c>
    </row>
    <row r="380" spans="2:2" x14ac:dyDescent="0.2">
      <c r="B380" s="3" t="s">
        <v>768</v>
      </c>
    </row>
    <row r="381" spans="2:2" ht="27" x14ac:dyDescent="0.2">
      <c r="B381" s="3" t="s">
        <v>769</v>
      </c>
    </row>
    <row r="382" spans="2:2" x14ac:dyDescent="0.2">
      <c r="B382" s="3" t="s">
        <v>770</v>
      </c>
    </row>
    <row r="383" spans="2:2" ht="27.75" x14ac:dyDescent="0.2">
      <c r="B383" s="3" t="s">
        <v>771</v>
      </c>
    </row>
    <row r="384" spans="2:2" x14ac:dyDescent="0.2">
      <c r="B384" s="3" t="s">
        <v>407</v>
      </c>
    </row>
    <row r="385" spans="2:2" x14ac:dyDescent="0.2">
      <c r="B385" s="3" t="s">
        <v>772</v>
      </c>
    </row>
    <row r="386" spans="2:2" x14ac:dyDescent="0.2">
      <c r="B386" s="3" t="s">
        <v>773</v>
      </c>
    </row>
    <row r="387" spans="2:2" x14ac:dyDescent="0.2">
      <c r="B387" s="3" t="s">
        <v>774</v>
      </c>
    </row>
    <row r="388" spans="2:2" x14ac:dyDescent="0.2">
      <c r="B388" s="3" t="s">
        <v>775</v>
      </c>
    </row>
    <row r="389" spans="2:2" x14ac:dyDescent="0.2">
      <c r="B389" s="3" t="s">
        <v>776</v>
      </c>
    </row>
    <row r="390" spans="2:2" x14ac:dyDescent="0.2">
      <c r="B390" s="3" t="s">
        <v>777</v>
      </c>
    </row>
    <row r="391" spans="2:2" x14ac:dyDescent="0.2">
      <c r="B391" s="3" t="s">
        <v>778</v>
      </c>
    </row>
    <row r="392" spans="2:2" x14ac:dyDescent="0.2">
      <c r="B392" s="3" t="s">
        <v>779</v>
      </c>
    </row>
    <row r="393" spans="2:2" x14ac:dyDescent="0.2">
      <c r="B393" s="3" t="s">
        <v>780</v>
      </c>
    </row>
    <row r="394" spans="2:2" x14ac:dyDescent="0.2">
      <c r="B394" s="3" t="s">
        <v>781</v>
      </c>
    </row>
    <row r="395" spans="2:2" x14ac:dyDescent="0.2">
      <c r="B395" s="3" t="s">
        <v>782</v>
      </c>
    </row>
    <row r="396" spans="2:2" x14ac:dyDescent="0.2">
      <c r="B396" s="3" t="s">
        <v>783</v>
      </c>
    </row>
    <row r="397" spans="2:2" x14ac:dyDescent="0.2">
      <c r="B397" s="3" t="s">
        <v>784</v>
      </c>
    </row>
    <row r="398" spans="2:2" x14ac:dyDescent="0.2">
      <c r="B398" s="3" t="s">
        <v>785</v>
      </c>
    </row>
    <row r="399" spans="2:2" x14ac:dyDescent="0.2">
      <c r="B399" s="3" t="s">
        <v>786</v>
      </c>
    </row>
    <row r="400" spans="2:2" x14ac:dyDescent="0.2">
      <c r="B400" s="3" t="s">
        <v>787</v>
      </c>
    </row>
    <row r="401" spans="2:2" ht="27" x14ac:dyDescent="0.2">
      <c r="B401" s="3" t="s">
        <v>788</v>
      </c>
    </row>
    <row r="402" spans="2:2" x14ac:dyDescent="0.2">
      <c r="B402" s="3" t="s">
        <v>789</v>
      </c>
    </row>
    <row r="403" spans="2:2" ht="27" x14ac:dyDescent="0.2">
      <c r="B403" s="3" t="s">
        <v>790</v>
      </c>
    </row>
    <row r="404" spans="2:2" x14ac:dyDescent="0.2">
      <c r="B404" s="3" t="s">
        <v>791</v>
      </c>
    </row>
    <row r="405" spans="2:2" x14ac:dyDescent="0.2">
      <c r="B405" s="3" t="s">
        <v>792</v>
      </c>
    </row>
    <row r="406" spans="2:2" x14ac:dyDescent="0.2">
      <c r="B406" s="3" t="s">
        <v>793</v>
      </c>
    </row>
    <row r="407" spans="2:2" x14ac:dyDescent="0.2">
      <c r="B407" s="3" t="s">
        <v>794</v>
      </c>
    </row>
    <row r="408" spans="2:2" x14ac:dyDescent="0.2">
      <c r="B408" s="3" t="s">
        <v>795</v>
      </c>
    </row>
    <row r="409" spans="2:2" x14ac:dyDescent="0.2">
      <c r="B409" s="3" t="s">
        <v>796</v>
      </c>
    </row>
    <row r="410" spans="2:2" x14ac:dyDescent="0.2">
      <c r="B410" s="3" t="s">
        <v>797</v>
      </c>
    </row>
    <row r="411" spans="2:2" x14ac:dyDescent="0.2">
      <c r="B411" s="3" t="s">
        <v>798</v>
      </c>
    </row>
    <row r="412" spans="2:2" x14ac:dyDescent="0.2">
      <c r="B412" s="3" t="s">
        <v>799</v>
      </c>
    </row>
    <row r="413" spans="2:2" x14ac:dyDescent="0.2">
      <c r="B413" s="3" t="s">
        <v>800</v>
      </c>
    </row>
    <row r="414" spans="2:2" x14ac:dyDescent="0.2">
      <c r="B414" s="3" t="s">
        <v>801</v>
      </c>
    </row>
    <row r="415" spans="2:2" x14ac:dyDescent="0.2">
      <c r="B415" s="3" t="s">
        <v>802</v>
      </c>
    </row>
    <row r="416" spans="2:2" x14ac:dyDescent="0.2">
      <c r="B416" s="3" t="s">
        <v>803</v>
      </c>
    </row>
    <row r="417" spans="2:2" x14ac:dyDescent="0.2">
      <c r="B417" s="3" t="s">
        <v>804</v>
      </c>
    </row>
    <row r="418" spans="2:2" ht="27" x14ac:dyDescent="0.2">
      <c r="B418" s="3" t="s">
        <v>805</v>
      </c>
    </row>
    <row r="419" spans="2:2" x14ac:dyDescent="0.2">
      <c r="B419" s="3" t="s">
        <v>806</v>
      </c>
    </row>
    <row r="420" spans="2:2" x14ac:dyDescent="0.2">
      <c r="B420" s="3" t="s">
        <v>807</v>
      </c>
    </row>
    <row r="421" spans="2:2" x14ac:dyDescent="0.2">
      <c r="B421" s="3" t="s">
        <v>808</v>
      </c>
    </row>
    <row r="422" spans="2:2" x14ac:dyDescent="0.2">
      <c r="B422" s="3" t="s">
        <v>809</v>
      </c>
    </row>
    <row r="423" spans="2:2" x14ac:dyDescent="0.2">
      <c r="B423" s="3" t="s">
        <v>810</v>
      </c>
    </row>
    <row r="424" spans="2:2" x14ac:dyDescent="0.2">
      <c r="B424" s="3" t="s">
        <v>811</v>
      </c>
    </row>
    <row r="425" spans="2:2" ht="27" x14ac:dyDescent="0.2">
      <c r="B425" s="3" t="s">
        <v>812</v>
      </c>
    </row>
    <row r="426" spans="2:2" ht="27" x14ac:dyDescent="0.2">
      <c r="B426" s="3" t="s">
        <v>813</v>
      </c>
    </row>
    <row r="427" spans="2:2" x14ac:dyDescent="0.2">
      <c r="B427" s="1" t="s">
        <v>814</v>
      </c>
    </row>
    <row r="428" spans="2:2" ht="27" x14ac:dyDescent="0.2">
      <c r="B428" s="3" t="s">
        <v>815</v>
      </c>
    </row>
    <row r="429" spans="2:2" x14ac:dyDescent="0.2">
      <c r="B429" s="3" t="s">
        <v>816</v>
      </c>
    </row>
    <row r="430" spans="2:2" x14ac:dyDescent="0.2">
      <c r="B430" s="3" t="s">
        <v>408</v>
      </c>
    </row>
    <row r="431" spans="2:2" x14ac:dyDescent="0.2">
      <c r="B431" s="3" t="s">
        <v>817</v>
      </c>
    </row>
    <row r="432" spans="2:2" x14ac:dyDescent="0.2">
      <c r="B432" s="3" t="s">
        <v>818</v>
      </c>
    </row>
    <row r="433" spans="2:2" x14ac:dyDescent="0.2">
      <c r="B433" s="3" t="s">
        <v>819</v>
      </c>
    </row>
    <row r="434" spans="2:2" x14ac:dyDescent="0.2">
      <c r="B434" s="3" t="s">
        <v>820</v>
      </c>
    </row>
    <row r="435" spans="2:2" x14ac:dyDescent="0.2">
      <c r="B435" s="3" t="s">
        <v>821</v>
      </c>
    </row>
    <row r="436" spans="2:2" ht="27" x14ac:dyDescent="0.2">
      <c r="B436" s="3" t="s">
        <v>822</v>
      </c>
    </row>
    <row r="437" spans="2:2" ht="27" x14ac:dyDescent="0.2">
      <c r="B437" s="3" t="s">
        <v>823</v>
      </c>
    </row>
    <row r="438" spans="2:2" x14ac:dyDescent="0.2">
      <c r="B438" s="3" t="s">
        <v>824</v>
      </c>
    </row>
    <row r="439" spans="2:2" x14ac:dyDescent="0.2">
      <c r="B439" s="3" t="s">
        <v>825</v>
      </c>
    </row>
    <row r="440" spans="2:2" x14ac:dyDescent="0.2">
      <c r="B440" s="3" t="s">
        <v>826</v>
      </c>
    </row>
    <row r="441" spans="2:2" x14ac:dyDescent="0.2">
      <c r="B441" s="3" t="s">
        <v>827</v>
      </c>
    </row>
    <row r="442" spans="2:2" x14ac:dyDescent="0.2">
      <c r="B442" s="3" t="s">
        <v>828</v>
      </c>
    </row>
    <row r="443" spans="2:2" x14ac:dyDescent="0.2">
      <c r="B443" s="3" t="s">
        <v>829</v>
      </c>
    </row>
    <row r="444" spans="2:2" x14ac:dyDescent="0.2">
      <c r="B444" s="3" t="s">
        <v>830</v>
      </c>
    </row>
    <row r="445" spans="2:2" x14ac:dyDescent="0.2">
      <c r="B445" s="3" t="s">
        <v>831</v>
      </c>
    </row>
    <row r="446" spans="2:2" ht="27" x14ac:dyDescent="0.2">
      <c r="B446" s="3" t="s">
        <v>832</v>
      </c>
    </row>
    <row r="447" spans="2:2" x14ac:dyDescent="0.2">
      <c r="B447" s="3" t="s">
        <v>833</v>
      </c>
    </row>
    <row r="448" spans="2:2" x14ac:dyDescent="0.2">
      <c r="B448" s="3" t="s">
        <v>834</v>
      </c>
    </row>
    <row r="449" spans="2:2" ht="27.75" x14ac:dyDescent="0.2">
      <c r="B449" s="3" t="s">
        <v>835</v>
      </c>
    </row>
    <row r="450" spans="2:2" x14ac:dyDescent="0.2">
      <c r="B450" s="3" t="s">
        <v>836</v>
      </c>
    </row>
    <row r="451" spans="2:2" ht="27" x14ac:dyDescent="0.2">
      <c r="B451" s="3" t="s">
        <v>837</v>
      </c>
    </row>
    <row r="452" spans="2:2" x14ac:dyDescent="0.2">
      <c r="B452" s="3" t="s">
        <v>838</v>
      </c>
    </row>
    <row r="453" spans="2:2" x14ac:dyDescent="0.2">
      <c r="B453" s="3" t="s">
        <v>839</v>
      </c>
    </row>
    <row r="454" spans="2:2" ht="27" x14ac:dyDescent="0.2">
      <c r="B454" s="3" t="s">
        <v>840</v>
      </c>
    </row>
    <row r="455" spans="2:2" ht="27" x14ac:dyDescent="0.2">
      <c r="B455" s="3" t="s">
        <v>841</v>
      </c>
    </row>
    <row r="456" spans="2:2" x14ac:dyDescent="0.2">
      <c r="B456" s="3" t="s">
        <v>409</v>
      </c>
    </row>
    <row r="457" spans="2:2" x14ac:dyDescent="0.2">
      <c r="B457" s="3" t="s">
        <v>842</v>
      </c>
    </row>
    <row r="458" spans="2:2" x14ac:dyDescent="0.2">
      <c r="B458" s="3" t="s">
        <v>843</v>
      </c>
    </row>
    <row r="459" spans="2:2" x14ac:dyDescent="0.2">
      <c r="B459" s="3" t="s">
        <v>844</v>
      </c>
    </row>
    <row r="460" spans="2:2" x14ac:dyDescent="0.2">
      <c r="B460" s="3" t="s">
        <v>845</v>
      </c>
    </row>
    <row r="461" spans="2:2" x14ac:dyDescent="0.2">
      <c r="B461" s="3" t="s">
        <v>846</v>
      </c>
    </row>
    <row r="462" spans="2:2" x14ac:dyDescent="0.2">
      <c r="B462" s="3" t="s">
        <v>847</v>
      </c>
    </row>
    <row r="463" spans="2:2" ht="27" x14ac:dyDescent="0.2">
      <c r="B463" s="3" t="s">
        <v>848</v>
      </c>
    </row>
    <row r="464" spans="2:2" x14ac:dyDescent="0.2">
      <c r="B464" s="3" t="s">
        <v>849</v>
      </c>
    </row>
    <row r="465" spans="2:2" x14ac:dyDescent="0.2">
      <c r="B465" s="3" t="s">
        <v>850</v>
      </c>
    </row>
    <row r="466" spans="2:2" ht="27" x14ac:dyDescent="0.2">
      <c r="B466" s="3" t="s">
        <v>851</v>
      </c>
    </row>
    <row r="467" spans="2:2" x14ac:dyDescent="0.2">
      <c r="B467" s="3" t="s">
        <v>852</v>
      </c>
    </row>
    <row r="468" spans="2:2" ht="27" x14ac:dyDescent="0.2">
      <c r="B468" s="3" t="s">
        <v>853</v>
      </c>
    </row>
    <row r="469" spans="2:2" x14ac:dyDescent="0.2">
      <c r="B469" s="3" t="s">
        <v>854</v>
      </c>
    </row>
    <row r="470" spans="2:2" x14ac:dyDescent="0.2">
      <c r="B470" s="3" t="s">
        <v>855</v>
      </c>
    </row>
    <row r="471" spans="2:2" x14ac:dyDescent="0.2">
      <c r="B471" s="3" t="s">
        <v>856</v>
      </c>
    </row>
    <row r="472" spans="2:2" ht="27" x14ac:dyDescent="0.2">
      <c r="B472" s="3" t="s">
        <v>857</v>
      </c>
    </row>
    <row r="473" spans="2:2" x14ac:dyDescent="0.2">
      <c r="B473" s="3" t="s">
        <v>410</v>
      </c>
    </row>
    <row r="474" spans="2:2" x14ac:dyDescent="0.2">
      <c r="B474" s="3" t="s">
        <v>858</v>
      </c>
    </row>
    <row r="475" spans="2:2" x14ac:dyDescent="0.2">
      <c r="B475" s="3" t="s">
        <v>859</v>
      </c>
    </row>
    <row r="476" spans="2:2" x14ac:dyDescent="0.2">
      <c r="B476" s="3" t="s">
        <v>860</v>
      </c>
    </row>
    <row r="477" spans="2:2" ht="27" x14ac:dyDescent="0.2">
      <c r="B477" s="3" t="s">
        <v>861</v>
      </c>
    </row>
    <row r="478" spans="2:2" x14ac:dyDescent="0.2">
      <c r="B478" s="3" t="s">
        <v>862</v>
      </c>
    </row>
    <row r="479" spans="2:2" x14ac:dyDescent="0.2">
      <c r="B479" s="3" t="s">
        <v>863</v>
      </c>
    </row>
    <row r="480" spans="2:2" ht="27" x14ac:dyDescent="0.2">
      <c r="B480" s="3" t="s">
        <v>864</v>
      </c>
    </row>
    <row r="481" spans="2:2" x14ac:dyDescent="0.2">
      <c r="B481" s="3" t="s">
        <v>411</v>
      </c>
    </row>
    <row r="482" spans="2:2" x14ac:dyDescent="0.2">
      <c r="B482" s="3" t="s">
        <v>865</v>
      </c>
    </row>
    <row r="483" spans="2:2" x14ac:dyDescent="0.2">
      <c r="B483" s="3" t="s">
        <v>976</v>
      </c>
    </row>
    <row r="484" spans="2:2" x14ac:dyDescent="0.2">
      <c r="B484" s="3"/>
    </row>
    <row r="485" spans="2:2" x14ac:dyDescent="0.2">
      <c r="B485" s="3" t="s">
        <v>866</v>
      </c>
    </row>
    <row r="486" spans="2:2" x14ac:dyDescent="0.2">
      <c r="B486" s="3" t="s">
        <v>867</v>
      </c>
    </row>
    <row r="487" spans="2:2" x14ac:dyDescent="0.2">
      <c r="B487" s="3" t="s">
        <v>868</v>
      </c>
    </row>
    <row r="488" spans="2:2" x14ac:dyDescent="0.2">
      <c r="B488" s="3" t="s">
        <v>869</v>
      </c>
    </row>
    <row r="489" spans="2:2" x14ac:dyDescent="0.2">
      <c r="B489" s="3" t="s">
        <v>870</v>
      </c>
    </row>
    <row r="490" spans="2:2" x14ac:dyDescent="0.2">
      <c r="B490" s="3" t="s">
        <v>871</v>
      </c>
    </row>
    <row r="491" spans="2:2" x14ac:dyDescent="0.2">
      <c r="B491" s="3" t="s">
        <v>872</v>
      </c>
    </row>
    <row r="492" spans="2:2" x14ac:dyDescent="0.2">
      <c r="B492" s="3" t="s">
        <v>873</v>
      </c>
    </row>
    <row r="493" spans="2:2" ht="27" x14ac:dyDescent="0.2">
      <c r="B493" s="3" t="s">
        <v>874</v>
      </c>
    </row>
    <row r="494" spans="2:2" x14ac:dyDescent="0.2">
      <c r="B494" s="3" t="s">
        <v>875</v>
      </c>
    </row>
    <row r="495" spans="2:2" x14ac:dyDescent="0.2">
      <c r="B495" s="3" t="s">
        <v>876</v>
      </c>
    </row>
    <row r="496" spans="2:2" ht="27" x14ac:dyDescent="0.2">
      <c r="B496" s="3" t="s">
        <v>877</v>
      </c>
    </row>
    <row r="497" spans="2:2" x14ac:dyDescent="0.2">
      <c r="B497" s="3" t="s">
        <v>878</v>
      </c>
    </row>
    <row r="498" spans="2:2" x14ac:dyDescent="0.2">
      <c r="B498" s="3" t="s">
        <v>879</v>
      </c>
    </row>
    <row r="499" spans="2:2" x14ac:dyDescent="0.2">
      <c r="B499" s="3" t="s">
        <v>880</v>
      </c>
    </row>
    <row r="500" spans="2:2" x14ac:dyDescent="0.2">
      <c r="B500" s="3" t="s">
        <v>881</v>
      </c>
    </row>
    <row r="501" spans="2:2" x14ac:dyDescent="0.2">
      <c r="B501" s="3" t="s">
        <v>882</v>
      </c>
    </row>
    <row r="502" spans="2:2" x14ac:dyDescent="0.2">
      <c r="B502" s="3" t="s">
        <v>883</v>
      </c>
    </row>
    <row r="503" spans="2:2" x14ac:dyDescent="0.2">
      <c r="B503" s="3" t="s">
        <v>884</v>
      </c>
    </row>
    <row r="504" spans="2:2" x14ac:dyDescent="0.2">
      <c r="B504" s="3" t="s">
        <v>885</v>
      </c>
    </row>
    <row r="505" spans="2:2" x14ac:dyDescent="0.2">
      <c r="B505" s="3" t="s">
        <v>886</v>
      </c>
    </row>
    <row r="506" spans="2:2" x14ac:dyDescent="0.2">
      <c r="B506" s="3" t="s">
        <v>887</v>
      </c>
    </row>
    <row r="507" spans="2:2" x14ac:dyDescent="0.2">
      <c r="B507" s="3" t="s">
        <v>888</v>
      </c>
    </row>
    <row r="508" spans="2:2" x14ac:dyDescent="0.2">
      <c r="B508" s="3" t="s">
        <v>889</v>
      </c>
    </row>
    <row r="509" spans="2:2" x14ac:dyDescent="0.2">
      <c r="B509" s="3" t="s">
        <v>890</v>
      </c>
    </row>
    <row r="510" spans="2:2" x14ac:dyDescent="0.2">
      <c r="B510" s="3" t="s">
        <v>891</v>
      </c>
    </row>
    <row r="511" spans="2:2" x14ac:dyDescent="0.2">
      <c r="B511" s="3" t="s">
        <v>892</v>
      </c>
    </row>
    <row r="512" spans="2:2" x14ac:dyDescent="0.2">
      <c r="B512" s="3" t="s">
        <v>893</v>
      </c>
    </row>
    <row r="513" spans="2:2" x14ac:dyDescent="0.2">
      <c r="B513" s="3" t="s">
        <v>894</v>
      </c>
    </row>
    <row r="514" spans="2:2" ht="27" x14ac:dyDescent="0.2">
      <c r="B514" s="3" t="s">
        <v>895</v>
      </c>
    </row>
    <row r="515" spans="2:2" x14ac:dyDescent="0.2">
      <c r="B515" s="3" t="s">
        <v>896</v>
      </c>
    </row>
    <row r="516" spans="2:2" x14ac:dyDescent="0.2">
      <c r="B516" s="3" t="s">
        <v>897</v>
      </c>
    </row>
    <row r="517" spans="2:2" x14ac:dyDescent="0.2">
      <c r="B517" s="3" t="s">
        <v>898</v>
      </c>
    </row>
    <row r="518" spans="2:2" x14ac:dyDescent="0.2">
      <c r="B518" s="3" t="s">
        <v>899</v>
      </c>
    </row>
    <row r="519" spans="2:2" x14ac:dyDescent="0.2">
      <c r="B519" s="3" t="s">
        <v>900</v>
      </c>
    </row>
    <row r="520" spans="2:2" x14ac:dyDescent="0.2">
      <c r="B520" s="3" t="s">
        <v>901</v>
      </c>
    </row>
    <row r="521" spans="2:2" x14ac:dyDescent="0.2">
      <c r="B521" s="3" t="s">
        <v>902</v>
      </c>
    </row>
    <row r="522" spans="2:2" x14ac:dyDescent="0.2">
      <c r="B522" s="3" t="s">
        <v>903</v>
      </c>
    </row>
    <row r="523" spans="2:2" x14ac:dyDescent="0.2">
      <c r="B523" s="3" t="s">
        <v>904</v>
      </c>
    </row>
    <row r="524" spans="2:2" x14ac:dyDescent="0.2">
      <c r="B524" s="3" t="s">
        <v>905</v>
      </c>
    </row>
    <row r="525" spans="2:2" x14ac:dyDescent="0.2">
      <c r="B525" s="3" t="s">
        <v>906</v>
      </c>
    </row>
    <row r="526" spans="2:2" x14ac:dyDescent="0.2">
      <c r="B526" s="3" t="s">
        <v>907</v>
      </c>
    </row>
    <row r="527" spans="2:2" x14ac:dyDescent="0.2">
      <c r="B527" s="3" t="s">
        <v>908</v>
      </c>
    </row>
    <row r="528" spans="2:2" ht="27" x14ac:dyDescent="0.2">
      <c r="B528" s="3" t="s">
        <v>909</v>
      </c>
    </row>
    <row r="529" spans="2:2" ht="27" x14ac:dyDescent="0.2">
      <c r="B529" s="3" t="s">
        <v>910</v>
      </c>
    </row>
    <row r="530" spans="2:2" x14ac:dyDescent="0.2">
      <c r="B530" s="3" t="s">
        <v>412</v>
      </c>
    </row>
    <row r="531" spans="2:2" x14ac:dyDescent="0.2">
      <c r="B531" s="3" t="s">
        <v>911</v>
      </c>
    </row>
    <row r="532" spans="2:2" x14ac:dyDescent="0.2">
      <c r="B532" s="3" t="s">
        <v>912</v>
      </c>
    </row>
    <row r="533" spans="2:2" x14ac:dyDescent="0.2">
      <c r="B533" s="3" t="s">
        <v>913</v>
      </c>
    </row>
    <row r="534" spans="2:2" x14ac:dyDescent="0.2">
      <c r="B534" s="3" t="s">
        <v>914</v>
      </c>
    </row>
    <row r="535" spans="2:2" x14ac:dyDescent="0.2">
      <c r="B535" s="3" t="s">
        <v>915</v>
      </c>
    </row>
    <row r="536" spans="2:2" x14ac:dyDescent="0.2">
      <c r="B536" s="3" t="s">
        <v>916</v>
      </c>
    </row>
    <row r="537" spans="2:2" x14ac:dyDescent="0.2">
      <c r="B537" s="3" t="s">
        <v>917</v>
      </c>
    </row>
    <row r="538" spans="2:2" x14ac:dyDescent="0.2">
      <c r="B538" s="3" t="s">
        <v>918</v>
      </c>
    </row>
    <row r="539" spans="2:2" x14ac:dyDescent="0.2">
      <c r="B539" s="3" t="s">
        <v>919</v>
      </c>
    </row>
    <row r="540" spans="2:2" ht="27" x14ac:dyDescent="0.2">
      <c r="B540" s="3" t="s">
        <v>920</v>
      </c>
    </row>
    <row r="541" spans="2:2" x14ac:dyDescent="0.2">
      <c r="B541" s="3" t="s">
        <v>413</v>
      </c>
    </row>
    <row r="542" spans="2:2" x14ac:dyDescent="0.2">
      <c r="B542" s="3" t="s">
        <v>921</v>
      </c>
    </row>
    <row r="543" spans="2:2" x14ac:dyDescent="0.2">
      <c r="B543" s="3" t="s">
        <v>922</v>
      </c>
    </row>
    <row r="544" spans="2:2" x14ac:dyDescent="0.2">
      <c r="B544" s="3" t="s">
        <v>923</v>
      </c>
    </row>
    <row r="545" spans="2:2" x14ac:dyDescent="0.2">
      <c r="B545" s="3" t="s">
        <v>924</v>
      </c>
    </row>
    <row r="546" spans="2:2" ht="27" x14ac:dyDescent="0.2">
      <c r="B546" s="3" t="s">
        <v>925</v>
      </c>
    </row>
    <row r="547" spans="2:2" x14ac:dyDescent="0.2">
      <c r="B547" s="3" t="s">
        <v>926</v>
      </c>
    </row>
    <row r="548" spans="2:2" x14ac:dyDescent="0.2">
      <c r="B548" s="3" t="s">
        <v>927</v>
      </c>
    </row>
    <row r="549" spans="2:2" ht="27" x14ac:dyDescent="0.2">
      <c r="B549" s="3" t="s">
        <v>928</v>
      </c>
    </row>
    <row r="550" spans="2:2" x14ac:dyDescent="0.2">
      <c r="B550" s="3" t="s">
        <v>929</v>
      </c>
    </row>
    <row r="551" spans="2:2" ht="27.75" x14ac:dyDescent="0.2">
      <c r="B551" s="3" t="s">
        <v>930</v>
      </c>
    </row>
    <row r="552" spans="2:2" x14ac:dyDescent="0.2">
      <c r="B552" s="3" t="s">
        <v>414</v>
      </c>
    </row>
    <row r="553" spans="2:2" x14ac:dyDescent="0.2">
      <c r="B553" s="3" t="s">
        <v>931</v>
      </c>
    </row>
    <row r="554" spans="2:2" ht="27" x14ac:dyDescent="0.2">
      <c r="B554" s="3" t="s">
        <v>932</v>
      </c>
    </row>
    <row r="555" spans="2:2" ht="27" x14ac:dyDescent="0.2">
      <c r="B555" s="3" t="s">
        <v>933</v>
      </c>
    </row>
    <row r="556" spans="2:2" x14ac:dyDescent="0.2">
      <c r="B556" s="3" t="s">
        <v>415</v>
      </c>
    </row>
    <row r="557" spans="2:2" x14ac:dyDescent="0.2">
      <c r="B557" s="3" t="s">
        <v>416</v>
      </c>
    </row>
    <row r="558" spans="2:2" x14ac:dyDescent="0.2">
      <c r="B558" s="3" t="s">
        <v>417</v>
      </c>
    </row>
    <row r="559" spans="2:2" x14ac:dyDescent="0.2">
      <c r="B559" s="3" t="s">
        <v>934</v>
      </c>
    </row>
    <row r="560" spans="2:2" ht="27" x14ac:dyDescent="0.2">
      <c r="B560" s="3" t="s">
        <v>935</v>
      </c>
    </row>
    <row r="561" spans="2:2" x14ac:dyDescent="0.2">
      <c r="B561" s="3" t="s">
        <v>936</v>
      </c>
    </row>
    <row r="562" spans="2:2" ht="40.5" x14ac:dyDescent="0.2">
      <c r="B562" s="3" t="s">
        <v>937</v>
      </c>
    </row>
    <row r="563" spans="2:2" x14ac:dyDescent="0.2">
      <c r="B563" s="3" t="s">
        <v>391</v>
      </c>
    </row>
    <row r="564" spans="2:2" ht="27" x14ac:dyDescent="0.2">
      <c r="B564" s="3" t="s">
        <v>938</v>
      </c>
    </row>
    <row r="565" spans="2:2" x14ac:dyDescent="0.2">
      <c r="B565" s="3" t="s">
        <v>939</v>
      </c>
    </row>
    <row r="566" spans="2:2" ht="28.5" x14ac:dyDescent="0.2">
      <c r="B566" s="3" t="s">
        <v>940</v>
      </c>
    </row>
    <row r="567" spans="2:2" x14ac:dyDescent="0.2">
      <c r="B567" s="3" t="s">
        <v>941</v>
      </c>
    </row>
    <row r="568" spans="2:2" x14ac:dyDescent="0.2">
      <c r="B568" s="3" t="s">
        <v>942</v>
      </c>
    </row>
    <row r="569" spans="2:2" ht="27" x14ac:dyDescent="0.2">
      <c r="B569" s="3" t="s">
        <v>943</v>
      </c>
    </row>
    <row r="570" spans="2:2" x14ac:dyDescent="0.2">
      <c r="B570" s="3" t="s">
        <v>944</v>
      </c>
    </row>
    <row r="571" spans="2:2" x14ac:dyDescent="0.2">
      <c r="B571" s="3" t="s">
        <v>945</v>
      </c>
    </row>
    <row r="572" spans="2:2" ht="27" x14ac:dyDescent="0.2">
      <c r="B572" s="3" t="s">
        <v>946</v>
      </c>
    </row>
    <row r="573" spans="2:2" ht="27" x14ac:dyDescent="0.2">
      <c r="B573" s="3" t="s">
        <v>1118</v>
      </c>
    </row>
    <row r="574" spans="2:2" x14ac:dyDescent="0.2">
      <c r="B574" s="3" t="s">
        <v>947</v>
      </c>
    </row>
    <row r="575" spans="2:2" x14ac:dyDescent="0.2">
      <c r="B575" s="3" t="s">
        <v>948</v>
      </c>
    </row>
    <row r="576" spans="2:2" x14ac:dyDescent="0.2">
      <c r="B576" s="3" t="s">
        <v>949</v>
      </c>
    </row>
    <row r="577" spans="2:2" x14ac:dyDescent="0.2">
      <c r="B577" s="3" t="s">
        <v>950</v>
      </c>
    </row>
    <row r="578" spans="2:2" ht="27" x14ac:dyDescent="0.2">
      <c r="B578" s="3" t="s">
        <v>951</v>
      </c>
    </row>
    <row r="579" spans="2:2" x14ac:dyDescent="0.2">
      <c r="B579" s="3" t="s">
        <v>418</v>
      </c>
    </row>
    <row r="580" spans="2:2" ht="27" x14ac:dyDescent="0.2">
      <c r="B580" s="3" t="s">
        <v>952</v>
      </c>
    </row>
    <row r="581" spans="2:2" x14ac:dyDescent="0.2">
      <c r="B581" s="3" t="s">
        <v>953</v>
      </c>
    </row>
    <row r="582" spans="2:2" x14ac:dyDescent="0.2">
      <c r="B582" s="3" t="s">
        <v>954</v>
      </c>
    </row>
    <row r="583" spans="2:2" ht="40.5" x14ac:dyDescent="0.2">
      <c r="B583" s="3" t="s">
        <v>955</v>
      </c>
    </row>
    <row r="584" spans="2:2" x14ac:dyDescent="0.2">
      <c r="B584" s="3" t="s">
        <v>419</v>
      </c>
    </row>
    <row r="585" spans="2:2" x14ac:dyDescent="0.2">
      <c r="B585" s="3" t="s">
        <v>420</v>
      </c>
    </row>
    <row r="586" spans="2:2" ht="27" x14ac:dyDescent="0.2">
      <c r="B586" s="3" t="s">
        <v>956</v>
      </c>
    </row>
    <row r="587" spans="2:2" x14ac:dyDescent="0.2">
      <c r="B587" s="3" t="s">
        <v>957</v>
      </c>
    </row>
    <row r="588" spans="2:2" ht="40.5" x14ac:dyDescent="0.2">
      <c r="B588" s="3" t="s">
        <v>958</v>
      </c>
    </row>
    <row r="589" spans="2:2" x14ac:dyDescent="0.2">
      <c r="B589" s="3" t="s">
        <v>421</v>
      </c>
    </row>
    <row r="590" spans="2:2" x14ac:dyDescent="0.2">
      <c r="B590" s="3" t="s">
        <v>959</v>
      </c>
    </row>
    <row r="591" spans="2:2" x14ac:dyDescent="0.2">
      <c r="B591" s="3" t="s">
        <v>960</v>
      </c>
    </row>
    <row r="592" spans="2:2" x14ac:dyDescent="0.2">
      <c r="B592" s="3" t="s">
        <v>961</v>
      </c>
    </row>
    <row r="593" spans="2:2" ht="27" x14ac:dyDescent="0.2">
      <c r="B593" s="3" t="s">
        <v>962</v>
      </c>
    </row>
    <row r="594" spans="2:2" x14ac:dyDescent="0.2">
      <c r="B594" s="3" t="s">
        <v>963</v>
      </c>
    </row>
    <row r="595" spans="2:2" x14ac:dyDescent="0.2">
      <c r="B595" s="1" t="s">
        <v>964</v>
      </c>
    </row>
    <row r="596" spans="2:2" x14ac:dyDescent="0.2">
      <c r="B596" s="3" t="s">
        <v>965</v>
      </c>
    </row>
    <row r="597" spans="2:2" ht="27" x14ac:dyDescent="0.2">
      <c r="B597" s="3" t="s">
        <v>966</v>
      </c>
    </row>
    <row r="598" spans="2:2" ht="27" x14ac:dyDescent="0.2">
      <c r="B598" s="3" t="s">
        <v>967</v>
      </c>
    </row>
    <row r="599" spans="2:2" x14ac:dyDescent="0.2">
      <c r="B599" s="3" t="s">
        <v>968</v>
      </c>
    </row>
    <row r="600" spans="2:2" x14ac:dyDescent="0.2">
      <c r="B600" s="3" t="s">
        <v>969</v>
      </c>
    </row>
    <row r="601" spans="2:2" x14ac:dyDescent="0.2">
      <c r="B601" s="3" t="s">
        <v>970</v>
      </c>
    </row>
    <row r="602" spans="2:2" x14ac:dyDescent="0.2">
      <c r="B602" s="3" t="s">
        <v>971</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成果物一覧</vt:lpstr>
      <vt:lpstr>品質の定義</vt:lpstr>
      <vt:lpstr>提案資料</vt:lpstr>
      <vt:lpstr>仕様書から懸念点の抽出</vt:lpstr>
      <vt:lpstr>操作一覧共通ワード集計</vt:lpstr>
      <vt:lpstr>「要求・要件・実装漏れ抽出フロー」の対応マップ</vt:lpstr>
      <vt:lpstr>テストケースの詳細度</vt:lpstr>
      <vt:lpstr>用語定義メモ</vt:lpstr>
      <vt:lpstr>JSTQB用語集</vt:lpstr>
      <vt:lpstr>操作一覧</vt:lpstr>
      <vt:lpstr>テストケース素材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2020-05-22T05:54:40Z</dcterms:modified>
</cp:coreProperties>
</file>