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0BC08568-BC40-4F0F-9FA2-F59118F4DB61}" xr6:coauthVersionLast="45" xr6:coauthVersionMax="45" xr10:uidLastSave="{00000000-0000-0000-0000-000000000000}"/>
  <bookViews>
    <workbookView xWindow="29175" yWindow="-14535" windowWidth="26880" windowHeight="14115" firstSheet="1" activeTab="4" xr2:uid="{52EE6858-A91C-451A-8738-C743866F2FCE}"/>
  </bookViews>
  <sheets>
    <sheet name="成果物一覧" sheetId="4" r:id="rId1"/>
    <sheet name="品質の定義" sheetId="5" r:id="rId2"/>
    <sheet name="仕様書から懸念点の抽出" sheetId="1" r:id="rId3"/>
    <sheet name="テストケースの詳細度" sheetId="11" r:id="rId4"/>
    <sheet name="用語定義メモ" sheetId="6" r:id="rId5"/>
    <sheet name="JSTQB用語集" sheetId="8" r:id="rId6"/>
    <sheet name="操作一覧共通ワード集計" sheetId="3" r:id="rId7"/>
    <sheet name="操作一覧" sheetId="2" r:id="rId8"/>
    <sheet name="テストケース素材" sheetId="12" r:id="rId9"/>
  </sheets>
  <definedNames>
    <definedName name="_xlnm._FilterDatabase" localSheetId="5" hidden="1">JSTQB用語集!$A$2:$B$3816</definedName>
    <definedName name="_xlnm._FilterDatabase" localSheetId="7"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9" i="12" l="1"/>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6" i="6" l="1"/>
  <c r="D30" i="6"/>
  <c r="D31" i="6"/>
  <c r="D32" i="6"/>
  <c r="D33" i="6"/>
  <c r="D34" i="6"/>
  <c r="D35" i="6"/>
  <c r="A6" i="6" l="1"/>
  <c r="A7" i="6" s="1"/>
  <c r="A8" i="6" s="1"/>
  <c r="A9" i="6" s="1"/>
  <c r="A10" i="6" s="1"/>
  <c r="A11" i="6" s="1"/>
  <c r="A12" i="6" s="1"/>
  <c r="A13" i="6" s="1"/>
  <c r="A14" i="6" s="1"/>
  <c r="A15" i="6" s="1"/>
  <c r="A16" i="6" s="1"/>
  <c r="A17" i="6" s="1"/>
  <c r="A18" i="6" s="1"/>
  <c r="A19" i="6" s="1"/>
  <c r="A20" i="6" s="1"/>
  <c r="A21" i="6" s="1"/>
  <c r="A22" i="6" s="1"/>
  <c r="A23" i="6" s="1"/>
  <c r="A24" i="6" s="1"/>
  <c r="A25" i="6" s="1"/>
  <c r="A27" i="6" s="1"/>
  <c r="A28" i="6" s="1"/>
  <c r="A29" i="6" s="1"/>
  <c r="A30" i="6" s="1"/>
  <c r="A31" i="6" s="1"/>
  <c r="A32" i="6" s="1"/>
  <c r="A33" i="6" s="1"/>
  <c r="A34" i="6" s="1"/>
  <c r="A35" i="6" s="1"/>
  <c r="A36" i="6" s="1"/>
  <c r="D5" i="6"/>
  <c r="D6" i="6"/>
  <c r="D7" i="6"/>
  <c r="D8" i="6"/>
  <c r="D9" i="6"/>
  <c r="D10" i="6"/>
  <c r="D11" i="6"/>
  <c r="D12" i="6"/>
  <c r="D13" i="6"/>
  <c r="D14" i="6"/>
  <c r="D15" i="6"/>
  <c r="D16" i="6"/>
  <c r="D17" i="6"/>
  <c r="D18" i="6"/>
  <c r="D19" i="6"/>
  <c r="D20" i="6"/>
  <c r="D4" i="6"/>
  <c r="D21" i="6"/>
  <c r="D22" i="6"/>
  <c r="D23" i="6"/>
  <c r="D24" i="6"/>
  <c r="D25" i="6"/>
  <c r="D27" i="6"/>
  <c r="D28" i="6"/>
  <c r="D29" i="6"/>
  <c r="A5" i="6"/>
  <c r="A4" i="6"/>
  <c r="A23" i="5"/>
  <c r="A24" i="5"/>
  <c r="A25" i="5" s="1"/>
  <c r="A26" i="5" s="1"/>
  <c r="A27" i="5" s="1"/>
  <c r="A28" i="5" s="1"/>
  <c r="A22" i="5"/>
  <c r="A21" i="5"/>
  <c r="A13" i="4" l="1"/>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E3" i="3" l="1"/>
  <c r="E5" i="3" s="1"/>
</calcChain>
</file>

<file path=xl/sharedStrings.xml><?xml version="1.0" encoding="utf-8"?>
<sst xmlns="http://schemas.openxmlformats.org/spreadsheetml/2006/main" count="1302" uniqueCount="1123">
  <si>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</si>
  <si>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</si>
  <si>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</si>
  <si>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</si>
  <si>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</si>
  <si>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</si>
  <si>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</si>
  <si>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</si>
  <si>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</si>
  <si>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</si>
  <si>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</si>
  <si>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</si>
  <si>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</si>
  <si>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</si>
  <si>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</si>
  <si>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</si>
  <si>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</si>
  <si>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</si>
  <si>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</si>
  <si>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</si>
  <si>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</si>
  <si>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</si>
  <si>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</si>
  <si>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</si>
  <si>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</si>
  <si>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</si>
  <si>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</si>
  <si>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</si>
  <si>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</si>
  <si>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</si>
  <si>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</si>
  <si>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</si>
  <si>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</si>
  <si>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</si>
  <si>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</si>
  <si>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</si>
  <si>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</si>
  <si>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</si>
  <si>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</si>
  <si>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</si>
  <si>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</si>
  <si>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</si>
  <si>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</si>
  <si>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</si>
  <si>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</si>
  <si>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</si>
  <si>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</si>
  <si>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</si>
  <si>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</si>
  <si>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</si>
  <si>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</si>
  <si>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</si>
  <si>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</si>
  <si>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</si>
  <si>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</si>
  <si>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</si>
  <si>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</si>
  <si>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</si>
  <si>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</si>
  <si>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</si>
  <si>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</si>
  <si>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</si>
  <si>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</si>
  <si>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</si>
  <si>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</si>
  <si>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</si>
  <si>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</si>
  <si>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</si>
  <si>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</si>
  <si>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</si>
  <si>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</si>
  <si>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</si>
  <si>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</si>
  <si>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</si>
  <si>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</si>
  <si>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</si>
  <si>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</si>
  <si>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</si>
  <si>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</si>
  <si>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</si>
  <si>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</si>
  <si>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</si>
  <si>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</si>
  <si>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</si>
  <si>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</si>
  <si>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</si>
  <si>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</si>
  <si>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</si>
  <si>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</si>
  <si>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</si>
  <si>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</si>
  <si>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</si>
  <si>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</si>
  <si>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</si>
  <si>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</si>
  <si>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</si>
  <si>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</si>
  <si>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</si>
  <si>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</si>
  <si>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</si>
  <si>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</si>
  <si>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</si>
  <si>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</si>
  <si>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</si>
  <si>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</si>
  <si>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</si>
  <si>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</si>
  <si>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</si>
  <si>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</si>
  <si>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</si>
  <si>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</si>
  <si>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</si>
  <si>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</si>
  <si>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</si>
  <si>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</si>
  <si>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</si>
  <si>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</si>
  <si>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</si>
  <si>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</si>
  <si>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</si>
  <si>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</si>
  <si>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</si>
  <si>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</si>
  <si>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</si>
  <si>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</si>
  <si>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</si>
  <si>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</si>
  <si>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</si>
  <si>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</si>
  <si>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</si>
  <si>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</si>
  <si>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</si>
  <si>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</si>
  <si>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</si>
  <si>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</si>
  <si>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</si>
  <si>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</si>
  <si>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</si>
  <si>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</si>
  <si>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</si>
  <si>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</si>
  <si>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</si>
  <si>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</si>
  <si>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</si>
  <si>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</si>
  <si>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</si>
  <si>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</si>
  <si>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</si>
  <si>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</si>
  <si>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</si>
  <si>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</si>
  <si>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</si>
  <si>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</si>
  <si>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</si>
  <si>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</si>
  <si>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</si>
  <si>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</si>
  <si>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</si>
  <si>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</si>
  <si>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</si>
  <si>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</si>
  <si>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</si>
  <si>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</si>
  <si>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</si>
  <si>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</si>
  <si>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</si>
  <si>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</si>
  <si>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</si>
  <si>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</si>
  <si>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</si>
  <si>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</si>
  <si>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</si>
  <si>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</si>
  <si>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</si>
  <si>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</si>
  <si>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</si>
  <si>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</si>
  <si>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</si>
  <si>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</si>
  <si>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</si>
  <si>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</si>
  <si>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</si>
  <si>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</si>
  <si>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</si>
  <si>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</si>
  <si>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</si>
  <si>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</si>
  <si>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</si>
  <si>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</si>
  <si>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</si>
  <si>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</si>
  <si>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</si>
  <si>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</si>
  <si>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</si>
  <si>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</si>
  <si>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</si>
  <si>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</si>
  <si>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</si>
  <si>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</si>
  <si>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</si>
  <si>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</si>
  <si>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</si>
  <si>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</si>
  <si>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</si>
  <si>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</si>
  <si>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</si>
  <si>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</si>
  <si>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</si>
  <si>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</si>
  <si>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</si>
  <si>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</si>
  <si>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</si>
  <si>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</si>
  <si>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</si>
  <si>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</si>
  <si>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</si>
  <si>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</si>
  <si>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</si>
  <si>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</si>
  <si>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</si>
  <si>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</si>
  <si>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</si>
  <si>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</si>
  <si>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</si>
  <si>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</si>
  <si>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</si>
  <si>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</si>
  <si>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</si>
  <si>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</si>
  <si>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</si>
  <si>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</si>
  <si>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</si>
  <si>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</si>
  <si>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</si>
  <si>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</si>
  <si>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</si>
  <si>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</si>
  <si>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</si>
  <si>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</si>
  <si>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</si>
  <si>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</si>
  <si>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</si>
  <si>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</si>
  <si>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</si>
  <si>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</si>
  <si>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</si>
  <si>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</si>
  <si>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</si>
  <si>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</si>
  <si>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</si>
  <si>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</si>
  <si>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</si>
  <si>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</si>
  <si>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</si>
  <si>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</si>
  <si>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</si>
  <si>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</si>
  <si>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</si>
  <si>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</si>
  <si>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</si>
  <si>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</si>
  <si>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</si>
  <si>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</si>
  <si>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</si>
  <si>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</si>
  <si>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</si>
  <si>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</si>
  <si>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</si>
  <si>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</si>
  <si>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</si>
  <si>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</si>
  <si>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</si>
  <si>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</si>
  <si>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</si>
  <si>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</si>
  <si>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</si>
  <si>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</si>
  <si>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</si>
  <si>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</si>
  <si>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</si>
  <si>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</si>
  <si>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</si>
  <si>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</si>
  <si>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</si>
  <si>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</si>
  <si>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</si>
  <si>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</si>
  <si>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</si>
  <si>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</si>
  <si>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</si>
  <si>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</si>
  <si>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</si>
  <si>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</si>
  <si>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</si>
  <si>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</si>
  <si>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</si>
  <si>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</si>
  <si>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</si>
  <si>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</si>
  <si>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</si>
  <si>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</si>
  <si>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</si>
  <si>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</si>
  <si>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</si>
  <si>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</si>
  <si>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</si>
  <si>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</si>
  <si>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</si>
  <si>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</si>
  <si>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</si>
  <si>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</si>
  <si>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</si>
  <si>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</si>
  <si>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</si>
  <si>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</si>
  <si>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</si>
  <si>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</si>
  <si>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</si>
  <si>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</si>
  <si>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</si>
  <si>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</si>
  <si>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</si>
  <si>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</si>
  <si>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</si>
  <si>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</si>
  <si>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</si>
  <si>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</si>
  <si>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</si>
  <si>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</si>
  <si>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</si>
  <si>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</si>
  <si>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</si>
  <si>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</si>
  <si>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</si>
  <si>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</si>
  <si>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</si>
  <si>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</si>
  <si>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</si>
  <si>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</si>
  <si>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</si>
  <si>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</si>
  <si>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</si>
  <si>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</si>
  <si>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</si>
  <si>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</si>
  <si>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</si>
  <si>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</si>
  <si>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</si>
  <si>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</si>
  <si>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</si>
  <si>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</si>
  <si>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</si>
  <si>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</si>
  <si>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</si>
  <si>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</si>
  <si>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</si>
  <si>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</si>
  <si>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</si>
  <si>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</si>
  <si>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</si>
  <si>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</si>
  <si>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</si>
  <si>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</si>
  <si>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</si>
  <si>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</si>
  <si>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</si>
  <si>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</si>
  <si>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</si>
  <si>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</si>
  <si>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</si>
  <si>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</si>
  <si>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</si>
  <si>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</si>
  <si>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</si>
  <si>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</si>
  <si>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</si>
  <si>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</si>
  <si>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</si>
  <si>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</si>
  <si>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</si>
  <si>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</si>
  <si>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</si>
  <si>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</si>
  <si>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</si>
  <si>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</si>
  <si>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</si>
  <si>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</si>
  <si>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</si>
  <si>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</si>
  <si>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</si>
  <si>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</si>
  <si>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</si>
  <si>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</si>
  <si>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</si>
  <si>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</si>
  <si>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</si>
  <si>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</si>
  <si>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</si>
  <si>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</si>
  <si>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</si>
  <si>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</si>
  <si>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</si>
  <si>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</si>
  <si>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</si>
  <si>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</si>
  <si>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</si>
  <si>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</si>
  <si>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</si>
  <si>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</si>
  <si>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</si>
  <si>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</si>
  <si>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</si>
  <si>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</si>
  <si>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</si>
  <si>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</si>
  <si>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</si>
  <si>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</si>
  <si>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</si>
  <si>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</si>
  <si>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</si>
  <si>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</si>
  <si>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</si>
  <si>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</si>
  <si>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</si>
  <si>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</si>
  <si>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</si>
  <si>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</si>
  <si>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</si>
  <si>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</si>
  <si>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</si>
  <si>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</si>
  <si>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</si>
  <si>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</si>
  <si>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</si>
  <si>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</si>
  <si>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</si>
  <si>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</si>
  <si>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</si>
  <si>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</si>
  <si>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</si>
  <si>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</si>
  <si>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</si>
  <si>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</si>
  <si>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</si>
  <si>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</si>
  <si>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</si>
  <si>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</si>
  <si>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</si>
  <si>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</si>
  <si>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</si>
  <si>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</si>
  <si>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</si>
  <si>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</si>
  <si>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</si>
  <si>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</si>
  <si>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</si>
  <si>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</si>
  <si>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</si>
  <si>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</si>
  <si>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</si>
  <si>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</si>
  <si>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</si>
  <si>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</si>
  <si>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</si>
  <si>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</si>
  <si>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</si>
  <si>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</si>
  <si>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</si>
  <si>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</si>
  <si>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</si>
  <si>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</si>
  <si>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</si>
  <si>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</si>
  <si>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</si>
  <si>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</si>
  <si>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</si>
  <si>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</si>
  <si>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</si>
  <si>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</si>
  <si>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</si>
  <si>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</si>
  <si>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</si>
  <si>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</si>
  <si>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</si>
  <si>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</si>
  <si>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</si>
  <si>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</si>
  <si>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</si>
  <si>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</si>
  <si>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</si>
  <si>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</si>
  <si>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</si>
  <si>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</si>
  <si>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</si>
  <si>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</si>
  <si>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</si>
  <si>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</si>
  <si>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</si>
  <si>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</si>
  <si>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</si>
  <si>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</si>
  <si>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</si>
  <si>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</si>
  <si>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</si>
  <si>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</si>
  <si>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</si>
  <si>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</si>
  <si>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</si>
  <si>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</si>
  <si>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</si>
  <si>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</si>
  <si>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</si>
  <si>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</si>
  <si>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</si>
  <si>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</si>
  <si>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</si>
  <si>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</si>
  <si>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</si>
  <si>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</si>
  <si>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</si>
  <si>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</si>
  <si>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</si>
  <si>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</si>
  <si>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</si>
  <si>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</si>
  <si>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</si>
  <si>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</si>
  <si>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</si>
  <si>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</si>
  <si>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</si>
  <si>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</si>
  <si>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</si>
  <si>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</si>
  <si>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</si>
  <si>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</si>
  <si>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</si>
  <si>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</si>
  <si>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</si>
  <si>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</si>
  <si>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</si>
  <si>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</si>
  <si>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</si>
  <si>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</si>
  <si>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</si>
  <si>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</si>
  <si>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</si>
  <si>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</si>
  <si>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</si>
  <si>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</si>
  <si>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</si>
  <si>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</si>
  <si>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</si>
  <si>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</si>
  <si>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</si>
  <si>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</si>
  <si>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</si>
  <si>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</si>
  <si>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</si>
  <si>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</si>
  <si>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</si>
  <si>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</si>
  <si>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</si>
  <si>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</si>
  <si>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</si>
  <si>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</si>
  <si>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</si>
  <si>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</si>
  <si>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</si>
  <si>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</si>
  <si>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</si>
  <si>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</si>
  <si>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</si>
  <si>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</si>
  <si>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</si>
  <si>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</si>
  <si>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</si>
  <si>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</si>
  <si>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</si>
  <si>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</si>
  <si>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</si>
  <si>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</si>
  <si>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</si>
  <si>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</si>
  <si>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</si>
  <si>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</si>
  <si>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</si>
  <si>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</si>
  <si>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</si>
  <si>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</si>
  <si>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</si>
  <si>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</si>
  <si>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</si>
  <si>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</si>
  <si>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</si>
  <si>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</si>
  <si>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</si>
  <si>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</si>
  <si>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</si>
  <si>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</si>
  <si>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</si>
  <si>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</si>
  <si>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</si>
  <si>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</si>
  <si>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</si>
  <si>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</si>
  <si>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</si>
  <si>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</si>
  <si>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</si>
  <si>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</si>
  <si>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</si>
  <si>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</si>
  <si>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</si>
  <si>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</si>
  <si>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</si>
  <si>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</si>
  <si>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</si>
  <si>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</si>
  <si>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</si>
  <si>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高位レベルテストケース【  high level test case 】  (Old Translation Version)See Also:  低位レベルテストケース【  low-level test case 】Synonyms:  抽象的テストケース【  abstract test case 】 ,  論理的テストケース【  logical test case 】具体 的な入力値や期待結果を使わないテストケース。</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</si>
  <si>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</si>
  <si>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</si>
  <si>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</si>
  <si>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</si>
  <si>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</si>
  <si>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</si>
  <si>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</si>
  <si>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</si>
  <si>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</si>
  <si>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</si>
  <si>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</si>
  <si>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</si>
  <si>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</si>
  <si>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</si>
  <si>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</si>
  <si>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</si>
  <si>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</si>
  <si>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</si>
  <si>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</si>
  <si>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</si>
  <si>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</si>
  <si>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</si>
  <si>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</si>
  <si>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</si>
  <si>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</si>
  <si>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</si>
  <si>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</si>
  <si>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</si>
  <si>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</si>
  <si>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</si>
  <si>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</si>
  <si>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</si>
  <si>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</si>
  <si>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</si>
  <si>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</si>
  <si>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</si>
  <si>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</si>
  <si>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</si>
  <si>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</si>
  <si>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</si>
  <si>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</si>
  <si>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</si>
  <si>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</si>
  <si>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</si>
  <si>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</si>
  <si>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</si>
  <si>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</si>
  <si>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</si>
  <si>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</si>
  <si>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</si>
  <si>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</si>
  <si>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</si>
  <si>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</si>
  <si>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</si>
  <si>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</si>
  <si>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</si>
  <si>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</si>
  <si>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</si>
  <si>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</si>
  <si>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</si>
  <si>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</si>
  <si>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</si>
  <si>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</si>
  <si>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</si>
  <si>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</si>
  <si>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</si>
  <si>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</si>
  <si>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</si>
  <si>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</si>
  <si>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</si>
  <si>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</si>
  <si>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</si>
  <si>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</si>
  <si>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</si>
  <si>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</si>
  <si>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</si>
  <si>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</si>
  <si>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</si>
  <si>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</si>
  <si>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</si>
  <si>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</si>
  <si>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</si>
  <si>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</si>
  <si>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</si>
  <si>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</si>
  <si>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</si>
  <si>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</si>
  <si>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</si>
  <si>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</si>
  <si>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</si>
  <si>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</si>
  <si>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</si>
  <si>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</si>
  <si>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</si>
  <si>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</si>
  <si>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</si>
  <si>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</si>
  <si>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</si>
  <si>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</si>
  <si>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</si>
  <si>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</si>
  <si>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</si>
  <si>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</si>
  <si>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</si>
  <si>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</si>
  <si>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</si>
  <si>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</si>
  <si>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</si>
  <si>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</si>
  <si>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</si>
  <si>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</si>
  <si>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</si>
  <si>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</si>
  <si>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</si>
  <si>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</si>
  <si>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</si>
  <si>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</si>
  <si>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</si>
  <si>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</si>
  <si>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</si>
  <si>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</si>
  <si>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</si>
  <si>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</si>
  <si>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</si>
  <si>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</si>
  <si>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</si>
  <si>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</si>
  <si>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</si>
  <si>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</si>
  <si>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</si>
  <si>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</si>
  <si>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</si>
  <si>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</si>
  <si>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</si>
  <si>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</si>
  <si>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</si>
  <si>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</si>
  <si>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</si>
  <si>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</si>
  <si>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</si>
  <si>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</si>
  <si>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</si>
  <si>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</si>
  <si>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</si>
  <si>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</si>
  <si>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</si>
  <si>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</si>
  <si>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</si>
  <si>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</si>
  <si>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</si>
  <si>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</si>
  <si>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</si>
  <si>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</si>
  <si>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</si>
  <si>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</si>
  <si>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</si>
  <si>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</si>
  <si>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</si>
  <si>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</si>
  <si>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</si>
  <si>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</si>
  <si>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</si>
  <si>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</si>
  <si>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</si>
  <si>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</si>
  <si>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</si>
  <si>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</si>
  <si>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</si>
  <si>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</si>
  <si>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</si>
  <si>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</si>
  <si>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</si>
  <si>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</si>
  <si>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</si>
  <si>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</si>
  <si>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</si>
  <si>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</si>
  <si>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</si>
  <si>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</si>
  <si>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</si>
  <si>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</si>
  <si>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</si>
  <si>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</si>
  <si>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</si>
  <si>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</si>
  <si>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</si>
  <si>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</si>
  <si>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</si>
  <si>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</si>
  <si>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</si>
  <si>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</si>
  <si>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</si>
  <si>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</si>
  <si>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</si>
  <si>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</si>
  <si>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</si>
  <si>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</si>
  <si>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</si>
  <si>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</si>
  <si>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</si>
  <si>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</si>
  <si>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</si>
  <si>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</si>
  <si>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</si>
  <si>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</si>
  <si>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</si>
  <si>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</si>
  <si>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</si>
  <si>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</si>
  <si>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</si>
  <si>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</si>
  <si>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</si>
  <si>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</si>
  <si>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</si>
  <si>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</si>
  <si>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</si>
  <si>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</si>
  <si>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</si>
  <si>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</si>
  <si>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</si>
  <si>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</si>
  <si>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</si>
  <si>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</si>
  <si>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</si>
  <si>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</si>
  <si>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</si>
  <si>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</si>
  <si>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</si>
  <si>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</si>
  <si>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</si>
  <si>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</si>
  <si>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</si>
  <si>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</si>
  <si>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</si>
  <si>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</si>
  <si>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</si>
  <si>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</si>
  <si>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</si>
  <si>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</si>
  <si>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</si>
  <si>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</si>
  <si>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</si>
  <si>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</si>
  <si>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</si>
  <si>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</si>
  <si>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</si>
  <si>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</si>
  <si>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</si>
  <si>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</si>
  <si>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</si>
  <si>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</si>
  <si>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</si>
  <si>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</si>
  <si>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</si>
  <si>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</si>
  <si>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</si>
  <si>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</si>
  <si>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</si>
  <si>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</si>
  <si>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</si>
  <si>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</si>
  <si>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</si>
  <si>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</si>
  <si>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</si>
  <si>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</si>
  <si>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</si>
  <si>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</si>
  <si>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</si>
  <si>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</si>
  <si>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</si>
  <si>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</si>
  <si>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</si>
  <si>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</si>
  <si>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</si>
  <si>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</si>
  <si>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</si>
  <si>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</si>
  <si>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</si>
  <si>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</si>
  <si>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</si>
  <si>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</si>
  <si>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</si>
  <si>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</si>
  <si>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</si>
  <si>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</si>
  <si>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</si>
  <si>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</si>
  <si>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</si>
  <si>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</si>
  <si>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</si>
  <si>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</si>
  <si>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</si>
  <si>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</si>
  <si>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</si>
  <si>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</si>
  <si>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</si>
  <si>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</si>
  <si>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</si>
  <si>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</si>
  <si>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</si>
  <si>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</si>
  <si>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</si>
  <si>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</si>
  <si>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</si>
  <si>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</si>
  <si>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</si>
  <si>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</si>
  <si>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</si>
  <si>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</si>
  <si>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</si>
  <si>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</si>
  <si>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</si>
  <si>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</si>
  <si>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</si>
  <si>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</si>
  <si>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</si>
  <si>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</si>
  <si>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</si>
  <si>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</si>
  <si>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</si>
  <si>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</si>
  <si>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</si>
  <si>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</si>
  <si>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</si>
  <si>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</si>
  <si>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</si>
  <si>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</si>
  <si>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</si>
  <si>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</si>
  <si>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</si>
  <si>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</si>
  <si>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</si>
  <si>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</si>
  <si>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</si>
  <si>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</si>
  <si>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</si>
  <si>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</si>
  <si>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</si>
  <si>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</si>
  <si>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</si>
  <si>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</si>
  <si>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</si>
  <si>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</si>
  <si>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</si>
  <si>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</si>
  <si>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</si>
  <si>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</si>
  <si>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</si>
  <si>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</si>
  <si>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</si>
  <si>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</si>
  <si>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</si>
  <si>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</si>
  <si>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</si>
  <si>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</si>
  <si>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</si>
  <si>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</si>
  <si>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</si>
  <si>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</si>
  <si>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</si>
  <si>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</si>
  <si>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r>
      <rPr>
        <sz val="9"/>
        <color theme="1"/>
        <rFont val="ＭＳ Ｐゴシック"/>
        <family val="3"/>
        <charset val="128"/>
      </rPr>
      <t>ソフトウェアテスト標準用語集（日本語版）</t>
    </r>
    <r>
      <rPr>
        <sz val="9"/>
        <color theme="1"/>
        <rFont val="Arial"/>
        <family val="2"/>
        <charset val="128"/>
      </rPr>
      <t>Version 2.3.J02</t>
    </r>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</si>
  <si>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</si>
  <si>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</si>
  <si>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</si>
  <si>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</si>
  <si>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～どんな技法か指定する～</t>
    <rPh sb="4" eb="6">
      <t>ギホウ</t>
    </rPh>
    <rPh sb="7" eb="9">
      <t>シテイ</t>
    </rPh>
    <phoneticPr fontId="1"/>
  </si>
  <si>
    <t>レベル３：同値クラスを用いて組合せ論理条件（ルール）まで表現したテストケース</t>
  </si>
  <si>
    <t>レベル１：処理だけを特定したテストケース</t>
    <phoneticPr fontId="1"/>
  </si>
  <si>
    <t>レベル４：実際の値まで具体化したテストケース</t>
  </si>
  <si>
    <t>レベル２：入出力のパラメータ項目まで表現したテストケース</t>
    <phoneticPr fontId="1"/>
  </si>
  <si>
    <t>レベル１</t>
  </si>
  <si>
    <t>処理だけを特定したテストケース</t>
  </si>
  <si>
    <t>レベル２</t>
  </si>
  <si>
    <t>入出力のパラメータ項目まで表現したテストケース</t>
  </si>
  <si>
    <t>レベル３</t>
  </si>
  <si>
    <t>同値クラスを用いて組合せ論理条件（ルール）まで表現したテストケース</t>
  </si>
  <si>
    <t>レベル４</t>
  </si>
  <si>
    <t>実際の値まで具体化したテストケース</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</si>
  <si>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</si>
  <si>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</si>
  <si>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</si>
  <si>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</si>
  <si>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</si>
  <si>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</si>
  <si>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</si>
  <si>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</si>
  <si>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</si>
  <si>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</si>
  <si>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参考</t>
    <rPh sb="0" eb="2">
      <t>サンコウ</t>
    </rPh>
    <phoneticPr fontId="1"/>
  </si>
  <si>
    <t>【】</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</si>
  <si>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</si>
  <si>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</si>
  <si>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</si>
  <si>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</si>
  <si>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</si>
  <si>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</si>
  <si>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</si>
  <si>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</si>
  <si>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</si>
  <si>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</si>
  <si>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</si>
  <si>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</si>
  <si>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</si>
  <si>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</si>
  <si>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</si>
  <si>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</si>
  <si>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</si>
  <si>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</si>
  <si>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</si>
  <si>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</si>
  <si>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</si>
  <si>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</si>
  <si>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</si>
  <si>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</si>
  <si>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</si>
  <si>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</si>
  <si>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</si>
  <si>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</si>
  <si>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</si>
  <si>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</si>
  <si>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</si>
  <si>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</si>
  <si>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</si>
  <si>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</si>
  <si>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</si>
  <si>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</si>
  <si>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</si>
  <si>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</si>
  <si>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</si>
  <si>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</si>
  <si>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</si>
  <si>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</si>
  <si>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</si>
  <si>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</si>
  <si>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</si>
  <si>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</si>
  <si>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</si>
  <si>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</si>
  <si>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</si>
  <si>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</si>
  <si>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</si>
  <si>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</si>
  <si>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</si>
  <si>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</si>
  <si>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</si>
  <si>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</si>
  <si>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</si>
  <si>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</si>
  <si>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</si>
  <si>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</si>
  <si>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</si>
  <si>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</si>
  <si>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</si>
  <si>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</si>
  <si>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</si>
  <si>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</si>
  <si>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</si>
  <si>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</si>
  <si>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</si>
  <si>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</si>
  <si>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</si>
  <si>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</si>
  <si>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</si>
  <si>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</si>
  <si>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</si>
  <si>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</si>
  <si>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</si>
  <si>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</si>
  <si>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</si>
  <si>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</si>
  <si>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</si>
  <si>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</si>
  <si>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</si>
  <si>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</si>
  <si>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</si>
  <si>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</si>
  <si>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</si>
  <si>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</si>
  <si>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</si>
  <si>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</si>
  <si>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</si>
  <si>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</si>
  <si>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</si>
  <si>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</si>
  <si>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</si>
  <si>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</si>
  <si>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</si>
  <si>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</si>
  <si>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</si>
  <si>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</si>
  <si>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</si>
  <si>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</si>
  <si>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</si>
  <si>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</si>
  <si>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</si>
  <si>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（この機能だと漏れのないテストという意味でのテスト設計はいらない気がするのが悲しい、要求分析側からだとどうだろう？）</t>
    <rPh sb="42" eb="44">
      <t>ヨウキュウ</t>
    </rPh>
    <rPh sb="44" eb="46">
      <t>ブンセキ</t>
    </rPh>
    <rPh sb="46" eb="47">
      <t>ガワ</t>
    </rPh>
    <phoneticPr fontId="1"/>
  </si>
  <si>
    <t>同じ名前のプロジェクトをいれてみる</t>
    <rPh sb="0" eb="1">
      <t>オナ</t>
    </rPh>
    <rPh sb="2" eb="4">
      <t>ナマエ</t>
    </rPh>
    <phoneticPr fontId="1"/>
  </si>
  <si>
    <t>その他定義1</t>
    <rPh sb="2" eb="3">
      <t>タ</t>
    </rPh>
    <rPh sb="3" eb="5">
      <t>テイギ</t>
    </rPh>
    <phoneticPr fontId="1"/>
  </si>
  <si>
    <t>参考</t>
    <rPh sb="0" eb="2">
      <t>サンコウ</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</si>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</sst>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01">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0" borderId="0" xfId="0" applyFont="1">
      <alignment vertical="center"/>
    </xf>
    <xf numFmtId="0" fontId="9" fillId="0" borderId="0" xfId="0" applyFont="1" applyAlignment="1">
      <alignment vertical="center" wrapText="1"/>
    </xf>
    <xf numFmtId="0" fontId="9" fillId="6" borderId="0" xfId="0" applyFont="1" applyFill="1">
      <alignment vertical="center"/>
    </xf>
    <xf numFmtId="0" fontId="8" fillId="6" borderId="0" xfId="0" applyFont="1" applyFill="1" applyAlignment="1">
      <alignment vertical="center" wrapText="1"/>
    </xf>
    <xf numFmtId="0" fontId="10" fillId="6" borderId="0" xfId="0" applyFont="1" applyFill="1">
      <alignment vertical="center"/>
    </xf>
    <xf numFmtId="0" fontId="9" fillId="6" borderId="0" xfId="0" applyFont="1" applyFill="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2"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3" fillId="7" borderId="18" xfId="0" applyFont="1" applyFill="1" applyBorder="1">
      <alignment vertical="center"/>
    </xf>
    <xf numFmtId="0" fontId="13" fillId="7" borderId="3" xfId="0" applyFont="1" applyFill="1" applyBorder="1">
      <alignment vertical="center"/>
    </xf>
    <xf numFmtId="0" fontId="11" fillId="7" borderId="5" xfId="0" applyFont="1" applyFill="1" applyBorder="1">
      <alignment vertical="center"/>
    </xf>
    <xf numFmtId="0" fontId="11" fillId="7" borderId="14" xfId="0" applyFont="1" applyFill="1" applyBorder="1">
      <alignment vertical="center"/>
    </xf>
    <xf numFmtId="0" fontId="11" fillId="7" borderId="4" xfId="0" applyFont="1" applyFill="1" applyBorder="1">
      <alignment vertical="center"/>
    </xf>
    <xf numFmtId="0" fontId="13" fillId="7" borderId="4" xfId="0" applyFont="1" applyFill="1" applyBorder="1">
      <alignment vertical="center"/>
    </xf>
    <xf numFmtId="0" fontId="13" fillId="7" borderId="5" xfId="0" applyFont="1" applyFill="1" applyBorder="1">
      <alignment vertical="center"/>
    </xf>
    <xf numFmtId="0" fontId="13" fillId="7" borderId="0" xfId="0" applyFont="1" applyFill="1">
      <alignment vertical="center"/>
    </xf>
    <xf numFmtId="0" fontId="13"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4"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9" fillId="7" borderId="0" xfId="0" applyFont="1" applyFill="1">
      <alignment vertical="center"/>
    </xf>
    <xf numFmtId="0" fontId="8" fillId="7" borderId="0" xfId="0" applyFont="1" applyFill="1" applyAlignment="1">
      <alignment vertical="center" wrapText="1"/>
    </xf>
    <xf numFmtId="0" fontId="17" fillId="0" borderId="0" xfId="0" applyFont="1" applyFill="1" applyAlignment="1">
      <alignment vertical="center" wrapText="1"/>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F3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jasst.jp/symposium/jasst19hokkaido/pdf/S5-1-3.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11" sqref="B11"/>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dimension ref="A1:I132"/>
  <sheetViews>
    <sheetView workbookViewId="0">
      <pane ySplit="2" topLeftCell="A3" activePane="bottomLeft" state="frozen"/>
      <selection pane="bottomLeft" activeCell="D28" sqref="D28"/>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3BCF-C9E1-4D56-B7EA-057EF0FFD57F}">
  <dimension ref="A1:C17"/>
  <sheetViews>
    <sheetView workbookViewId="0">
      <selection activeCell="A14" sqref="A14:B15"/>
    </sheetView>
  </sheetViews>
  <sheetFormatPr defaultRowHeight="14.25" x14ac:dyDescent="0.2"/>
  <sheetData>
    <row r="1" spans="1:3" x14ac:dyDescent="0.2">
      <c r="A1" s="11" t="s">
        <v>984</v>
      </c>
    </row>
    <row r="6" spans="1:3" x14ac:dyDescent="0.2">
      <c r="A6" s="2" t="s">
        <v>987</v>
      </c>
    </row>
    <row r="7" spans="1:3" x14ac:dyDescent="0.2">
      <c r="A7" s="2" t="s">
        <v>989</v>
      </c>
    </row>
    <row r="8" spans="1:3" x14ac:dyDescent="0.2">
      <c r="C8" s="2" t="s">
        <v>985</v>
      </c>
    </row>
    <row r="9" spans="1:3" x14ac:dyDescent="0.2">
      <c r="A9" t="s">
        <v>986</v>
      </c>
    </row>
    <row r="10" spans="1:3" x14ac:dyDescent="0.2">
      <c r="A10" t="s">
        <v>988</v>
      </c>
    </row>
    <row r="14" spans="1:3" x14ac:dyDescent="0.2">
      <c r="A14" s="2" t="s">
        <v>990</v>
      </c>
      <c r="B14" s="2" t="s">
        <v>991</v>
      </c>
    </row>
    <row r="15" spans="1:3" x14ac:dyDescent="0.2">
      <c r="A15" s="2" t="s">
        <v>992</v>
      </c>
      <c r="B15" s="2" t="s">
        <v>993</v>
      </c>
    </row>
    <row r="16" spans="1:3" x14ac:dyDescent="0.2">
      <c r="A16" s="2" t="s">
        <v>994</v>
      </c>
      <c r="B16" s="2" t="s">
        <v>995</v>
      </c>
    </row>
    <row r="17" spans="1:2" x14ac:dyDescent="0.2">
      <c r="A17" s="2" t="s">
        <v>996</v>
      </c>
      <c r="B17" s="2" t="s">
        <v>997</v>
      </c>
    </row>
  </sheetData>
  <phoneticPr fontId="1"/>
  <hyperlinks>
    <hyperlink ref="A1" r:id="rId1" xr:uid="{DF95C6C7-5838-4DB1-A749-D0C6FBEDA1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H51"/>
  <sheetViews>
    <sheetView tabSelected="1" zoomScale="85" zoomScaleNormal="85" workbookViewId="0">
      <selection activeCell="G6" sqref="G6"/>
    </sheetView>
  </sheetViews>
  <sheetFormatPr defaultRowHeight="14.25" x14ac:dyDescent="0.2"/>
  <cols>
    <col min="2" max="2" width="17.875" customWidth="1"/>
    <col min="3" max="3" width="17.375" bestFit="1" customWidth="1"/>
    <col min="4" max="4" width="51.875" style="1" customWidth="1"/>
    <col min="5" max="7" width="51.875" customWidth="1"/>
  </cols>
  <sheetData>
    <row r="1" spans="1:8" x14ac:dyDescent="0.2">
      <c r="A1" s="2" t="s">
        <v>422</v>
      </c>
      <c r="B1" s="2"/>
      <c r="C1" s="2" t="s">
        <v>1009</v>
      </c>
    </row>
    <row r="3" spans="1:8" x14ac:dyDescent="0.2">
      <c r="A3" s="23" t="s">
        <v>158</v>
      </c>
      <c r="B3" s="24" t="s">
        <v>159</v>
      </c>
      <c r="C3" s="98" t="s">
        <v>375</v>
      </c>
      <c r="D3" s="99" t="s">
        <v>979</v>
      </c>
      <c r="E3" s="98" t="s">
        <v>1117</v>
      </c>
      <c r="F3" s="98" t="s">
        <v>1117</v>
      </c>
      <c r="G3" s="98" t="s">
        <v>1117</v>
      </c>
      <c r="H3" s="98" t="s">
        <v>1118</v>
      </c>
    </row>
    <row r="4" spans="1:8" x14ac:dyDescent="0.2">
      <c r="A4" s="23">
        <f>1</f>
        <v>1</v>
      </c>
      <c r="B4" s="23"/>
      <c r="C4" s="24" t="s">
        <v>372</v>
      </c>
      <c r="D4" s="25" t="e">
        <f>VLOOKUP(C4&amp;"【*",JSTQB用語集!$B$1:$B$1000,1,FALSE)</f>
        <v>#N/A</v>
      </c>
      <c r="E4" s="26" t="s">
        <v>980</v>
      </c>
    </row>
    <row r="5" spans="1:8" ht="179.25" customHeight="1" x14ac:dyDescent="0.2">
      <c r="A5" s="23">
        <f>A4+1</f>
        <v>2</v>
      </c>
      <c r="B5" s="23"/>
      <c r="C5" s="24" t="s">
        <v>373</v>
      </c>
      <c r="D5" s="25" t="str">
        <f>VLOOKUP(C5&amp;"【*",JSTQB用語集!$B$1:$B$1000,1,FALSE)</f>
        <v>テスト条件【　】　Synonyms:  テスト要件【  test requirement 】 ,  テストシチュエーション【  test situation 】テストのための根拠となる、コ ンポーネントやシステムのテストが可能な一部分。</v>
      </c>
      <c r="E5" s="100" t="s">
        <v>1119</v>
      </c>
      <c r="F5" s="3" t="s">
        <v>1120</v>
      </c>
      <c r="G5" s="3" t="s">
        <v>1122</v>
      </c>
    </row>
    <row r="6" spans="1:8" ht="21.75" customHeight="1" x14ac:dyDescent="0.2">
      <c r="A6" s="23">
        <f t="shared" ref="A6:A23" si="0">A5+1</f>
        <v>3</v>
      </c>
      <c r="B6" s="23"/>
      <c r="C6" s="28" t="s">
        <v>981</v>
      </c>
      <c r="D6" s="29" t="e">
        <f>VLOOKUP(C6&amp;"【*",JSTQB用語集!$B$1:$B$1000,1,FALSE)</f>
        <v>#N/A</v>
      </c>
      <c r="E6" s="31" t="s">
        <v>983</v>
      </c>
      <c r="F6" s="23"/>
    </row>
    <row r="7" spans="1:8" ht="21.75" customHeight="1" x14ac:dyDescent="0.2">
      <c r="A7" s="23">
        <f t="shared" si="0"/>
        <v>4</v>
      </c>
      <c r="B7" s="23"/>
      <c r="C7" s="28" t="s">
        <v>982</v>
      </c>
      <c r="D7" s="29" t="e">
        <f>VLOOKUP(C7&amp;"【*",JSTQB用語集!$B$1:$B$1000,1,FALSE)</f>
        <v>#N/A</v>
      </c>
      <c r="E7" s="31" t="s">
        <v>983</v>
      </c>
      <c r="F7" s="23"/>
    </row>
    <row r="8" spans="1:8" ht="24" x14ac:dyDescent="0.2">
      <c r="A8" s="23">
        <f t="shared" si="0"/>
        <v>5</v>
      </c>
      <c r="B8" s="23"/>
      <c r="C8" s="24" t="s">
        <v>374</v>
      </c>
      <c r="D8" s="25" t="str">
        <f>VLOOKUP(C8&amp;"【*",JSTQB用語集!$B$1:$B$1000,1,FALSE)</f>
        <v>テストタイプ【  test type 】コンポーネントやシステムのある特性に対応したテストの目的を基にテスト活動をまとめたもの。</v>
      </c>
      <c r="E8" s="23"/>
      <c r="F8" s="23"/>
    </row>
    <row r="9" spans="1:8" x14ac:dyDescent="0.2">
      <c r="A9" s="23">
        <f t="shared" si="0"/>
        <v>6</v>
      </c>
      <c r="B9" s="23"/>
      <c r="C9" s="24"/>
      <c r="D9" s="25" t="e">
        <f>VLOOKUP(C9&amp;"【*",JSTQB用語集!$B$1:$B$1000,1,FALSE)</f>
        <v>#N/A</v>
      </c>
      <c r="E9" s="23"/>
      <c r="F9" s="23"/>
    </row>
    <row r="10" spans="1:8" x14ac:dyDescent="0.2">
      <c r="A10" s="23">
        <f t="shared" si="0"/>
        <v>7</v>
      </c>
      <c r="B10" s="23"/>
      <c r="C10" s="24"/>
      <c r="D10" s="25" t="e">
        <f>VLOOKUP(C10&amp;"【*",JSTQB用語集!$B$1:$B$1000,1,FALSE)</f>
        <v>#N/A</v>
      </c>
      <c r="E10" s="23"/>
      <c r="F10" s="23"/>
    </row>
    <row r="11" spans="1:8" x14ac:dyDescent="0.2">
      <c r="A11" s="23">
        <f t="shared" si="0"/>
        <v>8</v>
      </c>
      <c r="B11" s="23"/>
      <c r="C11" s="24"/>
      <c r="D11" s="25" t="e">
        <f>VLOOKUP(C11&amp;"【*",JSTQB用語集!$B$1:$B$1000,1,FALSE)</f>
        <v>#N/A</v>
      </c>
      <c r="E11" s="23"/>
      <c r="F11" s="23"/>
    </row>
    <row r="12" spans="1:8" x14ac:dyDescent="0.2">
      <c r="A12" s="23">
        <f t="shared" si="0"/>
        <v>9</v>
      </c>
      <c r="B12" s="23"/>
      <c r="C12" s="24"/>
      <c r="D12" s="25" t="e">
        <f>VLOOKUP(C12&amp;"【*",JSTQB用語集!$B$1:$B$1000,1,FALSE)</f>
        <v>#N/A</v>
      </c>
      <c r="E12" s="23"/>
      <c r="F12" s="23"/>
    </row>
    <row r="13" spans="1:8" x14ac:dyDescent="0.2">
      <c r="A13" s="23">
        <f t="shared" si="0"/>
        <v>10</v>
      </c>
      <c r="B13" s="23"/>
      <c r="C13" s="24"/>
      <c r="D13" s="25" t="e">
        <f>VLOOKUP(C13&amp;"【*",JSTQB用語集!$B$1:$B$1000,1,FALSE)</f>
        <v>#N/A</v>
      </c>
      <c r="E13" s="23"/>
      <c r="F13" s="23"/>
    </row>
    <row r="14" spans="1:8" x14ac:dyDescent="0.2">
      <c r="A14" s="23">
        <f t="shared" si="0"/>
        <v>11</v>
      </c>
      <c r="B14" s="23"/>
      <c r="C14" s="24" t="s">
        <v>974</v>
      </c>
      <c r="D14" s="25" t="str">
        <f>VLOOKUP(C14&amp;"【*",JSTQB用語集!$B$1:$B$1000,1,FALSE)</f>
        <v>テスト対象【  test object 】テストすべき作業成果物。</v>
      </c>
      <c r="E14" s="23"/>
      <c r="F14" s="23"/>
    </row>
    <row r="15" spans="1:8" ht="24" x14ac:dyDescent="0.2">
      <c r="A15" s="23">
        <f t="shared" si="0"/>
        <v>12</v>
      </c>
      <c r="B15" s="23"/>
      <c r="C15" s="24" t="s">
        <v>977</v>
      </c>
      <c r="D15" s="25" t="str">
        <f>VLOOKUP(C15&amp;"【*",JSTQB用語集!$B$1:$B$1000,1,FALSE)</f>
        <v>テストアイテム【  test item 】See Also:  テスト対象【  test object 】テストプロセスで使用するテスト対象の一部分。</v>
      </c>
      <c r="E15" s="23"/>
      <c r="F15" s="23"/>
    </row>
    <row r="16" spans="1:8" ht="36" x14ac:dyDescent="0.2">
      <c r="A16" s="23">
        <f t="shared" si="0"/>
        <v>13</v>
      </c>
      <c r="B16" s="23"/>
      <c r="C16" s="24" t="s">
        <v>976</v>
      </c>
      <c r="D16" s="25" t="str">
        <f>VLOOKUP(C16&amp;"【*",JSTQB用語集!$B$1:$B$1000,1,FALSE)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E16" s="23"/>
      <c r="F16" s="23"/>
    </row>
    <row r="17" spans="1:7" x14ac:dyDescent="0.2">
      <c r="A17" s="23">
        <f t="shared" si="0"/>
        <v>14</v>
      </c>
      <c r="B17" s="23"/>
      <c r="C17" s="24"/>
      <c r="D17" s="25" t="e">
        <f>VLOOKUP(C17&amp;"【*",JSTQB用語集!$B$1:$B$1000,1,FALSE)</f>
        <v>#N/A</v>
      </c>
      <c r="E17" s="23"/>
      <c r="F17" s="23"/>
    </row>
    <row r="18" spans="1:7" x14ac:dyDescent="0.2">
      <c r="A18" s="23">
        <f t="shared" si="0"/>
        <v>15</v>
      </c>
      <c r="B18" s="23"/>
      <c r="C18" s="24"/>
      <c r="D18" s="25" t="e">
        <f>VLOOKUP(C18&amp;"【*",JSTQB用語集!$B$1:$B$1000,1,FALSE)</f>
        <v>#N/A</v>
      </c>
      <c r="E18" s="23"/>
      <c r="F18" s="23"/>
    </row>
    <row r="19" spans="1:7" x14ac:dyDescent="0.2">
      <c r="A19" s="23">
        <f t="shared" si="0"/>
        <v>16</v>
      </c>
      <c r="B19" s="23"/>
      <c r="C19" s="24"/>
      <c r="D19" s="25" t="e">
        <f>VLOOKUP(C19&amp;"【*",JSTQB用語集!$B$1:$B$1000,1,FALSE)</f>
        <v>#N/A</v>
      </c>
      <c r="E19" s="23"/>
      <c r="F19" s="23"/>
    </row>
    <row r="20" spans="1:7" ht="24" x14ac:dyDescent="0.2">
      <c r="A20" s="23">
        <f t="shared" si="0"/>
        <v>17</v>
      </c>
      <c r="B20" s="23"/>
      <c r="C20" s="24" t="s">
        <v>977</v>
      </c>
      <c r="D20" s="25" t="str">
        <f>VLOOKUP(C20&amp;"【*",JSTQB用語集!$B$1:$B$1000,1,FALSE)</f>
        <v>テストアイテム【  test item 】See Also:  テスト対象【  test object 】テストプロセスで使用するテスト対象の一部分。</v>
      </c>
      <c r="E20" s="23"/>
      <c r="F20" s="23"/>
    </row>
    <row r="21" spans="1:7" x14ac:dyDescent="0.2">
      <c r="A21" s="23">
        <f t="shared" si="0"/>
        <v>18</v>
      </c>
      <c r="B21" s="23"/>
      <c r="C21" s="24"/>
      <c r="D21" s="25" t="e">
        <f>VLOOKUP(C21&amp;"【*",JSTQB用語集!$B$1:$B$1000,1,FALSE)</f>
        <v>#N/A</v>
      </c>
      <c r="E21" s="23"/>
      <c r="F21" s="23"/>
    </row>
    <row r="22" spans="1:7" x14ac:dyDescent="0.2">
      <c r="A22" s="23">
        <f t="shared" si="0"/>
        <v>19</v>
      </c>
      <c r="B22" s="23"/>
      <c r="C22" s="23"/>
      <c r="D22" s="25" t="e">
        <f>VLOOKUP(C22&amp;"【*",JSTQB用語集!$B$1:$B$1000,1,FALSE)</f>
        <v>#N/A</v>
      </c>
      <c r="E22" s="23"/>
      <c r="F22" s="23"/>
    </row>
    <row r="23" spans="1:7" x14ac:dyDescent="0.2">
      <c r="A23" s="23">
        <f t="shared" si="0"/>
        <v>20</v>
      </c>
      <c r="B23" s="23"/>
      <c r="C23" s="23"/>
      <c r="D23" s="25" t="e">
        <f>VLOOKUP(C23&amp;"【*",JSTQB用語集!$B$1:$B$1000,1,FALSE)</f>
        <v>#N/A</v>
      </c>
      <c r="E23" s="23"/>
      <c r="F23" s="23"/>
    </row>
    <row r="24" spans="1:7" ht="36" customHeight="1" x14ac:dyDescent="0.2">
      <c r="A24" s="23">
        <f t="shared" ref="A24:A36" si="1">A23+1</f>
        <v>21</v>
      </c>
      <c r="B24" s="24" t="s">
        <v>1004</v>
      </c>
      <c r="C24" s="24" t="s">
        <v>998</v>
      </c>
      <c r="D24" s="25" t="str">
        <f>VLOOKUP(C24&amp;"【*",JSTQB用語集!$B$1:$B$1000,1,FALSE)</f>
        <v>高位レベルテストケース【  high level test case 】  (Old Translation Version)See Also:  低位レベルテストケース【  low-level test case 】Synonyms:  抽象的テストケース【  abstract test case 】 ,  論理的テストケース【  logical test case 】具体 的な入力値や期待結果を使わないテストケース。</v>
      </c>
      <c r="E24" s="23"/>
      <c r="F24" s="23"/>
      <c r="G24" s="11" t="s">
        <v>984</v>
      </c>
    </row>
    <row r="25" spans="1:7" ht="33.75" x14ac:dyDescent="0.2">
      <c r="A25" s="23">
        <f t="shared" si="1"/>
        <v>22</v>
      </c>
      <c r="B25" s="23"/>
      <c r="C25" s="28" t="s">
        <v>1001</v>
      </c>
      <c r="D25" s="29" t="e">
        <f>VLOOKUP(C25&amp;"【*",JSTQB用語集!$B$1:$B$1000,1,FALSE)</f>
        <v>#N/A</v>
      </c>
      <c r="E25" s="30" t="s">
        <v>1002</v>
      </c>
      <c r="F25" s="27" t="s">
        <v>1007</v>
      </c>
      <c r="G25" s="11" t="s">
        <v>984</v>
      </c>
    </row>
    <row r="26" spans="1:7" x14ac:dyDescent="0.2">
      <c r="A26" s="23"/>
      <c r="B26" s="23"/>
      <c r="C26" s="28" t="s">
        <v>1005</v>
      </c>
      <c r="D26" s="29" t="e">
        <f>VLOOKUP(C26&amp;"【*",JSTQB用語集!$B$1:$B$1000,1,FALSE)</f>
        <v>#N/A</v>
      </c>
      <c r="E26" s="30" t="s">
        <v>1002</v>
      </c>
      <c r="F26" s="23"/>
      <c r="G26" s="11" t="s">
        <v>984</v>
      </c>
    </row>
    <row r="27" spans="1:7" ht="28.5" customHeight="1" x14ac:dyDescent="0.2">
      <c r="A27" s="23">
        <f>A25+1</f>
        <v>23</v>
      </c>
      <c r="B27" s="23"/>
      <c r="C27" s="24" t="s">
        <v>999</v>
      </c>
      <c r="D27" s="25" t="str">
        <f>VLOOKUP(C27&amp;"【*",JSTQB用語集!$B$1:$B$1000,1,FALSE)</f>
        <v>低位レベルテストケース【  low-level test case 】  (Old Translation Version)See Also:  高位レベルテストケース【  high level test case 】具体的な入力値や期待結果を使うテストケース。</v>
      </c>
      <c r="E27" s="23"/>
      <c r="F27" s="23"/>
      <c r="G27" s="11" t="s">
        <v>984</v>
      </c>
    </row>
    <row r="28" spans="1:7" ht="33.75" x14ac:dyDescent="0.2">
      <c r="A28" s="23">
        <f t="shared" si="1"/>
        <v>24</v>
      </c>
      <c r="B28" s="23"/>
      <c r="C28" s="28" t="s">
        <v>1000</v>
      </c>
      <c r="D28" s="29" t="e">
        <f>VLOOKUP(C28&amp;"【*",JSTQB用語集!$B$1:$B$1000,1,FALSE)</f>
        <v>#N/A</v>
      </c>
      <c r="E28" s="30" t="s">
        <v>1003</v>
      </c>
      <c r="F28" s="27" t="s">
        <v>1006</v>
      </c>
      <c r="G28" s="11" t="s">
        <v>984</v>
      </c>
    </row>
    <row r="29" spans="1:7" x14ac:dyDescent="0.2">
      <c r="A29" s="23">
        <f t="shared" si="1"/>
        <v>25</v>
      </c>
      <c r="B29" s="23"/>
      <c r="C29" s="23"/>
      <c r="D29" s="25" t="e">
        <f>VLOOKUP(C29&amp;"【*",JSTQB用語集!$B$1:$B$1000,1,FALSE)</f>
        <v>#N/A</v>
      </c>
      <c r="E29" s="23"/>
      <c r="F29" s="23"/>
    </row>
    <row r="30" spans="1:7" x14ac:dyDescent="0.2">
      <c r="A30" s="23">
        <f t="shared" si="1"/>
        <v>26</v>
      </c>
      <c r="B30" s="23"/>
      <c r="C30" s="23"/>
      <c r="D30" s="25" t="e">
        <f>VLOOKUP(C30&amp;"【*",JSTQB用語集!$B$1:$B$1000,1,FALSE)</f>
        <v>#N/A</v>
      </c>
      <c r="E30" s="23"/>
      <c r="F30" s="23"/>
    </row>
    <row r="31" spans="1:7" x14ac:dyDescent="0.2">
      <c r="A31" s="23">
        <f t="shared" si="1"/>
        <v>27</v>
      </c>
      <c r="B31" s="23"/>
      <c r="C31" s="23"/>
      <c r="D31" s="25" t="e">
        <f>VLOOKUP(C31&amp;"【*",JSTQB用語集!$B$1:$B$1000,1,FALSE)</f>
        <v>#N/A</v>
      </c>
      <c r="E31" s="23"/>
      <c r="F31" s="23"/>
    </row>
    <row r="32" spans="1:7" x14ac:dyDescent="0.2">
      <c r="A32" s="23">
        <f t="shared" si="1"/>
        <v>28</v>
      </c>
      <c r="B32" s="23"/>
      <c r="C32" s="23"/>
      <c r="D32" s="25" t="e">
        <f>VLOOKUP(C32&amp;"【*",JSTQB用語集!$B$1:$B$1000,1,FALSE)</f>
        <v>#N/A</v>
      </c>
      <c r="E32" s="23"/>
      <c r="F32" s="23"/>
    </row>
    <row r="33" spans="1:6" x14ac:dyDescent="0.2">
      <c r="A33" s="23">
        <f t="shared" si="1"/>
        <v>29</v>
      </c>
      <c r="B33" s="23"/>
      <c r="C33" s="23"/>
      <c r="D33" s="25" t="e">
        <f>VLOOKUP(C33&amp;"【*",JSTQB用語集!$B$1:$B$1000,1,FALSE)</f>
        <v>#N/A</v>
      </c>
      <c r="E33" s="23"/>
      <c r="F33" s="23"/>
    </row>
    <row r="34" spans="1:6" x14ac:dyDescent="0.2">
      <c r="A34" s="23">
        <f t="shared" si="1"/>
        <v>30</v>
      </c>
      <c r="B34" s="23"/>
      <c r="C34" s="23"/>
      <c r="D34" s="25" t="e">
        <f>VLOOKUP(C34&amp;"【*",JSTQB用語集!$B$1:$B$1000,1,FALSE)</f>
        <v>#N/A</v>
      </c>
      <c r="E34" s="23"/>
      <c r="F34" s="23"/>
    </row>
    <row r="35" spans="1:6" x14ac:dyDescent="0.2">
      <c r="A35" s="23">
        <f t="shared" si="1"/>
        <v>31</v>
      </c>
      <c r="B35" s="23"/>
      <c r="C35" s="23"/>
      <c r="D35" s="25" t="e">
        <f>VLOOKUP(C35&amp;"【*",JSTQB用語集!$B$1:$B$1000,1,FALSE)</f>
        <v>#N/A</v>
      </c>
      <c r="E35" s="23"/>
      <c r="F35" s="23"/>
    </row>
    <row r="36" spans="1:6" x14ac:dyDescent="0.2">
      <c r="A36" s="23">
        <f t="shared" si="1"/>
        <v>32</v>
      </c>
      <c r="B36" s="23"/>
      <c r="C36" s="23"/>
      <c r="D36" s="25"/>
      <c r="E36" s="23"/>
      <c r="F36" s="23"/>
    </row>
    <row r="51" spans="2:2" x14ac:dyDescent="0.2">
      <c r="B51" s="2" t="s">
        <v>1008</v>
      </c>
    </row>
  </sheetData>
  <phoneticPr fontId="1"/>
  <hyperlinks>
    <hyperlink ref="G25" r:id="rId1" xr:uid="{4FEBB024-C8DF-4AC5-B646-71527F80C360}"/>
    <hyperlink ref="G24" r:id="rId2" xr:uid="{3E51A5AB-87AC-46F3-94AC-CF38E772A26A}"/>
    <hyperlink ref="G26" r:id="rId3" xr:uid="{D0B51CA0-77F7-4B0A-B185-58AD90B9DED8}"/>
    <hyperlink ref="G27" r:id="rId4" xr:uid="{EA192FBB-0FB8-4EAF-B814-AAE50ED295D0}"/>
    <hyperlink ref="G28" r:id="rId5" xr:uid="{B120657C-5009-49FF-B0C9-BF8C097F696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188" workbookViewId="0">
      <selection activeCell="B215" sqref="B215"/>
    </sheetView>
  </sheetViews>
  <sheetFormatPr defaultRowHeight="14.25" x14ac:dyDescent="0.2"/>
  <cols>
    <col min="1" max="1" width="10.625" bestFit="1" customWidth="1"/>
    <col min="2" max="2" width="174.375" style="1" customWidth="1"/>
  </cols>
  <sheetData>
    <row r="1" spans="1:3" x14ac:dyDescent="0.2">
      <c r="B1" s="1" t="s">
        <v>975</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ht="27" x14ac:dyDescent="0.2">
      <c r="B215" s="3" t="s">
        <v>618</v>
      </c>
    </row>
    <row r="216" spans="2:2" ht="27" x14ac:dyDescent="0.2">
      <c r="B216" s="3" t="s">
        <v>619</v>
      </c>
    </row>
    <row r="217" spans="2:2" x14ac:dyDescent="0.2">
      <c r="B217" s="3" t="s">
        <v>620</v>
      </c>
    </row>
    <row r="218" spans="2:2" x14ac:dyDescent="0.2">
      <c r="B218" s="3" t="s">
        <v>621</v>
      </c>
    </row>
    <row r="219" spans="2:2" ht="28.5" x14ac:dyDescent="0.2">
      <c r="B219" s="3" t="s">
        <v>622</v>
      </c>
    </row>
    <row r="220" spans="2:2" x14ac:dyDescent="0.2">
      <c r="B220" s="3" t="s">
        <v>623</v>
      </c>
    </row>
    <row r="221" spans="2:2" x14ac:dyDescent="0.2">
      <c r="B221" s="3" t="s">
        <v>394</v>
      </c>
    </row>
    <row r="222" spans="2:2" x14ac:dyDescent="0.2">
      <c r="B222" s="3" t="s">
        <v>624</v>
      </c>
    </row>
    <row r="223" spans="2:2" x14ac:dyDescent="0.2">
      <c r="B223" s="3" t="s">
        <v>625</v>
      </c>
    </row>
    <row r="224" spans="2:2" x14ac:dyDescent="0.2">
      <c r="B224" s="3" t="s">
        <v>626</v>
      </c>
    </row>
    <row r="225" spans="2:2" ht="28.5" x14ac:dyDescent="0.2">
      <c r="B225" s="3" t="s">
        <v>627</v>
      </c>
    </row>
    <row r="226" spans="2:2" ht="27" x14ac:dyDescent="0.2">
      <c r="B226" s="3" t="s">
        <v>628</v>
      </c>
    </row>
    <row r="227" spans="2:2" x14ac:dyDescent="0.2">
      <c r="B227" s="3" t="s">
        <v>395</v>
      </c>
    </row>
    <row r="228" spans="2:2" x14ac:dyDescent="0.2">
      <c r="B228" s="3" t="s">
        <v>629</v>
      </c>
    </row>
    <row r="229" spans="2:2" x14ac:dyDescent="0.2">
      <c r="B229" s="3" t="s">
        <v>630</v>
      </c>
    </row>
    <row r="230" spans="2:2" x14ac:dyDescent="0.2">
      <c r="B230" s="3" t="s">
        <v>631</v>
      </c>
    </row>
    <row r="231" spans="2:2" x14ac:dyDescent="0.2">
      <c r="B231" s="3" t="s">
        <v>632</v>
      </c>
    </row>
    <row r="232" spans="2:2" ht="27" x14ac:dyDescent="0.2">
      <c r="B232" s="3" t="s">
        <v>633</v>
      </c>
    </row>
    <row r="233" spans="2:2" x14ac:dyDescent="0.2">
      <c r="B233" s="3" t="s">
        <v>396</v>
      </c>
    </row>
    <row r="234" spans="2:2" ht="27" x14ac:dyDescent="0.2">
      <c r="B234" s="3" t="s">
        <v>634</v>
      </c>
    </row>
    <row r="235" spans="2:2" x14ac:dyDescent="0.2">
      <c r="B235" s="3" t="s">
        <v>397</v>
      </c>
    </row>
    <row r="236" spans="2:2" x14ac:dyDescent="0.2">
      <c r="B236" s="3" t="s">
        <v>635</v>
      </c>
    </row>
    <row r="237" spans="2:2" x14ac:dyDescent="0.2">
      <c r="B237" s="3" t="s">
        <v>636</v>
      </c>
    </row>
    <row r="238" spans="2:2" x14ac:dyDescent="0.2">
      <c r="B238" s="3" t="s">
        <v>637</v>
      </c>
    </row>
    <row r="239" spans="2:2" x14ac:dyDescent="0.2">
      <c r="B239" s="3" t="s">
        <v>638</v>
      </c>
    </row>
    <row r="240" spans="2:2" x14ac:dyDescent="0.2">
      <c r="B240" s="3" t="s">
        <v>639</v>
      </c>
    </row>
    <row r="241" spans="2:2" x14ac:dyDescent="0.2">
      <c r="B241" s="3" t="s">
        <v>640</v>
      </c>
    </row>
    <row r="242" spans="2:2" ht="27" x14ac:dyDescent="0.2">
      <c r="B242" s="3" t="s">
        <v>641</v>
      </c>
    </row>
    <row r="243" spans="2:2" x14ac:dyDescent="0.2">
      <c r="B243" s="3" t="s">
        <v>642</v>
      </c>
    </row>
    <row r="244" spans="2:2" x14ac:dyDescent="0.2">
      <c r="B244" s="3" t="s">
        <v>643</v>
      </c>
    </row>
    <row r="245" spans="2:2" x14ac:dyDescent="0.2">
      <c r="B245" s="3" t="s">
        <v>644</v>
      </c>
    </row>
    <row r="246" spans="2:2" x14ac:dyDescent="0.2">
      <c r="B246" s="3" t="s">
        <v>645</v>
      </c>
    </row>
    <row r="247" spans="2:2" x14ac:dyDescent="0.2">
      <c r="B247" s="3" t="s">
        <v>646</v>
      </c>
    </row>
    <row r="248" spans="2:2" ht="27" x14ac:dyDescent="0.2">
      <c r="B248" s="3" t="s">
        <v>647</v>
      </c>
    </row>
    <row r="249" spans="2:2" ht="27" x14ac:dyDescent="0.2">
      <c r="B249" s="3" t="s">
        <v>648</v>
      </c>
    </row>
    <row r="250" spans="2:2" ht="27" x14ac:dyDescent="0.2">
      <c r="B250" s="3" t="s">
        <v>649</v>
      </c>
    </row>
    <row r="251" spans="2:2" x14ac:dyDescent="0.2">
      <c r="B251" s="3" t="s">
        <v>398</v>
      </c>
    </row>
    <row r="252" spans="2:2" x14ac:dyDescent="0.2">
      <c r="B252" s="3" t="s">
        <v>650</v>
      </c>
    </row>
    <row r="253" spans="2:2" x14ac:dyDescent="0.2">
      <c r="B253" s="3" t="s">
        <v>651</v>
      </c>
    </row>
    <row r="254" spans="2:2" ht="27" x14ac:dyDescent="0.2">
      <c r="B254" s="3" t="s">
        <v>652</v>
      </c>
    </row>
    <row r="255" spans="2:2" x14ac:dyDescent="0.2">
      <c r="B255" s="3" t="s">
        <v>394</v>
      </c>
    </row>
    <row r="256" spans="2:2" x14ac:dyDescent="0.2">
      <c r="B256" s="3" t="s">
        <v>653</v>
      </c>
    </row>
    <row r="257" spans="2:2" x14ac:dyDescent="0.2">
      <c r="B257" s="3" t="s">
        <v>654</v>
      </c>
    </row>
    <row r="258" spans="2:2" x14ac:dyDescent="0.2">
      <c r="B258" s="3" t="s">
        <v>655</v>
      </c>
    </row>
    <row r="259" spans="2:2" ht="27" x14ac:dyDescent="0.2">
      <c r="B259" s="3" t="s">
        <v>656</v>
      </c>
    </row>
    <row r="260" spans="2:2" x14ac:dyDescent="0.2">
      <c r="B260" s="3" t="s">
        <v>399</v>
      </c>
    </row>
    <row r="261" spans="2:2" ht="27" x14ac:dyDescent="0.2">
      <c r="B261" s="3" t="s">
        <v>657</v>
      </c>
    </row>
    <row r="262" spans="2:2" x14ac:dyDescent="0.2">
      <c r="B262" s="3" t="s">
        <v>658</v>
      </c>
    </row>
    <row r="263" spans="2:2" x14ac:dyDescent="0.2">
      <c r="B263" s="3" t="s">
        <v>659</v>
      </c>
    </row>
    <row r="264" spans="2:2" x14ac:dyDescent="0.2">
      <c r="B264" s="3" t="s">
        <v>660</v>
      </c>
    </row>
    <row r="265" spans="2:2" x14ac:dyDescent="0.2">
      <c r="B265" s="3" t="s">
        <v>661</v>
      </c>
    </row>
    <row r="266" spans="2:2" x14ac:dyDescent="0.2">
      <c r="B266" s="3" t="s">
        <v>662</v>
      </c>
    </row>
    <row r="267" spans="2:2" x14ac:dyDescent="0.2">
      <c r="B267" s="3" t="s">
        <v>663</v>
      </c>
    </row>
    <row r="268" spans="2:2" x14ac:dyDescent="0.2">
      <c r="B268" s="3" t="s">
        <v>664</v>
      </c>
    </row>
    <row r="269" spans="2:2" ht="27" x14ac:dyDescent="0.2">
      <c r="B269" s="3" t="s">
        <v>665</v>
      </c>
    </row>
    <row r="270" spans="2:2" x14ac:dyDescent="0.2">
      <c r="B270" s="3" t="s">
        <v>400</v>
      </c>
    </row>
    <row r="271" spans="2:2" ht="27" x14ac:dyDescent="0.2">
      <c r="B271" s="3" t="s">
        <v>666</v>
      </c>
    </row>
    <row r="272" spans="2:2" ht="27" x14ac:dyDescent="0.2">
      <c r="B272" s="3" t="s">
        <v>667</v>
      </c>
    </row>
    <row r="273" spans="2:2" x14ac:dyDescent="0.2">
      <c r="B273" s="3" t="s">
        <v>668</v>
      </c>
    </row>
    <row r="274" spans="2:2" x14ac:dyDescent="0.2">
      <c r="B274" s="3" t="s">
        <v>669</v>
      </c>
    </row>
    <row r="275" spans="2:2" ht="27" x14ac:dyDescent="0.2">
      <c r="B275" s="3" t="s">
        <v>670</v>
      </c>
    </row>
    <row r="276" spans="2:2" x14ac:dyDescent="0.2">
      <c r="B276" s="3" t="s">
        <v>671</v>
      </c>
    </row>
    <row r="277" spans="2:2" ht="27.75" x14ac:dyDescent="0.2">
      <c r="B277" s="3" t="s">
        <v>672</v>
      </c>
    </row>
    <row r="278" spans="2:2" x14ac:dyDescent="0.2">
      <c r="B278" s="3" t="s">
        <v>673</v>
      </c>
    </row>
    <row r="279" spans="2:2" x14ac:dyDescent="0.2">
      <c r="B279" s="3" t="s">
        <v>674</v>
      </c>
    </row>
    <row r="280" spans="2:2" x14ac:dyDescent="0.2">
      <c r="B280" s="3" t="s">
        <v>675</v>
      </c>
    </row>
    <row r="281" spans="2:2" ht="27" x14ac:dyDescent="0.2">
      <c r="B281" s="3" t="s">
        <v>676</v>
      </c>
    </row>
    <row r="282" spans="2:2" x14ac:dyDescent="0.2">
      <c r="B282" s="3" t="s">
        <v>677</v>
      </c>
    </row>
    <row r="283" spans="2:2" ht="27.75" x14ac:dyDescent="0.2">
      <c r="B283" s="3" t="s">
        <v>678</v>
      </c>
    </row>
    <row r="284" spans="2:2" x14ac:dyDescent="0.2">
      <c r="B284" s="3" t="s">
        <v>679</v>
      </c>
    </row>
    <row r="285" spans="2:2" ht="27" x14ac:dyDescent="0.2">
      <c r="B285" s="3" t="s">
        <v>680</v>
      </c>
    </row>
    <row r="286" spans="2:2" x14ac:dyDescent="0.2">
      <c r="B286" s="3" t="s">
        <v>401</v>
      </c>
    </row>
    <row r="287" spans="2:2" x14ac:dyDescent="0.2">
      <c r="B287" s="3" t="s">
        <v>681</v>
      </c>
    </row>
    <row r="288" spans="2:2" x14ac:dyDescent="0.2">
      <c r="B288" s="3" t="s">
        <v>682</v>
      </c>
    </row>
    <row r="289" spans="2:2" x14ac:dyDescent="0.2">
      <c r="B289" s="3" t="s">
        <v>683</v>
      </c>
    </row>
    <row r="290" spans="2:2" x14ac:dyDescent="0.2">
      <c r="B290" s="3" t="s">
        <v>684</v>
      </c>
    </row>
    <row r="291" spans="2:2" x14ac:dyDescent="0.2">
      <c r="B291" s="3" t="s">
        <v>685</v>
      </c>
    </row>
    <row r="292" spans="2:2" ht="27" x14ac:dyDescent="0.2">
      <c r="B292" s="3" t="s">
        <v>686</v>
      </c>
    </row>
    <row r="293" spans="2:2" ht="27" x14ac:dyDescent="0.2">
      <c r="B293" s="3" t="s">
        <v>687</v>
      </c>
    </row>
    <row r="294" spans="2:2" ht="27" x14ac:dyDescent="0.2">
      <c r="B294" s="3" t="s">
        <v>688</v>
      </c>
    </row>
    <row r="295" spans="2:2" ht="27" x14ac:dyDescent="0.2">
      <c r="B295" s="3" t="s">
        <v>689</v>
      </c>
    </row>
    <row r="296" spans="2:2" ht="27" x14ac:dyDescent="0.2">
      <c r="B296" s="3" t="s">
        <v>690</v>
      </c>
    </row>
    <row r="297" spans="2:2" ht="27" x14ac:dyDescent="0.2">
      <c r="B297" s="3" t="s">
        <v>691</v>
      </c>
    </row>
    <row r="298" spans="2:2" x14ac:dyDescent="0.2">
      <c r="B298" s="3" t="s">
        <v>692</v>
      </c>
    </row>
    <row r="299" spans="2:2" x14ac:dyDescent="0.2">
      <c r="B299" s="3" t="s">
        <v>693</v>
      </c>
    </row>
    <row r="300" spans="2:2" ht="27.75" x14ac:dyDescent="0.2">
      <c r="B300" s="3" t="s">
        <v>694</v>
      </c>
    </row>
    <row r="301" spans="2:2" x14ac:dyDescent="0.2">
      <c r="B301" s="3" t="s">
        <v>695</v>
      </c>
    </row>
    <row r="302" spans="2:2" x14ac:dyDescent="0.2">
      <c r="B302" s="3" t="s">
        <v>696</v>
      </c>
    </row>
    <row r="303" spans="2:2" x14ac:dyDescent="0.2">
      <c r="B303" s="3" t="s">
        <v>697</v>
      </c>
    </row>
    <row r="304" spans="2:2" ht="40.5" x14ac:dyDescent="0.2">
      <c r="B304" s="3" t="s">
        <v>698</v>
      </c>
    </row>
    <row r="305" spans="2:2" x14ac:dyDescent="0.2">
      <c r="B305" s="3" t="s">
        <v>402</v>
      </c>
    </row>
    <row r="306" spans="2:2" x14ac:dyDescent="0.2">
      <c r="B306" s="3" t="s">
        <v>699</v>
      </c>
    </row>
    <row r="307" spans="2:2" x14ac:dyDescent="0.2">
      <c r="B307" s="3" t="s">
        <v>700</v>
      </c>
    </row>
    <row r="308" spans="2:2" ht="27" x14ac:dyDescent="0.2">
      <c r="B308" s="3" t="s">
        <v>701</v>
      </c>
    </row>
    <row r="309" spans="2:2" ht="27" x14ac:dyDescent="0.2">
      <c r="B309" s="3" t="s">
        <v>702</v>
      </c>
    </row>
    <row r="310" spans="2:2" x14ac:dyDescent="0.2">
      <c r="B310" s="3" t="s">
        <v>403</v>
      </c>
    </row>
    <row r="311" spans="2:2" x14ac:dyDescent="0.2">
      <c r="B311" s="3" t="s">
        <v>703</v>
      </c>
    </row>
    <row r="312" spans="2:2" x14ac:dyDescent="0.2">
      <c r="B312" s="3" t="s">
        <v>704</v>
      </c>
    </row>
    <row r="313" spans="2:2" x14ac:dyDescent="0.2">
      <c r="B313" s="3" t="s">
        <v>705</v>
      </c>
    </row>
    <row r="314" spans="2:2" x14ac:dyDescent="0.2">
      <c r="B314" s="3" t="s">
        <v>706</v>
      </c>
    </row>
    <row r="315" spans="2:2" x14ac:dyDescent="0.2">
      <c r="B315" s="3" t="s">
        <v>707</v>
      </c>
    </row>
    <row r="316" spans="2:2" ht="27" x14ac:dyDescent="0.2">
      <c r="B316" s="3" t="s">
        <v>708</v>
      </c>
    </row>
    <row r="317" spans="2:2" x14ac:dyDescent="0.2">
      <c r="B317" s="3" t="s">
        <v>709</v>
      </c>
    </row>
    <row r="318" spans="2:2" ht="27" x14ac:dyDescent="0.2">
      <c r="B318" s="3" t="s">
        <v>710</v>
      </c>
    </row>
    <row r="319" spans="2:2" x14ac:dyDescent="0.2">
      <c r="B319" s="3" t="s">
        <v>711</v>
      </c>
    </row>
    <row r="320" spans="2:2" ht="27" x14ac:dyDescent="0.2">
      <c r="B320" s="3" t="s">
        <v>712</v>
      </c>
    </row>
    <row r="321" spans="2:2" x14ac:dyDescent="0.2">
      <c r="B321" s="3" t="s">
        <v>713</v>
      </c>
    </row>
    <row r="322" spans="2:2" x14ac:dyDescent="0.2">
      <c r="B322" s="3" t="s">
        <v>714</v>
      </c>
    </row>
    <row r="323" spans="2:2" x14ac:dyDescent="0.2">
      <c r="B323" s="3" t="s">
        <v>715</v>
      </c>
    </row>
    <row r="324" spans="2:2" x14ac:dyDescent="0.2">
      <c r="B324" s="3" t="s">
        <v>716</v>
      </c>
    </row>
    <row r="325" spans="2:2" x14ac:dyDescent="0.2">
      <c r="B325" s="3" t="s">
        <v>717</v>
      </c>
    </row>
    <row r="326" spans="2:2" x14ac:dyDescent="0.2">
      <c r="B326" s="3" t="s">
        <v>718</v>
      </c>
    </row>
    <row r="327" spans="2:2" x14ac:dyDescent="0.2">
      <c r="B327" s="3" t="s">
        <v>719</v>
      </c>
    </row>
    <row r="328" spans="2:2" ht="27" x14ac:dyDescent="0.2">
      <c r="B328" s="3" t="s">
        <v>720</v>
      </c>
    </row>
    <row r="329" spans="2:2" x14ac:dyDescent="0.2">
      <c r="B329" s="3" t="s">
        <v>721</v>
      </c>
    </row>
    <row r="330" spans="2:2" x14ac:dyDescent="0.2">
      <c r="B330" s="3" t="s">
        <v>722</v>
      </c>
    </row>
    <row r="331" spans="2:2" ht="27" x14ac:dyDescent="0.2">
      <c r="B331" s="3" t="s">
        <v>723</v>
      </c>
    </row>
    <row r="332" spans="2:2" x14ac:dyDescent="0.2">
      <c r="B332" s="3" t="s">
        <v>724</v>
      </c>
    </row>
    <row r="333" spans="2:2" x14ac:dyDescent="0.2">
      <c r="B333" s="3" t="s">
        <v>725</v>
      </c>
    </row>
    <row r="334" spans="2:2" x14ac:dyDescent="0.2">
      <c r="B334" s="3" t="s">
        <v>726</v>
      </c>
    </row>
    <row r="335" spans="2:2" ht="27" x14ac:dyDescent="0.2">
      <c r="B335" s="3" t="s">
        <v>727</v>
      </c>
    </row>
    <row r="336" spans="2:2" x14ac:dyDescent="0.2">
      <c r="B336" s="3" t="s">
        <v>728</v>
      </c>
    </row>
    <row r="337" spans="2:2" x14ac:dyDescent="0.2">
      <c r="B337" s="3" t="s">
        <v>729</v>
      </c>
    </row>
    <row r="338" spans="2:2" x14ac:dyDescent="0.2">
      <c r="B338" s="3" t="s">
        <v>730</v>
      </c>
    </row>
    <row r="339" spans="2:2" x14ac:dyDescent="0.2">
      <c r="B339" s="3" t="s">
        <v>731</v>
      </c>
    </row>
    <row r="340" spans="2:2" x14ac:dyDescent="0.2">
      <c r="B340" s="3" t="s">
        <v>732</v>
      </c>
    </row>
    <row r="341" spans="2:2" x14ac:dyDescent="0.2">
      <c r="B341" s="3" t="s">
        <v>733</v>
      </c>
    </row>
    <row r="342" spans="2:2" x14ac:dyDescent="0.2">
      <c r="B342" s="3" t="s">
        <v>734</v>
      </c>
    </row>
    <row r="343" spans="2:2" x14ac:dyDescent="0.2">
      <c r="B343" s="3" t="s">
        <v>735</v>
      </c>
    </row>
    <row r="344" spans="2:2" x14ac:dyDescent="0.2">
      <c r="B344" s="3" t="s">
        <v>736</v>
      </c>
    </row>
    <row r="345" spans="2:2" x14ac:dyDescent="0.2">
      <c r="B345" s="3" t="s">
        <v>737</v>
      </c>
    </row>
    <row r="346" spans="2:2" x14ac:dyDescent="0.2">
      <c r="B346" s="3" t="s">
        <v>738</v>
      </c>
    </row>
    <row r="347" spans="2:2" ht="27" x14ac:dyDescent="0.2">
      <c r="B347" s="3" t="s">
        <v>739</v>
      </c>
    </row>
    <row r="348" spans="2:2" ht="27.75" x14ac:dyDescent="0.2">
      <c r="B348" s="3" t="s">
        <v>740</v>
      </c>
    </row>
    <row r="349" spans="2:2" x14ac:dyDescent="0.2">
      <c r="B349" s="3" t="s">
        <v>741</v>
      </c>
    </row>
    <row r="350" spans="2:2" ht="27" x14ac:dyDescent="0.2">
      <c r="B350" s="3" t="s">
        <v>742</v>
      </c>
    </row>
    <row r="351" spans="2:2" x14ac:dyDescent="0.2">
      <c r="B351" s="3" t="s">
        <v>405</v>
      </c>
    </row>
    <row r="352" spans="2:2" x14ac:dyDescent="0.2">
      <c r="B352" s="3" t="s">
        <v>743</v>
      </c>
    </row>
    <row r="353" spans="2:2" x14ac:dyDescent="0.2">
      <c r="B353" s="3" t="s">
        <v>744</v>
      </c>
    </row>
    <row r="354" spans="2:2" x14ac:dyDescent="0.2">
      <c r="B354" s="3" t="s">
        <v>745</v>
      </c>
    </row>
    <row r="355" spans="2:2" x14ac:dyDescent="0.2">
      <c r="B355" s="3" t="s">
        <v>746</v>
      </c>
    </row>
    <row r="356" spans="2:2" x14ac:dyDescent="0.2">
      <c r="B356" s="3" t="s">
        <v>747</v>
      </c>
    </row>
    <row r="357" spans="2:2" ht="27.75" x14ac:dyDescent="0.2">
      <c r="B357" s="3" t="s">
        <v>748</v>
      </c>
    </row>
    <row r="358" spans="2:2" x14ac:dyDescent="0.2">
      <c r="B358" s="3" t="s">
        <v>749</v>
      </c>
    </row>
    <row r="359" spans="2:2" ht="27" x14ac:dyDescent="0.2">
      <c r="B359" s="3" t="s">
        <v>750</v>
      </c>
    </row>
    <row r="360" spans="2:2" ht="27" x14ac:dyDescent="0.2">
      <c r="B360" s="3" t="s">
        <v>751</v>
      </c>
    </row>
    <row r="361" spans="2:2" x14ac:dyDescent="0.2">
      <c r="B361" s="1" t="s">
        <v>406</v>
      </c>
    </row>
    <row r="362" spans="2:2" x14ac:dyDescent="0.2">
      <c r="B362" s="3" t="s">
        <v>752</v>
      </c>
    </row>
    <row r="363" spans="2:2" ht="27" x14ac:dyDescent="0.2">
      <c r="B363" s="3" t="s">
        <v>753</v>
      </c>
    </row>
    <row r="364" spans="2:2" ht="27" x14ac:dyDescent="0.2">
      <c r="B364" s="3" t="s">
        <v>754</v>
      </c>
    </row>
    <row r="365" spans="2:2" x14ac:dyDescent="0.2">
      <c r="B365" s="3" t="s">
        <v>755</v>
      </c>
    </row>
    <row r="366" spans="2:2" x14ac:dyDescent="0.2">
      <c r="B366" s="3" t="s">
        <v>756</v>
      </c>
    </row>
    <row r="367" spans="2:2" ht="27" x14ac:dyDescent="0.2">
      <c r="B367" s="3" t="s">
        <v>757</v>
      </c>
    </row>
    <row r="368" spans="2:2" x14ac:dyDescent="0.2">
      <c r="B368" s="3" t="s">
        <v>404</v>
      </c>
    </row>
    <row r="369" spans="2:2" x14ac:dyDescent="0.2">
      <c r="B369" s="3" t="s">
        <v>758</v>
      </c>
    </row>
    <row r="370" spans="2:2" ht="27" x14ac:dyDescent="0.2">
      <c r="B370" s="3" t="s">
        <v>759</v>
      </c>
    </row>
    <row r="371" spans="2:2" x14ac:dyDescent="0.2">
      <c r="B371" s="3" t="s">
        <v>760</v>
      </c>
    </row>
    <row r="372" spans="2:2" x14ac:dyDescent="0.2">
      <c r="B372" s="3" t="s">
        <v>761</v>
      </c>
    </row>
    <row r="373" spans="2:2" x14ac:dyDescent="0.2">
      <c r="B373" s="3" t="s">
        <v>762</v>
      </c>
    </row>
    <row r="374" spans="2:2" x14ac:dyDescent="0.2">
      <c r="B374" s="3" t="s">
        <v>763</v>
      </c>
    </row>
    <row r="375" spans="2:2" x14ac:dyDescent="0.2">
      <c r="B375" s="3" t="s">
        <v>764</v>
      </c>
    </row>
    <row r="376" spans="2:2" ht="28.5" x14ac:dyDescent="0.2">
      <c r="B376" s="3" t="s">
        <v>765</v>
      </c>
    </row>
    <row r="377" spans="2:2" x14ac:dyDescent="0.2">
      <c r="B377" s="3" t="s">
        <v>766</v>
      </c>
    </row>
    <row r="378" spans="2:2" ht="27" x14ac:dyDescent="0.2">
      <c r="B378" s="3" t="s">
        <v>767</v>
      </c>
    </row>
    <row r="379" spans="2:2" ht="27" x14ac:dyDescent="0.2">
      <c r="B379" s="3" t="s">
        <v>768</v>
      </c>
    </row>
    <row r="380" spans="2:2" x14ac:dyDescent="0.2">
      <c r="B380" s="3" t="s">
        <v>769</v>
      </c>
    </row>
    <row r="381" spans="2:2" ht="27" x14ac:dyDescent="0.2">
      <c r="B381" s="3" t="s">
        <v>770</v>
      </c>
    </row>
    <row r="382" spans="2:2" x14ac:dyDescent="0.2">
      <c r="B382" s="3" t="s">
        <v>771</v>
      </c>
    </row>
    <row r="383" spans="2:2" ht="27.75" x14ac:dyDescent="0.2">
      <c r="B383" s="3" t="s">
        <v>772</v>
      </c>
    </row>
    <row r="384" spans="2:2" x14ac:dyDescent="0.2">
      <c r="B384" s="3" t="s">
        <v>407</v>
      </c>
    </row>
    <row r="385" spans="2:2" x14ac:dyDescent="0.2">
      <c r="B385" s="3" t="s">
        <v>773</v>
      </c>
    </row>
    <row r="386" spans="2:2" x14ac:dyDescent="0.2">
      <c r="B386" s="3" t="s">
        <v>774</v>
      </c>
    </row>
    <row r="387" spans="2:2" x14ac:dyDescent="0.2">
      <c r="B387" s="3" t="s">
        <v>775</v>
      </c>
    </row>
    <row r="388" spans="2:2" x14ac:dyDescent="0.2">
      <c r="B388" s="3" t="s">
        <v>776</v>
      </c>
    </row>
    <row r="389" spans="2:2" x14ac:dyDescent="0.2">
      <c r="B389" s="3" t="s">
        <v>777</v>
      </c>
    </row>
    <row r="390" spans="2:2" x14ac:dyDescent="0.2">
      <c r="B390" s="3" t="s">
        <v>778</v>
      </c>
    </row>
    <row r="391" spans="2:2" x14ac:dyDescent="0.2">
      <c r="B391" s="3" t="s">
        <v>779</v>
      </c>
    </row>
    <row r="392" spans="2:2" x14ac:dyDescent="0.2">
      <c r="B392" s="3" t="s">
        <v>780</v>
      </c>
    </row>
    <row r="393" spans="2:2" x14ac:dyDescent="0.2">
      <c r="B393" s="3" t="s">
        <v>781</v>
      </c>
    </row>
    <row r="394" spans="2:2" x14ac:dyDescent="0.2">
      <c r="B394" s="3" t="s">
        <v>782</v>
      </c>
    </row>
    <row r="395" spans="2:2" x14ac:dyDescent="0.2">
      <c r="B395" s="3" t="s">
        <v>783</v>
      </c>
    </row>
    <row r="396" spans="2:2" x14ac:dyDescent="0.2">
      <c r="B396" s="3" t="s">
        <v>784</v>
      </c>
    </row>
    <row r="397" spans="2:2" x14ac:dyDescent="0.2">
      <c r="B397" s="3" t="s">
        <v>785</v>
      </c>
    </row>
    <row r="398" spans="2:2" x14ac:dyDescent="0.2">
      <c r="B398" s="3" t="s">
        <v>786</v>
      </c>
    </row>
    <row r="399" spans="2:2" x14ac:dyDescent="0.2">
      <c r="B399" s="3" t="s">
        <v>787</v>
      </c>
    </row>
    <row r="400" spans="2:2" x14ac:dyDescent="0.2">
      <c r="B400" s="3" t="s">
        <v>788</v>
      </c>
    </row>
    <row r="401" spans="2:2" ht="27" x14ac:dyDescent="0.2">
      <c r="B401" s="3" t="s">
        <v>789</v>
      </c>
    </row>
    <row r="402" spans="2:2" x14ac:dyDescent="0.2">
      <c r="B402" s="3" t="s">
        <v>790</v>
      </c>
    </row>
    <row r="403" spans="2:2" ht="27" x14ac:dyDescent="0.2">
      <c r="B403" s="3" t="s">
        <v>791</v>
      </c>
    </row>
    <row r="404" spans="2:2" x14ac:dyDescent="0.2">
      <c r="B404" s="3" t="s">
        <v>792</v>
      </c>
    </row>
    <row r="405" spans="2:2" x14ac:dyDescent="0.2">
      <c r="B405" s="3" t="s">
        <v>793</v>
      </c>
    </row>
    <row r="406" spans="2:2" x14ac:dyDescent="0.2">
      <c r="B406" s="3" t="s">
        <v>794</v>
      </c>
    </row>
    <row r="407" spans="2:2" x14ac:dyDescent="0.2">
      <c r="B407" s="3" t="s">
        <v>795</v>
      </c>
    </row>
    <row r="408" spans="2:2" x14ac:dyDescent="0.2">
      <c r="B408" s="3" t="s">
        <v>796</v>
      </c>
    </row>
    <row r="409" spans="2:2" x14ac:dyDescent="0.2">
      <c r="B409" s="3" t="s">
        <v>797</v>
      </c>
    </row>
    <row r="410" spans="2:2" x14ac:dyDescent="0.2">
      <c r="B410" s="3" t="s">
        <v>798</v>
      </c>
    </row>
    <row r="411" spans="2:2" x14ac:dyDescent="0.2">
      <c r="B411" s="3" t="s">
        <v>799</v>
      </c>
    </row>
    <row r="412" spans="2:2" x14ac:dyDescent="0.2">
      <c r="B412" s="3" t="s">
        <v>800</v>
      </c>
    </row>
    <row r="413" spans="2:2" x14ac:dyDescent="0.2">
      <c r="B413" s="3" t="s">
        <v>801</v>
      </c>
    </row>
    <row r="414" spans="2:2" x14ac:dyDescent="0.2">
      <c r="B414" s="3" t="s">
        <v>802</v>
      </c>
    </row>
    <row r="415" spans="2:2" x14ac:dyDescent="0.2">
      <c r="B415" s="3" t="s">
        <v>803</v>
      </c>
    </row>
    <row r="416" spans="2:2" x14ac:dyDescent="0.2">
      <c r="B416" s="3" t="s">
        <v>804</v>
      </c>
    </row>
    <row r="417" spans="2:2" x14ac:dyDescent="0.2">
      <c r="B417" s="3" t="s">
        <v>805</v>
      </c>
    </row>
    <row r="418" spans="2:2" ht="27" x14ac:dyDescent="0.2">
      <c r="B418" s="3" t="s">
        <v>806</v>
      </c>
    </row>
    <row r="419" spans="2:2" x14ac:dyDescent="0.2">
      <c r="B419" s="3" t="s">
        <v>807</v>
      </c>
    </row>
    <row r="420" spans="2:2" x14ac:dyDescent="0.2">
      <c r="B420" s="3" t="s">
        <v>808</v>
      </c>
    </row>
    <row r="421" spans="2:2" x14ac:dyDescent="0.2">
      <c r="B421" s="3" t="s">
        <v>809</v>
      </c>
    </row>
    <row r="422" spans="2:2" x14ac:dyDescent="0.2">
      <c r="B422" s="3" t="s">
        <v>810</v>
      </c>
    </row>
    <row r="423" spans="2:2" x14ac:dyDescent="0.2">
      <c r="B423" s="3" t="s">
        <v>811</v>
      </c>
    </row>
    <row r="424" spans="2:2" x14ac:dyDescent="0.2">
      <c r="B424" s="3" t="s">
        <v>812</v>
      </c>
    </row>
    <row r="425" spans="2:2" ht="27" x14ac:dyDescent="0.2">
      <c r="B425" s="3" t="s">
        <v>813</v>
      </c>
    </row>
    <row r="426" spans="2:2" ht="27" x14ac:dyDescent="0.2">
      <c r="B426" s="3" t="s">
        <v>814</v>
      </c>
    </row>
    <row r="427" spans="2:2" x14ac:dyDescent="0.2">
      <c r="B427" s="1" t="s">
        <v>815</v>
      </c>
    </row>
    <row r="428" spans="2:2" ht="27" x14ac:dyDescent="0.2">
      <c r="B428" s="3" t="s">
        <v>816</v>
      </c>
    </row>
    <row r="429" spans="2:2" x14ac:dyDescent="0.2">
      <c r="B429" s="3" t="s">
        <v>817</v>
      </c>
    </row>
    <row r="430" spans="2:2" x14ac:dyDescent="0.2">
      <c r="B430" s="3" t="s">
        <v>408</v>
      </c>
    </row>
    <row r="431" spans="2:2" x14ac:dyDescent="0.2">
      <c r="B431" s="3" t="s">
        <v>818</v>
      </c>
    </row>
    <row r="432" spans="2:2" x14ac:dyDescent="0.2">
      <c r="B432" s="3" t="s">
        <v>819</v>
      </c>
    </row>
    <row r="433" spans="2:2" x14ac:dyDescent="0.2">
      <c r="B433" s="3" t="s">
        <v>820</v>
      </c>
    </row>
    <row r="434" spans="2:2" x14ac:dyDescent="0.2">
      <c r="B434" s="3" t="s">
        <v>821</v>
      </c>
    </row>
    <row r="435" spans="2:2" x14ac:dyDescent="0.2">
      <c r="B435" s="3" t="s">
        <v>822</v>
      </c>
    </row>
    <row r="436" spans="2:2" ht="27" x14ac:dyDescent="0.2">
      <c r="B436" s="3" t="s">
        <v>823</v>
      </c>
    </row>
    <row r="437" spans="2:2" ht="27" x14ac:dyDescent="0.2">
      <c r="B437" s="3" t="s">
        <v>824</v>
      </c>
    </row>
    <row r="438" spans="2:2" x14ac:dyDescent="0.2">
      <c r="B438" s="3" t="s">
        <v>825</v>
      </c>
    </row>
    <row r="439" spans="2:2" x14ac:dyDescent="0.2">
      <c r="B439" s="3" t="s">
        <v>826</v>
      </c>
    </row>
    <row r="440" spans="2:2" x14ac:dyDescent="0.2">
      <c r="B440" s="3" t="s">
        <v>827</v>
      </c>
    </row>
    <row r="441" spans="2:2" x14ac:dyDescent="0.2">
      <c r="B441" s="3" t="s">
        <v>828</v>
      </c>
    </row>
    <row r="442" spans="2:2" x14ac:dyDescent="0.2">
      <c r="B442" s="3" t="s">
        <v>829</v>
      </c>
    </row>
    <row r="443" spans="2:2" x14ac:dyDescent="0.2">
      <c r="B443" s="3" t="s">
        <v>830</v>
      </c>
    </row>
    <row r="444" spans="2:2" x14ac:dyDescent="0.2">
      <c r="B444" s="3" t="s">
        <v>831</v>
      </c>
    </row>
    <row r="445" spans="2:2" x14ac:dyDescent="0.2">
      <c r="B445" s="3" t="s">
        <v>832</v>
      </c>
    </row>
    <row r="446" spans="2:2" ht="27" x14ac:dyDescent="0.2">
      <c r="B446" s="3" t="s">
        <v>833</v>
      </c>
    </row>
    <row r="447" spans="2:2" x14ac:dyDescent="0.2">
      <c r="B447" s="3" t="s">
        <v>834</v>
      </c>
    </row>
    <row r="448" spans="2:2" x14ac:dyDescent="0.2">
      <c r="B448" s="3" t="s">
        <v>835</v>
      </c>
    </row>
    <row r="449" spans="2:2" ht="27.75" x14ac:dyDescent="0.2">
      <c r="B449" s="3" t="s">
        <v>836</v>
      </c>
    </row>
    <row r="450" spans="2:2" x14ac:dyDescent="0.2">
      <c r="B450" s="3" t="s">
        <v>837</v>
      </c>
    </row>
    <row r="451" spans="2:2" ht="27" x14ac:dyDescent="0.2">
      <c r="B451" s="3" t="s">
        <v>838</v>
      </c>
    </row>
    <row r="452" spans="2:2" x14ac:dyDescent="0.2">
      <c r="B452" s="3" t="s">
        <v>839</v>
      </c>
    </row>
    <row r="453" spans="2:2" x14ac:dyDescent="0.2">
      <c r="B453" s="3" t="s">
        <v>840</v>
      </c>
    </row>
    <row r="454" spans="2:2" ht="27" x14ac:dyDescent="0.2">
      <c r="B454" s="3" t="s">
        <v>841</v>
      </c>
    </row>
    <row r="455" spans="2:2" ht="27" x14ac:dyDescent="0.2">
      <c r="B455" s="3" t="s">
        <v>842</v>
      </c>
    </row>
    <row r="456" spans="2:2" x14ac:dyDescent="0.2">
      <c r="B456" s="3" t="s">
        <v>409</v>
      </c>
    </row>
    <row r="457" spans="2:2" x14ac:dyDescent="0.2">
      <c r="B457" s="3" t="s">
        <v>843</v>
      </c>
    </row>
    <row r="458" spans="2:2" x14ac:dyDescent="0.2">
      <c r="B458" s="3" t="s">
        <v>844</v>
      </c>
    </row>
    <row r="459" spans="2:2" x14ac:dyDescent="0.2">
      <c r="B459" s="3" t="s">
        <v>845</v>
      </c>
    </row>
    <row r="460" spans="2:2" x14ac:dyDescent="0.2">
      <c r="B460" s="3" t="s">
        <v>846</v>
      </c>
    </row>
    <row r="461" spans="2:2" x14ac:dyDescent="0.2">
      <c r="B461" s="3" t="s">
        <v>847</v>
      </c>
    </row>
    <row r="462" spans="2:2" x14ac:dyDescent="0.2">
      <c r="B462" s="3" t="s">
        <v>848</v>
      </c>
    </row>
    <row r="463" spans="2:2" ht="27" x14ac:dyDescent="0.2">
      <c r="B463" s="3" t="s">
        <v>849</v>
      </c>
    </row>
    <row r="464" spans="2:2" x14ac:dyDescent="0.2">
      <c r="B464" s="3" t="s">
        <v>850</v>
      </c>
    </row>
    <row r="465" spans="2:2" x14ac:dyDescent="0.2">
      <c r="B465" s="3" t="s">
        <v>851</v>
      </c>
    </row>
    <row r="466" spans="2:2" ht="27" x14ac:dyDescent="0.2">
      <c r="B466" s="3" t="s">
        <v>852</v>
      </c>
    </row>
    <row r="467" spans="2:2" x14ac:dyDescent="0.2">
      <c r="B467" s="3" t="s">
        <v>853</v>
      </c>
    </row>
    <row r="468" spans="2:2" ht="27" x14ac:dyDescent="0.2">
      <c r="B468" s="3" t="s">
        <v>854</v>
      </c>
    </row>
    <row r="469" spans="2:2" x14ac:dyDescent="0.2">
      <c r="B469" s="3" t="s">
        <v>855</v>
      </c>
    </row>
    <row r="470" spans="2:2" x14ac:dyDescent="0.2">
      <c r="B470" s="3" t="s">
        <v>856</v>
      </c>
    </row>
    <row r="471" spans="2:2" x14ac:dyDescent="0.2">
      <c r="B471" s="3" t="s">
        <v>857</v>
      </c>
    </row>
    <row r="472" spans="2:2" ht="27" x14ac:dyDescent="0.2">
      <c r="B472" s="3" t="s">
        <v>858</v>
      </c>
    </row>
    <row r="473" spans="2:2" x14ac:dyDescent="0.2">
      <c r="B473" s="3" t="s">
        <v>410</v>
      </c>
    </row>
    <row r="474" spans="2:2" x14ac:dyDescent="0.2">
      <c r="B474" s="3" t="s">
        <v>859</v>
      </c>
    </row>
    <row r="475" spans="2:2" x14ac:dyDescent="0.2">
      <c r="B475" s="3" t="s">
        <v>860</v>
      </c>
    </row>
    <row r="476" spans="2:2" x14ac:dyDescent="0.2">
      <c r="B476" s="3" t="s">
        <v>861</v>
      </c>
    </row>
    <row r="477" spans="2:2" ht="27" x14ac:dyDescent="0.2">
      <c r="B477" s="3" t="s">
        <v>862</v>
      </c>
    </row>
    <row r="478" spans="2:2" x14ac:dyDescent="0.2">
      <c r="B478" s="3" t="s">
        <v>863</v>
      </c>
    </row>
    <row r="479" spans="2:2" x14ac:dyDescent="0.2">
      <c r="B479" s="3" t="s">
        <v>864</v>
      </c>
    </row>
    <row r="480" spans="2:2" ht="27" x14ac:dyDescent="0.2">
      <c r="B480" s="3" t="s">
        <v>865</v>
      </c>
    </row>
    <row r="481" spans="2:2" x14ac:dyDescent="0.2">
      <c r="B481" s="3" t="s">
        <v>411</v>
      </c>
    </row>
    <row r="482" spans="2:2" x14ac:dyDescent="0.2">
      <c r="B482" s="3" t="s">
        <v>866</v>
      </c>
    </row>
    <row r="483" spans="2:2" x14ac:dyDescent="0.2">
      <c r="B483" s="3" t="s">
        <v>978</v>
      </c>
    </row>
    <row r="484" spans="2:2" x14ac:dyDescent="0.2">
      <c r="B484" s="3"/>
    </row>
    <row r="485" spans="2:2" x14ac:dyDescent="0.2">
      <c r="B485" s="3" t="s">
        <v>867</v>
      </c>
    </row>
    <row r="486" spans="2:2" x14ac:dyDescent="0.2">
      <c r="B486" s="3" t="s">
        <v>868</v>
      </c>
    </row>
    <row r="487" spans="2:2" x14ac:dyDescent="0.2">
      <c r="B487" s="3" t="s">
        <v>869</v>
      </c>
    </row>
    <row r="488" spans="2:2" x14ac:dyDescent="0.2">
      <c r="B488" s="3" t="s">
        <v>870</v>
      </c>
    </row>
    <row r="489" spans="2:2" x14ac:dyDescent="0.2">
      <c r="B489" s="3" t="s">
        <v>871</v>
      </c>
    </row>
    <row r="490" spans="2:2" x14ac:dyDescent="0.2">
      <c r="B490" s="3" t="s">
        <v>872</v>
      </c>
    </row>
    <row r="491" spans="2:2" x14ac:dyDescent="0.2">
      <c r="B491" s="3" t="s">
        <v>873</v>
      </c>
    </row>
    <row r="492" spans="2:2" x14ac:dyDescent="0.2">
      <c r="B492" s="3" t="s">
        <v>874</v>
      </c>
    </row>
    <row r="493" spans="2:2" ht="27" x14ac:dyDescent="0.2">
      <c r="B493" s="3" t="s">
        <v>875</v>
      </c>
    </row>
    <row r="494" spans="2:2" x14ac:dyDescent="0.2">
      <c r="B494" s="3" t="s">
        <v>876</v>
      </c>
    </row>
    <row r="495" spans="2:2" x14ac:dyDescent="0.2">
      <c r="B495" s="3" t="s">
        <v>877</v>
      </c>
    </row>
    <row r="496" spans="2:2" ht="27" x14ac:dyDescent="0.2">
      <c r="B496" s="3" t="s">
        <v>878</v>
      </c>
    </row>
    <row r="497" spans="2:2" x14ac:dyDescent="0.2">
      <c r="B497" s="3" t="s">
        <v>879</v>
      </c>
    </row>
    <row r="498" spans="2:2" x14ac:dyDescent="0.2">
      <c r="B498" s="3" t="s">
        <v>880</v>
      </c>
    </row>
    <row r="499" spans="2:2" x14ac:dyDescent="0.2">
      <c r="B499" s="3" t="s">
        <v>881</v>
      </c>
    </row>
    <row r="500" spans="2:2" x14ac:dyDescent="0.2">
      <c r="B500" s="3" t="s">
        <v>882</v>
      </c>
    </row>
    <row r="501" spans="2:2" x14ac:dyDescent="0.2">
      <c r="B501" s="3" t="s">
        <v>883</v>
      </c>
    </row>
    <row r="502" spans="2:2" x14ac:dyDescent="0.2">
      <c r="B502" s="3" t="s">
        <v>884</v>
      </c>
    </row>
    <row r="503" spans="2:2" x14ac:dyDescent="0.2">
      <c r="B503" s="3" t="s">
        <v>885</v>
      </c>
    </row>
    <row r="504" spans="2:2" x14ac:dyDescent="0.2">
      <c r="B504" s="3" t="s">
        <v>886</v>
      </c>
    </row>
    <row r="505" spans="2:2" x14ac:dyDescent="0.2">
      <c r="B505" s="3" t="s">
        <v>887</v>
      </c>
    </row>
    <row r="506" spans="2:2" x14ac:dyDescent="0.2">
      <c r="B506" s="3" t="s">
        <v>888</v>
      </c>
    </row>
    <row r="507" spans="2:2" x14ac:dyDescent="0.2">
      <c r="B507" s="3" t="s">
        <v>889</v>
      </c>
    </row>
    <row r="508" spans="2:2" x14ac:dyDescent="0.2">
      <c r="B508" s="3" t="s">
        <v>890</v>
      </c>
    </row>
    <row r="509" spans="2:2" x14ac:dyDescent="0.2">
      <c r="B509" s="3" t="s">
        <v>891</v>
      </c>
    </row>
    <row r="510" spans="2:2" x14ac:dyDescent="0.2">
      <c r="B510" s="3" t="s">
        <v>892</v>
      </c>
    </row>
    <row r="511" spans="2:2" x14ac:dyDescent="0.2">
      <c r="B511" s="3" t="s">
        <v>893</v>
      </c>
    </row>
    <row r="512" spans="2:2" x14ac:dyDescent="0.2">
      <c r="B512" s="3" t="s">
        <v>894</v>
      </c>
    </row>
    <row r="513" spans="2:2" x14ac:dyDescent="0.2">
      <c r="B513" s="3" t="s">
        <v>895</v>
      </c>
    </row>
    <row r="514" spans="2:2" ht="27" x14ac:dyDescent="0.2">
      <c r="B514" s="3" t="s">
        <v>896</v>
      </c>
    </row>
    <row r="515" spans="2:2" x14ac:dyDescent="0.2">
      <c r="B515" s="3" t="s">
        <v>897</v>
      </c>
    </row>
    <row r="516" spans="2:2" x14ac:dyDescent="0.2">
      <c r="B516" s="3" t="s">
        <v>898</v>
      </c>
    </row>
    <row r="517" spans="2:2" x14ac:dyDescent="0.2">
      <c r="B517" s="3" t="s">
        <v>899</v>
      </c>
    </row>
    <row r="518" spans="2:2" x14ac:dyDescent="0.2">
      <c r="B518" s="3" t="s">
        <v>900</v>
      </c>
    </row>
    <row r="519" spans="2:2" x14ac:dyDescent="0.2">
      <c r="B519" s="3" t="s">
        <v>901</v>
      </c>
    </row>
    <row r="520" spans="2:2" x14ac:dyDescent="0.2">
      <c r="B520" s="3" t="s">
        <v>902</v>
      </c>
    </row>
    <row r="521" spans="2:2" x14ac:dyDescent="0.2">
      <c r="B521" s="3" t="s">
        <v>903</v>
      </c>
    </row>
    <row r="522" spans="2:2" x14ac:dyDescent="0.2">
      <c r="B522" s="3" t="s">
        <v>904</v>
      </c>
    </row>
    <row r="523" spans="2:2" x14ac:dyDescent="0.2">
      <c r="B523" s="3" t="s">
        <v>905</v>
      </c>
    </row>
    <row r="524" spans="2:2" x14ac:dyDescent="0.2">
      <c r="B524" s="3" t="s">
        <v>906</v>
      </c>
    </row>
    <row r="525" spans="2:2" x14ac:dyDescent="0.2">
      <c r="B525" s="3" t="s">
        <v>907</v>
      </c>
    </row>
    <row r="526" spans="2:2" x14ac:dyDescent="0.2">
      <c r="B526" s="3" t="s">
        <v>908</v>
      </c>
    </row>
    <row r="527" spans="2:2" x14ac:dyDescent="0.2">
      <c r="B527" s="3" t="s">
        <v>909</v>
      </c>
    </row>
    <row r="528" spans="2:2" ht="27" x14ac:dyDescent="0.2">
      <c r="B528" s="3" t="s">
        <v>910</v>
      </c>
    </row>
    <row r="529" spans="2:2" ht="27" x14ac:dyDescent="0.2">
      <c r="B529" s="3" t="s">
        <v>911</v>
      </c>
    </row>
    <row r="530" spans="2:2" x14ac:dyDescent="0.2">
      <c r="B530" s="3" t="s">
        <v>412</v>
      </c>
    </row>
    <row r="531" spans="2:2" x14ac:dyDescent="0.2">
      <c r="B531" s="3" t="s">
        <v>912</v>
      </c>
    </row>
    <row r="532" spans="2:2" x14ac:dyDescent="0.2">
      <c r="B532" s="3" t="s">
        <v>913</v>
      </c>
    </row>
    <row r="533" spans="2:2" x14ac:dyDescent="0.2">
      <c r="B533" s="3" t="s">
        <v>914</v>
      </c>
    </row>
    <row r="534" spans="2:2" x14ac:dyDescent="0.2">
      <c r="B534" s="3" t="s">
        <v>915</v>
      </c>
    </row>
    <row r="535" spans="2:2" x14ac:dyDescent="0.2">
      <c r="B535" s="3" t="s">
        <v>916</v>
      </c>
    </row>
    <row r="536" spans="2:2" x14ac:dyDescent="0.2">
      <c r="B536" s="3" t="s">
        <v>917</v>
      </c>
    </row>
    <row r="537" spans="2:2" x14ac:dyDescent="0.2">
      <c r="B537" s="3" t="s">
        <v>918</v>
      </c>
    </row>
    <row r="538" spans="2:2" x14ac:dyDescent="0.2">
      <c r="B538" s="3" t="s">
        <v>919</v>
      </c>
    </row>
    <row r="539" spans="2:2" x14ac:dyDescent="0.2">
      <c r="B539" s="3" t="s">
        <v>920</v>
      </c>
    </row>
    <row r="540" spans="2:2" ht="27" x14ac:dyDescent="0.2">
      <c r="B540" s="3" t="s">
        <v>921</v>
      </c>
    </row>
    <row r="541" spans="2:2" x14ac:dyDescent="0.2">
      <c r="B541" s="3" t="s">
        <v>413</v>
      </c>
    </row>
    <row r="542" spans="2:2" x14ac:dyDescent="0.2">
      <c r="B542" s="3" t="s">
        <v>922</v>
      </c>
    </row>
    <row r="543" spans="2:2" x14ac:dyDescent="0.2">
      <c r="B543" s="3" t="s">
        <v>923</v>
      </c>
    </row>
    <row r="544" spans="2:2" x14ac:dyDescent="0.2">
      <c r="B544" s="3" t="s">
        <v>924</v>
      </c>
    </row>
    <row r="545" spans="2:2" x14ac:dyDescent="0.2">
      <c r="B545" s="3" t="s">
        <v>925</v>
      </c>
    </row>
    <row r="546" spans="2:2" ht="27" x14ac:dyDescent="0.2">
      <c r="B546" s="3" t="s">
        <v>926</v>
      </c>
    </row>
    <row r="547" spans="2:2" x14ac:dyDescent="0.2">
      <c r="B547" s="3" t="s">
        <v>927</v>
      </c>
    </row>
    <row r="548" spans="2:2" x14ac:dyDescent="0.2">
      <c r="B548" s="3" t="s">
        <v>928</v>
      </c>
    </row>
    <row r="549" spans="2:2" ht="27" x14ac:dyDescent="0.2">
      <c r="B549" s="3" t="s">
        <v>929</v>
      </c>
    </row>
    <row r="550" spans="2:2" x14ac:dyDescent="0.2">
      <c r="B550" s="3" t="s">
        <v>930</v>
      </c>
    </row>
    <row r="551" spans="2:2" ht="27.75" x14ac:dyDescent="0.2">
      <c r="B551" s="3" t="s">
        <v>931</v>
      </c>
    </row>
    <row r="552" spans="2:2" x14ac:dyDescent="0.2">
      <c r="B552" s="3" t="s">
        <v>414</v>
      </c>
    </row>
    <row r="553" spans="2:2" x14ac:dyDescent="0.2">
      <c r="B553" s="3" t="s">
        <v>932</v>
      </c>
    </row>
    <row r="554" spans="2:2" ht="27" x14ac:dyDescent="0.2">
      <c r="B554" s="3" t="s">
        <v>933</v>
      </c>
    </row>
    <row r="555" spans="2:2" ht="27" x14ac:dyDescent="0.2">
      <c r="B555" s="3" t="s">
        <v>934</v>
      </c>
    </row>
    <row r="556" spans="2:2" x14ac:dyDescent="0.2">
      <c r="B556" s="3" t="s">
        <v>415</v>
      </c>
    </row>
    <row r="557" spans="2:2" x14ac:dyDescent="0.2">
      <c r="B557" s="3" t="s">
        <v>416</v>
      </c>
    </row>
    <row r="558" spans="2:2" x14ac:dyDescent="0.2">
      <c r="B558" s="3" t="s">
        <v>417</v>
      </c>
    </row>
    <row r="559" spans="2:2" x14ac:dyDescent="0.2">
      <c r="B559" s="3" t="s">
        <v>935</v>
      </c>
    </row>
    <row r="560" spans="2:2" ht="27" x14ac:dyDescent="0.2">
      <c r="B560" s="3" t="s">
        <v>936</v>
      </c>
    </row>
    <row r="561" spans="2:2" x14ac:dyDescent="0.2">
      <c r="B561" s="3" t="s">
        <v>937</v>
      </c>
    </row>
    <row r="562" spans="2:2" ht="40.5" x14ac:dyDescent="0.2">
      <c r="B562" s="3" t="s">
        <v>938</v>
      </c>
    </row>
    <row r="563" spans="2:2" x14ac:dyDescent="0.2">
      <c r="B563" s="3" t="s">
        <v>391</v>
      </c>
    </row>
    <row r="564" spans="2:2" ht="27" x14ac:dyDescent="0.2">
      <c r="B564" s="3" t="s">
        <v>939</v>
      </c>
    </row>
    <row r="565" spans="2:2" x14ac:dyDescent="0.2">
      <c r="B565" s="3" t="s">
        <v>940</v>
      </c>
    </row>
    <row r="566" spans="2:2" ht="28.5" x14ac:dyDescent="0.2">
      <c r="B566" s="3" t="s">
        <v>941</v>
      </c>
    </row>
    <row r="567" spans="2:2" x14ac:dyDescent="0.2">
      <c r="B567" s="3" t="s">
        <v>942</v>
      </c>
    </row>
    <row r="568" spans="2:2" x14ac:dyDescent="0.2">
      <c r="B568" s="3" t="s">
        <v>943</v>
      </c>
    </row>
    <row r="569" spans="2:2" ht="27" x14ac:dyDescent="0.2">
      <c r="B569" s="3" t="s">
        <v>944</v>
      </c>
    </row>
    <row r="570" spans="2:2" x14ac:dyDescent="0.2">
      <c r="B570" s="3" t="s">
        <v>945</v>
      </c>
    </row>
    <row r="571" spans="2:2" x14ac:dyDescent="0.2">
      <c r="B571" s="3" t="s">
        <v>946</v>
      </c>
    </row>
    <row r="572" spans="2:2" ht="27" x14ac:dyDescent="0.2">
      <c r="B572" s="3" t="s">
        <v>947</v>
      </c>
    </row>
    <row r="573" spans="2:2" ht="27" x14ac:dyDescent="0.2">
      <c r="B573" s="3" t="s">
        <v>948</v>
      </c>
    </row>
    <row r="574" spans="2:2" x14ac:dyDescent="0.2">
      <c r="B574" s="3" t="s">
        <v>949</v>
      </c>
    </row>
    <row r="575" spans="2:2" x14ac:dyDescent="0.2">
      <c r="B575" s="3" t="s">
        <v>950</v>
      </c>
    </row>
    <row r="576" spans="2:2" x14ac:dyDescent="0.2">
      <c r="B576" s="3" t="s">
        <v>951</v>
      </c>
    </row>
    <row r="577" spans="2:2" x14ac:dyDescent="0.2">
      <c r="B577" s="3" t="s">
        <v>952</v>
      </c>
    </row>
    <row r="578" spans="2:2" ht="27" x14ac:dyDescent="0.2">
      <c r="B578" s="3" t="s">
        <v>953</v>
      </c>
    </row>
    <row r="579" spans="2:2" x14ac:dyDescent="0.2">
      <c r="B579" s="3" t="s">
        <v>418</v>
      </c>
    </row>
    <row r="580" spans="2:2" ht="27" x14ac:dyDescent="0.2">
      <c r="B580" s="3" t="s">
        <v>954</v>
      </c>
    </row>
    <row r="581" spans="2:2" x14ac:dyDescent="0.2">
      <c r="B581" s="3" t="s">
        <v>955</v>
      </c>
    </row>
    <row r="582" spans="2:2" x14ac:dyDescent="0.2">
      <c r="B582" s="3" t="s">
        <v>956</v>
      </c>
    </row>
    <row r="583" spans="2:2" ht="40.5" x14ac:dyDescent="0.2">
      <c r="B583" s="3" t="s">
        <v>957</v>
      </c>
    </row>
    <row r="584" spans="2:2" x14ac:dyDescent="0.2">
      <c r="B584" s="3" t="s">
        <v>419</v>
      </c>
    </row>
    <row r="585" spans="2:2" x14ac:dyDescent="0.2">
      <c r="B585" s="3" t="s">
        <v>420</v>
      </c>
    </row>
    <row r="586" spans="2:2" ht="27" x14ac:dyDescent="0.2">
      <c r="B586" s="3" t="s">
        <v>958</v>
      </c>
    </row>
    <row r="587" spans="2:2" x14ac:dyDescent="0.2">
      <c r="B587" s="3" t="s">
        <v>959</v>
      </c>
    </row>
    <row r="588" spans="2:2" ht="40.5" x14ac:dyDescent="0.2">
      <c r="B588" s="3" t="s">
        <v>960</v>
      </c>
    </row>
    <row r="589" spans="2:2" x14ac:dyDescent="0.2">
      <c r="B589" s="3" t="s">
        <v>421</v>
      </c>
    </row>
    <row r="590" spans="2:2" x14ac:dyDescent="0.2">
      <c r="B590" s="3" t="s">
        <v>961</v>
      </c>
    </row>
    <row r="591" spans="2:2" x14ac:dyDescent="0.2">
      <c r="B591" s="3" t="s">
        <v>962</v>
      </c>
    </row>
    <row r="592" spans="2:2" x14ac:dyDescent="0.2">
      <c r="B592" s="3" t="s">
        <v>963</v>
      </c>
    </row>
    <row r="593" spans="2:2" ht="27" x14ac:dyDescent="0.2">
      <c r="B593" s="3" t="s">
        <v>964</v>
      </c>
    </row>
    <row r="594" spans="2:2" x14ac:dyDescent="0.2">
      <c r="B594" s="3" t="s">
        <v>965</v>
      </c>
    </row>
    <row r="595" spans="2:2" x14ac:dyDescent="0.2">
      <c r="B595" s="1" t="s">
        <v>966</v>
      </c>
    </row>
    <row r="596" spans="2:2" x14ac:dyDescent="0.2">
      <c r="B596" s="3" t="s">
        <v>967</v>
      </c>
    </row>
    <row r="597" spans="2:2" ht="27" x14ac:dyDescent="0.2">
      <c r="B597" s="3" t="s">
        <v>968</v>
      </c>
    </row>
    <row r="598" spans="2:2" ht="27" x14ac:dyDescent="0.2">
      <c r="B598" s="3" t="s">
        <v>969</v>
      </c>
    </row>
    <row r="599" spans="2:2" x14ac:dyDescent="0.2">
      <c r="B599" s="3" t="s">
        <v>970</v>
      </c>
    </row>
    <row r="600" spans="2:2" x14ac:dyDescent="0.2">
      <c r="B600" s="3" t="s">
        <v>971</v>
      </c>
    </row>
    <row r="601" spans="2:2" x14ac:dyDescent="0.2">
      <c r="B601" s="3" t="s">
        <v>972</v>
      </c>
    </row>
    <row r="602" spans="2:2" x14ac:dyDescent="0.2">
      <c r="B602" s="3" t="s">
        <v>973</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workbookViewId="0">
      <selection activeCell="E24" sqref="E24"/>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dimension ref="A1:O67"/>
  <sheetViews>
    <sheetView zoomScale="85" zoomScaleNormal="85" workbookViewId="0">
      <pane ySplit="3" topLeftCell="A4" activePane="bottomLeft" state="frozen"/>
      <selection pane="bottomLeft" activeCell="D14" sqref="D14"/>
    </sheetView>
  </sheetViews>
  <sheetFormatPr defaultRowHeight="14.25" x14ac:dyDescent="0.2"/>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x14ac:dyDescent="0.2">
      <c r="A1" s="2" t="s">
        <v>1121</v>
      </c>
      <c r="F1" s="2"/>
      <c r="I1" s="2" t="s">
        <v>1044</v>
      </c>
    </row>
    <row r="2" spans="1:15" x14ac:dyDescent="0.2">
      <c r="A2" s="2" t="s">
        <v>1115</v>
      </c>
      <c r="I2" s="2" t="s">
        <v>1111</v>
      </c>
    </row>
    <row r="3" spans="1:15" x14ac:dyDescent="0.2">
      <c r="A3" s="47" t="s">
        <v>158</v>
      </c>
      <c r="B3" s="15" t="s">
        <v>1018</v>
      </c>
      <c r="C3" s="15" t="s">
        <v>1010</v>
      </c>
      <c r="D3" s="44" t="s">
        <v>1011</v>
      </c>
      <c r="E3" s="13" t="s">
        <v>1012</v>
      </c>
      <c r="F3" s="15" t="s">
        <v>1021</v>
      </c>
      <c r="G3" s="15" t="s">
        <v>1027</v>
      </c>
      <c r="H3" s="15" t="s">
        <v>1109</v>
      </c>
      <c r="I3" s="15" t="s">
        <v>1023</v>
      </c>
      <c r="J3" s="15" t="s">
        <v>1023</v>
      </c>
      <c r="K3" s="15" t="s">
        <v>1023</v>
      </c>
      <c r="L3" s="15" t="s">
        <v>1023</v>
      </c>
      <c r="M3" s="15" t="s">
        <v>1024</v>
      </c>
      <c r="N3" s="41" t="s">
        <v>1024</v>
      </c>
      <c r="O3" s="34" t="s">
        <v>1024</v>
      </c>
    </row>
    <row r="4" spans="1:15" s="32" customFormat="1" x14ac:dyDescent="0.2">
      <c r="A4" s="48">
        <f>ROW()-3</f>
        <v>1</v>
      </c>
      <c r="B4" s="50" t="s">
        <v>1017</v>
      </c>
      <c r="C4" s="51"/>
      <c r="D4" s="45" t="s">
        <v>1022</v>
      </c>
      <c r="E4" s="42" t="s">
        <v>1013</v>
      </c>
      <c r="F4" s="43" t="s">
        <v>1022</v>
      </c>
      <c r="G4" s="43" t="s">
        <v>1022</v>
      </c>
      <c r="H4" s="43"/>
      <c r="I4" s="43"/>
      <c r="J4" s="43"/>
      <c r="K4" s="43"/>
      <c r="L4" s="43"/>
      <c r="M4" s="42" t="s">
        <v>1026</v>
      </c>
      <c r="N4" s="36" t="s">
        <v>1031</v>
      </c>
      <c r="O4" s="38"/>
    </row>
    <row r="5" spans="1:15" s="32" customFormat="1" x14ac:dyDescent="0.2">
      <c r="A5" s="49">
        <f t="shared" ref="A5:A6" si="0">ROW()-3</f>
        <v>2</v>
      </c>
      <c r="B5" s="52" t="s">
        <v>1017</v>
      </c>
      <c r="C5" s="40"/>
      <c r="D5" s="46" t="s">
        <v>1022</v>
      </c>
      <c r="E5" s="36" t="s">
        <v>1014</v>
      </c>
      <c r="F5" s="37" t="s">
        <v>1022</v>
      </c>
      <c r="G5" s="37"/>
      <c r="H5" s="37"/>
      <c r="I5" s="37"/>
      <c r="J5" s="37"/>
      <c r="K5" s="37"/>
      <c r="L5" s="37"/>
      <c r="M5" s="37"/>
      <c r="N5" s="37"/>
      <c r="O5" s="38"/>
    </row>
    <row r="6" spans="1:15" s="61" customFormat="1" x14ac:dyDescent="0.2">
      <c r="A6" s="54">
        <f t="shared" si="0"/>
        <v>3</v>
      </c>
      <c r="B6" s="55" t="s">
        <v>1017</v>
      </c>
      <c r="C6" s="56" t="s">
        <v>1020</v>
      </c>
      <c r="D6" s="57" t="s">
        <v>1015</v>
      </c>
      <c r="E6" s="58"/>
      <c r="F6" s="58"/>
      <c r="G6" s="58"/>
      <c r="H6" s="58"/>
      <c r="I6" s="59" t="s">
        <v>1029</v>
      </c>
      <c r="J6" s="58"/>
      <c r="K6" s="59" t="s">
        <v>1047</v>
      </c>
      <c r="L6" s="58"/>
      <c r="M6" s="58"/>
      <c r="N6" s="58"/>
      <c r="O6" s="60"/>
    </row>
    <row r="7" spans="1:15" s="61" customFormat="1" x14ac:dyDescent="0.2">
      <c r="A7" s="54">
        <f>ROW()-3</f>
        <v>4</v>
      </c>
      <c r="B7" s="55" t="s">
        <v>1017</v>
      </c>
      <c r="C7" s="56" t="s">
        <v>1019</v>
      </c>
      <c r="D7" s="90" t="s">
        <v>1085</v>
      </c>
      <c r="E7" s="58"/>
      <c r="F7" s="58"/>
      <c r="G7" s="58"/>
      <c r="H7" s="58"/>
      <c r="I7" s="58"/>
      <c r="J7" s="58"/>
      <c r="K7" s="58"/>
      <c r="L7" s="58"/>
      <c r="M7" s="58"/>
      <c r="N7" s="58"/>
      <c r="O7" s="60"/>
    </row>
    <row r="8" spans="1:15" s="32" customFormat="1" x14ac:dyDescent="0.2">
      <c r="A8" s="49">
        <f t="shared" ref="A8:A49" si="1">ROW()-3</f>
        <v>5</v>
      </c>
      <c r="B8" s="52" t="s">
        <v>1016</v>
      </c>
      <c r="C8" s="40"/>
      <c r="D8" s="46" t="s">
        <v>1022</v>
      </c>
      <c r="E8" s="36" t="s">
        <v>1086</v>
      </c>
      <c r="F8" s="36" t="s">
        <v>1039</v>
      </c>
      <c r="G8" s="36" t="s">
        <v>1028</v>
      </c>
      <c r="H8" s="36" t="s">
        <v>1040</v>
      </c>
      <c r="I8" s="39" t="s">
        <v>1056</v>
      </c>
      <c r="J8" s="36" t="s">
        <v>1030</v>
      </c>
      <c r="K8" s="37"/>
      <c r="L8" s="37"/>
      <c r="M8" s="36" t="s">
        <v>1026</v>
      </c>
      <c r="N8" s="36" t="s">
        <v>1031</v>
      </c>
      <c r="O8" s="40" t="s">
        <v>1045</v>
      </c>
    </row>
    <row r="9" spans="1:15" s="32" customFormat="1" x14ac:dyDescent="0.2">
      <c r="A9" s="49">
        <f t="shared" si="1"/>
        <v>6</v>
      </c>
      <c r="B9" s="35" t="s">
        <v>1016</v>
      </c>
      <c r="C9" s="38"/>
      <c r="D9" s="46"/>
      <c r="E9" s="36" t="s">
        <v>1014</v>
      </c>
      <c r="F9" s="36" t="s">
        <v>1058</v>
      </c>
      <c r="G9" s="53" t="s">
        <v>1049</v>
      </c>
      <c r="H9" s="36" t="s">
        <v>1052</v>
      </c>
      <c r="I9" s="37"/>
      <c r="J9" s="37"/>
      <c r="K9" s="37"/>
      <c r="L9" s="37"/>
      <c r="M9" s="36" t="s">
        <v>1032</v>
      </c>
      <c r="N9" s="36" t="s">
        <v>1033</v>
      </c>
      <c r="O9" s="40" t="s">
        <v>1046</v>
      </c>
    </row>
    <row r="10" spans="1:15" s="32" customFormat="1" x14ac:dyDescent="0.2">
      <c r="A10" s="49">
        <f t="shared" si="1"/>
        <v>7</v>
      </c>
      <c r="B10" s="35" t="s">
        <v>1016</v>
      </c>
      <c r="C10" s="38"/>
      <c r="D10" s="46"/>
      <c r="E10" s="36" t="s">
        <v>1025</v>
      </c>
      <c r="F10" s="37"/>
      <c r="G10" s="36"/>
      <c r="H10" s="36" t="s">
        <v>1057</v>
      </c>
      <c r="I10" s="37"/>
      <c r="J10" s="37"/>
      <c r="K10" s="37"/>
      <c r="L10" s="37"/>
      <c r="M10" s="36"/>
      <c r="N10" s="36"/>
      <c r="O10" s="40"/>
    </row>
    <row r="11" spans="1:15" s="32" customFormat="1" x14ac:dyDescent="0.2">
      <c r="A11" s="49">
        <f t="shared" si="1"/>
        <v>8</v>
      </c>
      <c r="B11" s="35" t="s">
        <v>1016</v>
      </c>
      <c r="C11" s="38"/>
      <c r="D11" s="46"/>
      <c r="E11" s="36" t="s">
        <v>1051</v>
      </c>
      <c r="F11" s="37"/>
      <c r="G11" s="36"/>
      <c r="H11" s="33" t="s">
        <v>1053</v>
      </c>
      <c r="I11" s="37"/>
      <c r="J11" s="37"/>
      <c r="K11" s="37"/>
      <c r="L11" s="37"/>
      <c r="M11" s="36"/>
      <c r="N11" s="36"/>
      <c r="O11" s="40"/>
    </row>
    <row r="12" spans="1:15" s="6" customFormat="1" x14ac:dyDescent="0.2">
      <c r="A12" s="71">
        <f t="shared" si="1"/>
        <v>9</v>
      </c>
      <c r="B12" s="72" t="s">
        <v>1016</v>
      </c>
      <c r="C12" s="73" t="s">
        <v>1034</v>
      </c>
      <c r="D12" s="74" t="s">
        <v>1022</v>
      </c>
      <c r="E12" s="75"/>
      <c r="F12" s="75" t="s">
        <v>1038</v>
      </c>
      <c r="G12" s="75" t="s">
        <v>1035</v>
      </c>
      <c r="H12" s="75" t="s">
        <v>1070</v>
      </c>
      <c r="I12" s="76"/>
      <c r="J12" s="76"/>
      <c r="K12" s="76"/>
      <c r="L12" s="76"/>
      <c r="M12" s="76"/>
      <c r="N12" s="76"/>
      <c r="O12" s="77"/>
    </row>
    <row r="13" spans="1:15" s="6" customFormat="1" x14ac:dyDescent="0.2">
      <c r="A13" s="71">
        <f t="shared" si="1"/>
        <v>10</v>
      </c>
      <c r="B13" s="72" t="s">
        <v>1016</v>
      </c>
      <c r="C13" s="77"/>
      <c r="D13" s="74"/>
      <c r="E13" s="76"/>
      <c r="F13" s="76"/>
      <c r="G13" s="75" t="s">
        <v>1036</v>
      </c>
      <c r="H13" s="75" t="s">
        <v>1042</v>
      </c>
      <c r="I13" s="76"/>
      <c r="J13" s="76"/>
      <c r="K13" s="76"/>
      <c r="L13" s="76"/>
      <c r="M13" s="76"/>
      <c r="N13" s="76"/>
      <c r="O13" s="77"/>
    </row>
    <row r="14" spans="1:15" s="6" customFormat="1" x14ac:dyDescent="0.2">
      <c r="A14" s="71">
        <f t="shared" si="1"/>
        <v>11</v>
      </c>
      <c r="B14" s="72" t="s">
        <v>1016</v>
      </c>
      <c r="C14" s="77"/>
      <c r="D14" s="74"/>
      <c r="E14" s="76"/>
      <c r="F14" s="76"/>
      <c r="G14" s="76" t="s">
        <v>1037</v>
      </c>
      <c r="H14" s="75" t="s">
        <v>1048</v>
      </c>
      <c r="I14" s="76"/>
      <c r="J14" s="76"/>
      <c r="K14" s="76"/>
      <c r="L14" s="76"/>
      <c r="M14" s="76"/>
      <c r="N14" s="76"/>
      <c r="O14" s="77"/>
    </row>
    <row r="15" spans="1:15" s="6" customFormat="1" x14ac:dyDescent="0.2">
      <c r="A15" s="71">
        <f t="shared" si="1"/>
        <v>12</v>
      </c>
      <c r="B15" s="72" t="s">
        <v>1016</v>
      </c>
      <c r="C15" s="77"/>
      <c r="D15" s="74"/>
      <c r="E15" s="76"/>
      <c r="F15" s="76"/>
      <c r="G15" s="75" t="s">
        <v>1041</v>
      </c>
      <c r="H15" s="75" t="s">
        <v>1043</v>
      </c>
      <c r="I15" s="76"/>
      <c r="J15" s="76"/>
      <c r="K15" s="76"/>
      <c r="L15" s="76"/>
      <c r="M15" s="76"/>
      <c r="N15" s="76"/>
      <c r="O15" s="77"/>
    </row>
    <row r="16" spans="1:15" s="6" customFormat="1" x14ac:dyDescent="0.2">
      <c r="A16" s="71">
        <f t="shared" si="1"/>
        <v>13</v>
      </c>
      <c r="B16" s="72" t="s">
        <v>1016</v>
      </c>
      <c r="C16" s="77"/>
      <c r="D16" s="74"/>
      <c r="E16" s="76"/>
      <c r="F16" s="76"/>
      <c r="G16" s="78"/>
      <c r="H16" s="78" t="s">
        <v>1071</v>
      </c>
      <c r="I16" s="76"/>
      <c r="J16" s="76"/>
      <c r="K16" s="76"/>
      <c r="L16" s="76"/>
      <c r="M16" s="76"/>
      <c r="N16" s="76"/>
      <c r="O16" s="77"/>
    </row>
    <row r="17" spans="1:15" s="6" customFormat="1" x14ac:dyDescent="0.2">
      <c r="A17" s="71">
        <f t="shared" si="1"/>
        <v>14</v>
      </c>
      <c r="B17" s="72" t="s">
        <v>1016</v>
      </c>
      <c r="C17" s="77"/>
      <c r="D17" s="74"/>
      <c r="E17" s="76"/>
      <c r="F17" s="76"/>
      <c r="G17" s="78"/>
      <c r="H17" s="78" t="s">
        <v>1072</v>
      </c>
      <c r="I17" s="76"/>
      <c r="J17" s="76"/>
      <c r="K17" s="76"/>
      <c r="L17" s="76"/>
      <c r="M17" s="76"/>
      <c r="N17" s="76"/>
      <c r="O17" s="77"/>
    </row>
    <row r="18" spans="1:15" s="6" customFormat="1" x14ac:dyDescent="0.2">
      <c r="A18" s="71">
        <f t="shared" si="1"/>
        <v>15</v>
      </c>
      <c r="B18" s="72" t="s">
        <v>1016</v>
      </c>
      <c r="C18" s="77"/>
      <c r="D18" s="74"/>
      <c r="E18" s="76"/>
      <c r="F18" s="76"/>
      <c r="G18" s="78"/>
      <c r="H18" s="78" t="s">
        <v>1073</v>
      </c>
      <c r="I18" s="76"/>
      <c r="J18" s="76"/>
      <c r="K18" s="76"/>
      <c r="L18" s="76"/>
      <c r="M18" s="76"/>
      <c r="N18" s="76"/>
      <c r="O18" s="77"/>
    </row>
    <row r="19" spans="1:15" s="6" customFormat="1" x14ac:dyDescent="0.2">
      <c r="A19" s="71">
        <f t="shared" si="1"/>
        <v>16</v>
      </c>
      <c r="B19" s="72" t="s">
        <v>1016</v>
      </c>
      <c r="C19" s="77"/>
      <c r="D19" s="74"/>
      <c r="E19" s="76"/>
      <c r="F19" s="76"/>
      <c r="G19" s="78"/>
      <c r="H19" s="78"/>
      <c r="I19" s="76"/>
      <c r="J19" s="76"/>
      <c r="K19" s="76"/>
      <c r="L19" s="76"/>
      <c r="M19" s="76"/>
      <c r="N19" s="76"/>
      <c r="O19" s="77"/>
    </row>
    <row r="20" spans="1:15" s="32" customFormat="1" x14ac:dyDescent="0.2">
      <c r="A20" s="49">
        <f t="shared" si="1"/>
        <v>17</v>
      </c>
      <c r="B20" s="35" t="s">
        <v>1016</v>
      </c>
      <c r="C20" s="40" t="s">
        <v>1062</v>
      </c>
      <c r="D20" s="79" t="s">
        <v>1068</v>
      </c>
      <c r="E20" s="36" t="s">
        <v>1067</v>
      </c>
      <c r="F20" s="36" t="s">
        <v>1059</v>
      </c>
      <c r="H20" s="33" t="s">
        <v>1063</v>
      </c>
      <c r="I20" s="37"/>
      <c r="J20" s="37"/>
      <c r="K20" s="37"/>
      <c r="L20" s="37"/>
      <c r="M20" s="37"/>
      <c r="N20" s="37"/>
      <c r="O20" s="38"/>
    </row>
    <row r="21" spans="1:15" s="32" customFormat="1" x14ac:dyDescent="0.2">
      <c r="A21" s="49">
        <f t="shared" si="1"/>
        <v>18</v>
      </c>
      <c r="B21" s="35" t="s">
        <v>1016</v>
      </c>
      <c r="C21" s="38"/>
      <c r="D21" s="79" t="s">
        <v>1083</v>
      </c>
      <c r="E21" s="37"/>
      <c r="F21" s="36" t="s">
        <v>1060</v>
      </c>
      <c r="H21" s="36" t="s">
        <v>1061</v>
      </c>
      <c r="I21" s="37"/>
      <c r="J21" s="37"/>
      <c r="K21" s="37"/>
      <c r="L21" s="37"/>
      <c r="M21" s="37"/>
      <c r="N21" s="37"/>
      <c r="O21" s="38"/>
    </row>
    <row r="22" spans="1:15" s="32" customFormat="1" x14ac:dyDescent="0.2">
      <c r="A22" s="49">
        <f t="shared" si="1"/>
        <v>19</v>
      </c>
      <c r="B22" s="35" t="s">
        <v>1016</v>
      </c>
      <c r="C22" s="38"/>
      <c r="D22" s="46"/>
      <c r="E22" s="37"/>
      <c r="F22" s="36" t="s">
        <v>1064</v>
      </c>
      <c r="H22" s="37"/>
      <c r="I22" s="37"/>
      <c r="J22" s="37"/>
      <c r="K22" s="37"/>
      <c r="L22" s="37"/>
      <c r="M22" s="37"/>
      <c r="N22" s="37"/>
      <c r="O22" s="38"/>
    </row>
    <row r="23" spans="1:15" s="32" customFormat="1" x14ac:dyDescent="0.2">
      <c r="A23" s="49">
        <f t="shared" si="1"/>
        <v>20</v>
      </c>
      <c r="B23" s="35" t="s">
        <v>1016</v>
      </c>
      <c r="C23" s="38"/>
      <c r="D23" s="46"/>
      <c r="E23" s="37"/>
      <c r="F23" s="36" t="s">
        <v>1065</v>
      </c>
      <c r="G23" s="37"/>
      <c r="H23" s="37"/>
      <c r="I23" s="37"/>
      <c r="J23" s="37"/>
      <c r="K23" s="37"/>
      <c r="L23" s="37"/>
      <c r="M23" s="37"/>
      <c r="N23" s="37"/>
      <c r="O23" s="38"/>
    </row>
    <row r="24" spans="1:15" s="32" customFormat="1" x14ac:dyDescent="0.2">
      <c r="A24" s="49">
        <f t="shared" si="1"/>
        <v>21</v>
      </c>
      <c r="B24" s="35" t="s">
        <v>1016</v>
      </c>
      <c r="C24" s="38"/>
      <c r="D24" s="46"/>
      <c r="E24" s="37"/>
      <c r="F24" s="36" t="s">
        <v>1066</v>
      </c>
      <c r="G24" s="37"/>
      <c r="H24" s="37"/>
      <c r="I24" s="37"/>
      <c r="J24" s="37"/>
      <c r="K24" s="37"/>
      <c r="L24" s="37"/>
      <c r="M24" s="37"/>
      <c r="N24" s="37"/>
      <c r="O24" s="38"/>
    </row>
    <row r="25" spans="1:15" s="32" customFormat="1" x14ac:dyDescent="0.2">
      <c r="A25" s="49">
        <f t="shared" si="1"/>
        <v>22</v>
      </c>
      <c r="B25" s="35" t="s">
        <v>1016</v>
      </c>
      <c r="C25" s="38"/>
      <c r="D25" s="46"/>
      <c r="E25" s="37"/>
      <c r="F25" s="36" t="s">
        <v>1069</v>
      </c>
      <c r="G25" s="37"/>
      <c r="H25" s="37"/>
      <c r="I25" s="37"/>
      <c r="J25" s="37"/>
      <c r="K25" s="37"/>
      <c r="L25" s="37"/>
      <c r="M25" s="37"/>
      <c r="N25" s="37"/>
      <c r="O25" s="38"/>
    </row>
    <row r="26" spans="1:15" s="69" customFormat="1" x14ac:dyDescent="0.2">
      <c r="A26" s="62">
        <f t="shared" si="1"/>
        <v>23</v>
      </c>
      <c r="B26" s="63" t="s">
        <v>1016</v>
      </c>
      <c r="C26" s="64" t="s">
        <v>1077</v>
      </c>
      <c r="D26" s="65" t="s">
        <v>1082</v>
      </c>
      <c r="E26" s="66" t="s">
        <v>1074</v>
      </c>
      <c r="F26" s="67"/>
      <c r="G26" s="66"/>
      <c r="H26" s="67"/>
      <c r="I26" s="67"/>
      <c r="J26" s="67"/>
      <c r="K26" s="67"/>
      <c r="L26" s="67"/>
      <c r="M26" s="67"/>
      <c r="N26" s="67"/>
      <c r="O26" s="68"/>
    </row>
    <row r="27" spans="1:15" s="69" customFormat="1" x14ac:dyDescent="0.2">
      <c r="A27" s="62">
        <f t="shared" si="1"/>
        <v>24</v>
      </c>
      <c r="B27" s="63" t="s">
        <v>1016</v>
      </c>
      <c r="C27" s="68"/>
      <c r="D27" s="90" t="s">
        <v>1085</v>
      </c>
      <c r="E27" s="67"/>
      <c r="F27" s="67"/>
      <c r="G27" s="67"/>
      <c r="H27" s="67"/>
      <c r="I27" s="67"/>
      <c r="J27" s="67"/>
      <c r="K27" s="67"/>
      <c r="L27" s="67"/>
      <c r="M27" s="67"/>
      <c r="N27" s="67"/>
      <c r="O27" s="68"/>
    </row>
    <row r="28" spans="1:15" s="69" customFormat="1" x14ac:dyDescent="0.2">
      <c r="A28" s="62">
        <f t="shared" si="1"/>
        <v>25</v>
      </c>
      <c r="B28" s="63" t="s">
        <v>1016</v>
      </c>
      <c r="C28" s="68"/>
      <c r="D28" s="70"/>
      <c r="E28" s="67"/>
      <c r="F28" s="67"/>
      <c r="G28" s="67"/>
      <c r="H28" s="67"/>
      <c r="I28" s="67"/>
      <c r="J28" s="67"/>
      <c r="K28" s="67"/>
      <c r="L28" s="67"/>
      <c r="M28" s="67"/>
      <c r="N28" s="67"/>
      <c r="O28" s="68"/>
    </row>
    <row r="29" spans="1:15" s="69" customFormat="1" x14ac:dyDescent="0.2">
      <c r="A29" s="62">
        <f t="shared" si="1"/>
        <v>26</v>
      </c>
      <c r="B29" s="63" t="s">
        <v>1016</v>
      </c>
      <c r="C29" s="68"/>
      <c r="D29" s="70"/>
      <c r="E29" s="67"/>
      <c r="F29" s="67"/>
      <c r="G29" s="67"/>
      <c r="H29" s="67"/>
      <c r="I29" s="67"/>
      <c r="J29" s="67"/>
      <c r="K29" s="67"/>
      <c r="L29" s="67"/>
      <c r="M29" s="67"/>
      <c r="N29" s="67"/>
      <c r="O29" s="68"/>
    </row>
    <row r="30" spans="1:15" s="69" customFormat="1" x14ac:dyDescent="0.2">
      <c r="A30" s="62">
        <f t="shared" si="1"/>
        <v>27</v>
      </c>
      <c r="B30" s="63" t="s">
        <v>1016</v>
      </c>
      <c r="C30" s="68"/>
      <c r="D30" s="70"/>
      <c r="E30" s="67"/>
      <c r="F30" s="67"/>
      <c r="G30" s="67"/>
      <c r="H30" s="67"/>
      <c r="I30" s="67"/>
      <c r="J30" s="67"/>
      <c r="K30" s="67"/>
      <c r="L30" s="67"/>
      <c r="M30" s="67"/>
      <c r="N30" s="67"/>
      <c r="O30" s="68"/>
    </row>
    <row r="31" spans="1:15" s="69" customFormat="1" x14ac:dyDescent="0.2">
      <c r="A31" s="62">
        <f t="shared" si="1"/>
        <v>28</v>
      </c>
      <c r="B31" s="63" t="s">
        <v>1016</v>
      </c>
      <c r="C31" s="68"/>
      <c r="D31" s="70"/>
      <c r="E31" s="67"/>
      <c r="F31" s="67"/>
      <c r="G31" s="67"/>
      <c r="H31" s="67"/>
      <c r="I31" s="67"/>
      <c r="J31" s="67"/>
      <c r="K31" s="67"/>
      <c r="L31" s="67"/>
      <c r="M31" s="67"/>
      <c r="N31" s="67"/>
      <c r="O31" s="68"/>
    </row>
    <row r="32" spans="1:15" s="87" customFormat="1" x14ac:dyDescent="0.2">
      <c r="A32" s="80">
        <f t="shared" si="1"/>
        <v>29</v>
      </c>
      <c r="B32" s="81" t="s">
        <v>1016</v>
      </c>
      <c r="C32" s="82" t="s">
        <v>1076</v>
      </c>
      <c r="D32" s="83"/>
      <c r="E32" s="84"/>
      <c r="F32" s="84"/>
      <c r="G32" s="85" t="s">
        <v>1078</v>
      </c>
      <c r="H32" s="84"/>
      <c r="I32" s="84"/>
      <c r="J32" s="84"/>
      <c r="K32" s="84"/>
      <c r="L32" s="84"/>
      <c r="M32" s="84"/>
      <c r="N32" s="84"/>
      <c r="O32" s="86"/>
    </row>
    <row r="33" spans="1:15" s="87" customFormat="1" x14ac:dyDescent="0.2">
      <c r="A33" s="80">
        <f t="shared" si="1"/>
        <v>30</v>
      </c>
      <c r="B33" s="88" t="s">
        <v>1016</v>
      </c>
      <c r="C33" s="86"/>
      <c r="D33" s="89"/>
      <c r="E33" s="84"/>
      <c r="F33" s="84"/>
      <c r="G33" s="85" t="s">
        <v>1080</v>
      </c>
      <c r="H33" s="84"/>
      <c r="I33" s="85" t="s">
        <v>1081</v>
      </c>
      <c r="J33" s="84"/>
      <c r="K33" s="84"/>
      <c r="L33" s="84"/>
      <c r="M33" s="84"/>
      <c r="N33" s="84"/>
      <c r="O33" s="86"/>
    </row>
    <row r="34" spans="1:15" s="87" customFormat="1" x14ac:dyDescent="0.2">
      <c r="A34" s="80">
        <f t="shared" si="1"/>
        <v>31</v>
      </c>
      <c r="B34" s="88" t="s">
        <v>1016</v>
      </c>
      <c r="C34" s="86"/>
      <c r="D34" s="89"/>
      <c r="E34" s="84"/>
      <c r="F34" s="84"/>
      <c r="G34" s="84"/>
      <c r="H34" s="84"/>
      <c r="I34" s="84"/>
      <c r="J34" s="84"/>
      <c r="K34" s="84"/>
      <c r="L34" s="84"/>
      <c r="M34" s="84"/>
      <c r="N34" s="84"/>
      <c r="O34" s="86"/>
    </row>
    <row r="35" spans="1:15" s="87" customFormat="1" x14ac:dyDescent="0.2">
      <c r="A35" s="80">
        <f t="shared" si="1"/>
        <v>32</v>
      </c>
      <c r="B35" s="88" t="s">
        <v>1016</v>
      </c>
      <c r="C35" s="86"/>
      <c r="D35" s="89"/>
      <c r="E35" s="84"/>
      <c r="F35" s="84"/>
      <c r="G35" s="84"/>
      <c r="H35" s="84"/>
      <c r="I35" s="84"/>
      <c r="J35" s="84"/>
      <c r="K35" s="84"/>
      <c r="L35" s="84"/>
      <c r="M35" s="84"/>
      <c r="N35" s="84"/>
      <c r="O35" s="86"/>
    </row>
    <row r="36" spans="1:15" s="87" customFormat="1" x14ac:dyDescent="0.2">
      <c r="A36" s="80">
        <f t="shared" si="1"/>
        <v>33</v>
      </c>
      <c r="B36" s="88" t="s">
        <v>1016</v>
      </c>
      <c r="C36" s="86"/>
      <c r="D36" s="89"/>
      <c r="E36" s="84"/>
      <c r="F36" s="84"/>
      <c r="G36" s="84"/>
      <c r="H36" s="84"/>
      <c r="I36" s="84"/>
      <c r="J36" s="84"/>
      <c r="K36" s="84"/>
      <c r="L36" s="84"/>
      <c r="M36" s="84"/>
      <c r="N36" s="84"/>
      <c r="O36" s="86"/>
    </row>
    <row r="37" spans="1:15" s="32" customFormat="1" x14ac:dyDescent="0.2">
      <c r="A37" s="49">
        <f t="shared" si="1"/>
        <v>34</v>
      </c>
      <c r="B37" s="52" t="s">
        <v>1079</v>
      </c>
      <c r="C37" s="38"/>
      <c r="D37" s="46"/>
      <c r="E37" s="37"/>
      <c r="F37" s="37"/>
      <c r="G37" s="37"/>
      <c r="H37" s="37"/>
      <c r="I37" s="37"/>
      <c r="J37" s="37"/>
      <c r="K37" s="37"/>
      <c r="L37" s="37"/>
      <c r="M37" s="37"/>
      <c r="N37" s="37"/>
      <c r="O37" s="38"/>
    </row>
    <row r="38" spans="1:15" s="87" customFormat="1" x14ac:dyDescent="0.2">
      <c r="A38" s="80">
        <f t="shared" si="1"/>
        <v>35</v>
      </c>
      <c r="B38" s="81" t="s">
        <v>1017</v>
      </c>
      <c r="C38" s="86"/>
      <c r="D38" s="83" t="s">
        <v>1104</v>
      </c>
      <c r="E38" s="84"/>
      <c r="F38" s="84"/>
      <c r="G38" s="85" t="s">
        <v>1098</v>
      </c>
      <c r="H38" s="84"/>
      <c r="I38" s="84"/>
      <c r="J38" s="84"/>
      <c r="K38" s="84"/>
      <c r="L38" s="84"/>
      <c r="M38" s="84"/>
      <c r="N38" s="84"/>
      <c r="O38" s="86"/>
    </row>
    <row r="39" spans="1:15" s="87" customFormat="1" x14ac:dyDescent="0.2">
      <c r="A39" s="80">
        <f t="shared" si="1"/>
        <v>36</v>
      </c>
      <c r="B39" s="81" t="s">
        <v>1088</v>
      </c>
      <c r="C39" s="86"/>
      <c r="D39" s="83" t="s">
        <v>1104</v>
      </c>
      <c r="E39" s="84"/>
      <c r="F39" s="84"/>
      <c r="G39" s="85" t="s">
        <v>1087</v>
      </c>
      <c r="H39" s="84"/>
      <c r="I39" s="84"/>
      <c r="J39" s="84"/>
      <c r="K39" s="84"/>
      <c r="L39" s="84"/>
      <c r="M39" s="84"/>
      <c r="N39" s="84"/>
      <c r="O39" s="86"/>
    </row>
    <row r="40" spans="1:15" s="87" customFormat="1" x14ac:dyDescent="0.2">
      <c r="A40" s="80">
        <f t="shared" si="1"/>
        <v>37</v>
      </c>
      <c r="B40" s="81" t="s">
        <v>1095</v>
      </c>
      <c r="C40" s="86"/>
      <c r="D40" s="83" t="s">
        <v>1104</v>
      </c>
      <c r="E40" s="84"/>
      <c r="F40" s="84"/>
      <c r="G40" s="85" t="s">
        <v>1099</v>
      </c>
      <c r="H40" s="84"/>
      <c r="I40" s="84"/>
      <c r="J40" s="84"/>
      <c r="K40" s="84"/>
      <c r="L40" s="84"/>
      <c r="M40" s="84"/>
      <c r="N40" s="84"/>
      <c r="O40" s="86"/>
    </row>
    <row r="41" spans="1:15" s="87" customFormat="1" x14ac:dyDescent="0.2">
      <c r="A41" s="80">
        <f t="shared" si="1"/>
        <v>38</v>
      </c>
      <c r="B41" s="81" t="s">
        <v>1096</v>
      </c>
      <c r="C41" s="86"/>
      <c r="D41" s="83" t="s">
        <v>1104</v>
      </c>
      <c r="E41" s="84"/>
      <c r="F41" s="84"/>
      <c r="G41" s="85" t="s">
        <v>1100</v>
      </c>
      <c r="H41" s="84"/>
      <c r="I41" s="84"/>
      <c r="J41" s="84"/>
      <c r="K41" s="84"/>
      <c r="L41" s="84"/>
      <c r="M41" s="84"/>
      <c r="N41" s="84"/>
      <c r="O41" s="86"/>
    </row>
    <row r="42" spans="1:15" s="87" customFormat="1" x14ac:dyDescent="0.2">
      <c r="A42" s="80">
        <f t="shared" si="1"/>
        <v>39</v>
      </c>
      <c r="B42" s="81" t="s">
        <v>1089</v>
      </c>
      <c r="C42" s="86"/>
      <c r="D42" s="83" t="s">
        <v>1104</v>
      </c>
      <c r="E42" s="84"/>
      <c r="F42" s="84"/>
      <c r="G42" s="85" t="s">
        <v>1099</v>
      </c>
      <c r="H42" s="84"/>
      <c r="I42" s="84"/>
      <c r="J42" s="84"/>
      <c r="K42" s="84"/>
      <c r="L42" s="84"/>
      <c r="M42" s="84"/>
      <c r="N42" s="84"/>
      <c r="O42" s="86"/>
    </row>
    <row r="43" spans="1:15" s="87" customFormat="1" x14ac:dyDescent="0.2">
      <c r="A43" s="80">
        <f t="shared" si="1"/>
        <v>40</v>
      </c>
      <c r="B43" s="81" t="s">
        <v>1090</v>
      </c>
      <c r="C43" s="86"/>
      <c r="D43" s="83" t="s">
        <v>1104</v>
      </c>
      <c r="E43" s="84"/>
      <c r="F43" s="84"/>
      <c r="G43" s="85" t="s">
        <v>1099</v>
      </c>
      <c r="H43" s="84"/>
      <c r="I43" s="84"/>
      <c r="J43" s="84"/>
      <c r="K43" s="84"/>
      <c r="L43" s="84"/>
      <c r="M43" s="84"/>
      <c r="N43" s="84"/>
      <c r="O43" s="86"/>
    </row>
    <row r="44" spans="1:15" s="87" customFormat="1" x14ac:dyDescent="0.2">
      <c r="A44" s="80">
        <f t="shared" si="1"/>
        <v>41</v>
      </c>
      <c r="B44" s="81" t="s">
        <v>1091</v>
      </c>
      <c r="C44" s="86"/>
      <c r="D44" s="83" t="s">
        <v>1104</v>
      </c>
      <c r="E44" s="84"/>
      <c r="F44" s="84"/>
      <c r="G44" s="84"/>
      <c r="H44" s="84"/>
      <c r="I44" s="84"/>
      <c r="J44" s="84"/>
      <c r="K44" s="84"/>
      <c r="L44" s="84"/>
      <c r="M44" s="84"/>
      <c r="N44" s="84"/>
      <c r="O44" s="86"/>
    </row>
    <row r="45" spans="1:15" s="87" customFormat="1" x14ac:dyDescent="0.2">
      <c r="A45" s="80">
        <f t="shared" si="1"/>
        <v>42</v>
      </c>
      <c r="B45" s="81" t="s">
        <v>1097</v>
      </c>
      <c r="C45" s="86"/>
      <c r="D45" s="83" t="s">
        <v>1104</v>
      </c>
      <c r="E45" s="84"/>
      <c r="F45" s="84"/>
      <c r="G45" s="85" t="s">
        <v>1099</v>
      </c>
      <c r="H45" s="84"/>
      <c r="I45" s="84"/>
      <c r="J45" s="84"/>
      <c r="K45" s="84"/>
      <c r="L45" s="84"/>
      <c r="M45" s="84"/>
      <c r="N45" s="84"/>
      <c r="O45" s="86"/>
    </row>
    <row r="46" spans="1:15" s="87" customFormat="1" x14ac:dyDescent="0.2">
      <c r="A46" s="80">
        <f t="shared" si="1"/>
        <v>43</v>
      </c>
      <c r="B46" s="81" t="s">
        <v>1092</v>
      </c>
      <c r="C46" s="86"/>
      <c r="D46" s="83" t="s">
        <v>1104</v>
      </c>
      <c r="E46" s="84"/>
      <c r="F46" s="84"/>
      <c r="G46" s="85" t="s">
        <v>1101</v>
      </c>
      <c r="H46" s="84"/>
      <c r="I46" s="84"/>
      <c r="J46" s="84"/>
      <c r="K46" s="84"/>
      <c r="L46" s="84"/>
      <c r="M46" s="84"/>
      <c r="N46" s="84"/>
      <c r="O46" s="86"/>
    </row>
    <row r="47" spans="1:15" s="87" customFormat="1" x14ac:dyDescent="0.2">
      <c r="A47" s="80">
        <f t="shared" si="1"/>
        <v>44</v>
      </c>
      <c r="B47" s="81" t="s">
        <v>1093</v>
      </c>
      <c r="C47" s="86"/>
      <c r="D47" s="83" t="s">
        <v>1104</v>
      </c>
      <c r="E47" s="84"/>
      <c r="F47" s="84"/>
      <c r="G47" s="85" t="s">
        <v>1102</v>
      </c>
      <c r="H47" s="84"/>
      <c r="I47" s="84"/>
      <c r="J47" s="84"/>
      <c r="K47" s="84"/>
      <c r="L47" s="84"/>
      <c r="M47" s="84"/>
      <c r="N47" s="84"/>
      <c r="O47" s="86"/>
    </row>
    <row r="48" spans="1:15" s="87" customFormat="1" x14ac:dyDescent="0.2">
      <c r="A48" s="80">
        <f t="shared" si="1"/>
        <v>45</v>
      </c>
      <c r="B48" s="96" t="s">
        <v>1094</v>
      </c>
      <c r="C48" s="86"/>
      <c r="D48" s="83" t="s">
        <v>1104</v>
      </c>
      <c r="E48" s="84"/>
      <c r="F48" s="84"/>
      <c r="G48" s="85" t="s">
        <v>1103</v>
      </c>
      <c r="H48" s="84"/>
      <c r="I48" s="84"/>
      <c r="J48" s="84"/>
      <c r="K48" s="84"/>
      <c r="L48" s="84"/>
      <c r="M48" s="84"/>
      <c r="N48" s="84"/>
      <c r="O48" s="86"/>
    </row>
    <row r="49" spans="1:15" s="87" customFormat="1" x14ac:dyDescent="0.2">
      <c r="A49" s="91">
        <f t="shared" si="1"/>
        <v>46</v>
      </c>
      <c r="B49" s="92"/>
      <c r="C49" s="93"/>
      <c r="D49" s="94"/>
      <c r="E49" s="95"/>
      <c r="F49" s="95"/>
      <c r="G49" s="95"/>
      <c r="H49" s="95"/>
      <c r="I49" s="95"/>
      <c r="J49" s="95"/>
      <c r="K49" s="95"/>
      <c r="L49" s="95"/>
      <c r="M49" s="95"/>
      <c r="N49" s="95"/>
      <c r="O49" s="93"/>
    </row>
    <row r="53" spans="1:15" x14ac:dyDescent="0.2">
      <c r="A53" s="2" t="s">
        <v>1050</v>
      </c>
    </row>
    <row r="54" spans="1:15" x14ac:dyDescent="0.2">
      <c r="B54" s="2" t="s">
        <v>1054</v>
      </c>
      <c r="C54" s="2" t="s">
        <v>1055</v>
      </c>
    </row>
    <row r="55" spans="1:15" x14ac:dyDescent="0.2">
      <c r="B55" s="2" t="s">
        <v>169</v>
      </c>
      <c r="C55" s="2" t="s">
        <v>1075</v>
      </c>
    </row>
    <row r="56" spans="1:15" x14ac:dyDescent="0.2">
      <c r="B56" s="2" t="s">
        <v>169</v>
      </c>
      <c r="C56" s="2" t="s">
        <v>1084</v>
      </c>
    </row>
    <row r="57" spans="1:15" x14ac:dyDescent="0.2">
      <c r="B57" s="2"/>
      <c r="C57" s="2"/>
    </row>
    <row r="58" spans="1:15" x14ac:dyDescent="0.2">
      <c r="B58" s="2" t="s">
        <v>1105</v>
      </c>
    </row>
    <row r="59" spans="1:15" x14ac:dyDescent="0.2">
      <c r="B59" s="2"/>
      <c r="C59" s="2"/>
    </row>
    <row r="60" spans="1:15" x14ac:dyDescent="0.2">
      <c r="B60" s="2" t="s">
        <v>1106</v>
      </c>
      <c r="C60" s="2" t="s">
        <v>1107</v>
      </c>
    </row>
    <row r="61" spans="1:15" x14ac:dyDescent="0.2">
      <c r="C61" s="97" t="s">
        <v>1108</v>
      </c>
    </row>
    <row r="62" spans="1:15" x14ac:dyDescent="0.2">
      <c r="B62" s="2" t="s">
        <v>1110</v>
      </c>
    </row>
    <row r="65" spans="1:3" x14ac:dyDescent="0.2">
      <c r="A65" t="s">
        <v>1112</v>
      </c>
    </row>
    <row r="66" spans="1:3" x14ac:dyDescent="0.2">
      <c r="A66" s="2" t="s">
        <v>1113</v>
      </c>
      <c r="C66" s="2" t="s">
        <v>1114</v>
      </c>
    </row>
    <row r="67" spans="1:3" x14ac:dyDescent="0.2">
      <c r="C67" s="2" t="s">
        <v>1116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成果物一覧</vt:lpstr>
      <vt:lpstr>品質の定義</vt:lpstr>
      <vt:lpstr>仕様書から懸念点の抽出</vt:lpstr>
      <vt:lpstr>テストケースの詳細度</vt:lpstr>
      <vt:lpstr>用語定義メモ</vt:lpstr>
      <vt:lpstr>JSTQB用語集</vt:lpstr>
      <vt:lpstr>操作一覧共通ワード集計</vt:lpstr>
      <vt:lpstr>操作一覧</vt:lpstr>
      <vt:lpstr>テストケース素材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2020-05-17T18:55:48Z</dcterms:modified>
</cp:coreProperties>
</file>