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71FEB797-F946-4473-8649-03784030C213}" xr6:coauthVersionLast="47" xr6:coauthVersionMax="47" xr10:uidLastSave="{00000000-0000-0000-0000-000000000000}"/>
  <bookViews>
    <workbookView xWindow="28680" yWindow="-120" windowWidth="29040" windowHeight="15840" xr2:uid="{8FDBB297-8634-4A88-9F92-E53EAFD10D14}"/>
  </bookViews>
  <sheets>
    <sheet name="報告書" sheetId="14" r:id="rId1"/>
    <sheet name="(製品フィルター濾過不良)" sheetId="17" r:id="rId2"/>
    <sheet name="グルタミン酸　Lot" sheetId="21" r:id="rId3"/>
    <sheet name="A30124フィルター詰まり反応確認OH仕込量増減について" sheetId="15" r:id="rId4"/>
    <sheet name="洗浄後MF-03A槽内" sheetId="19" r:id="rId5"/>
    <sheet name="製品フィルターA凹み" sheetId="20" r:id="rId6"/>
    <sheet name="製品フィルター交換纏め" sheetId="18" r:id="rId7"/>
  </sheets>
  <externalReferences>
    <externalReference r:id="rId8"/>
    <externalReference r:id="rId9"/>
    <externalReference r:id="rId10"/>
  </externalReferences>
  <definedNames>
    <definedName name="販ﾃﾞｰﾀ">'[1]販D92-95'!$A$1:$Q$3395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4" i="21" l="1"/>
  <c r="P144" i="21"/>
  <c r="O144" i="21"/>
  <c r="N144" i="21"/>
  <c r="M144" i="21"/>
  <c r="L144" i="21"/>
  <c r="K144" i="21"/>
  <c r="J144" i="21"/>
  <c r="I144" i="21"/>
  <c r="H144" i="21"/>
  <c r="G144" i="21"/>
  <c r="F144" i="21"/>
  <c r="E144" i="21"/>
  <c r="D144" i="21"/>
  <c r="C144" i="21"/>
  <c r="B144" i="21"/>
  <c r="Q143" i="21"/>
  <c r="P143" i="21"/>
  <c r="O143" i="21"/>
  <c r="N143" i="21"/>
  <c r="M143" i="21"/>
  <c r="L143" i="21"/>
  <c r="K143" i="21"/>
  <c r="J143" i="21"/>
  <c r="I143" i="21"/>
  <c r="H143" i="21"/>
  <c r="G143" i="21"/>
  <c r="F143" i="21"/>
  <c r="E143" i="21"/>
  <c r="D143" i="21"/>
  <c r="C143" i="21"/>
  <c r="B143" i="21"/>
  <c r="Q142" i="21"/>
  <c r="P142" i="21"/>
  <c r="O142" i="21"/>
  <c r="N142" i="21"/>
  <c r="M142" i="21"/>
  <c r="L142" i="21"/>
  <c r="K142" i="21"/>
  <c r="J142" i="21"/>
  <c r="I142" i="21"/>
  <c r="H142" i="21"/>
  <c r="G142" i="21"/>
  <c r="F142" i="21"/>
  <c r="E142" i="21"/>
  <c r="D142" i="21"/>
  <c r="C142" i="21"/>
  <c r="B142" i="21"/>
  <c r="Q141" i="21"/>
  <c r="P141" i="21"/>
  <c r="O141" i="21"/>
  <c r="N141" i="21"/>
  <c r="M141" i="21"/>
  <c r="L141" i="21"/>
  <c r="K141" i="21"/>
  <c r="J141" i="21"/>
  <c r="I141" i="21"/>
  <c r="H141" i="21"/>
  <c r="G141" i="21"/>
  <c r="F141" i="21"/>
  <c r="E141" i="21"/>
  <c r="D141" i="21"/>
  <c r="C141" i="21"/>
  <c r="B141" i="21"/>
  <c r="Q140" i="21"/>
  <c r="P140" i="21"/>
  <c r="O140" i="21"/>
  <c r="N140" i="21"/>
  <c r="M140" i="21"/>
  <c r="L140" i="21"/>
  <c r="K140" i="21"/>
  <c r="J140" i="21"/>
  <c r="I140" i="21"/>
  <c r="H140" i="21"/>
  <c r="G140" i="21"/>
  <c r="F140" i="21"/>
  <c r="E140" i="21"/>
  <c r="D140" i="21"/>
  <c r="C140" i="21"/>
  <c r="B140" i="21"/>
  <c r="Q139" i="21"/>
  <c r="P139" i="21"/>
  <c r="O139" i="21"/>
  <c r="N139" i="21"/>
  <c r="M139" i="21"/>
  <c r="L139" i="21"/>
  <c r="K139" i="21"/>
  <c r="J139" i="21"/>
  <c r="I139" i="21"/>
  <c r="H139" i="21"/>
  <c r="G139" i="21"/>
  <c r="F139" i="21"/>
  <c r="E139" i="21"/>
  <c r="D139" i="21"/>
  <c r="C139" i="21"/>
  <c r="B139" i="21"/>
  <c r="Q138" i="21"/>
  <c r="P138" i="21"/>
  <c r="O138" i="21"/>
  <c r="N138" i="21"/>
  <c r="M138" i="21"/>
  <c r="L138" i="21"/>
  <c r="K138" i="21"/>
  <c r="J138" i="21"/>
  <c r="I138" i="21"/>
  <c r="H138" i="21"/>
  <c r="G138" i="21"/>
  <c r="F138" i="21"/>
  <c r="E138" i="21"/>
  <c r="D138" i="21"/>
  <c r="C138" i="21"/>
  <c r="B138" i="21"/>
  <c r="Q137" i="21"/>
  <c r="P137" i="21"/>
  <c r="O137" i="21"/>
  <c r="N137" i="21"/>
  <c r="M137" i="21"/>
  <c r="L137" i="21"/>
  <c r="K137" i="21"/>
  <c r="J137" i="21"/>
  <c r="I137" i="21"/>
  <c r="H137" i="21"/>
  <c r="G137" i="21"/>
  <c r="F137" i="21"/>
  <c r="E137" i="21"/>
  <c r="D137" i="21"/>
  <c r="C137" i="21"/>
  <c r="B137" i="21"/>
  <c r="Q136" i="21"/>
  <c r="P136" i="21"/>
  <c r="O136" i="21"/>
  <c r="N136" i="21"/>
  <c r="M136" i="21"/>
  <c r="L136" i="21"/>
  <c r="K136" i="21"/>
  <c r="J136" i="21"/>
  <c r="I136" i="21"/>
  <c r="H136" i="21"/>
  <c r="G136" i="21"/>
  <c r="F136" i="21"/>
  <c r="E136" i="21"/>
  <c r="D136" i="21"/>
  <c r="C136" i="21"/>
  <c r="B136" i="21"/>
  <c r="Q135" i="21"/>
  <c r="P135" i="21"/>
  <c r="O135" i="21"/>
  <c r="N135" i="21"/>
  <c r="M135" i="21"/>
  <c r="L135" i="21"/>
  <c r="K135" i="21"/>
  <c r="J135" i="21"/>
  <c r="I135" i="21"/>
  <c r="H135" i="21"/>
  <c r="G135" i="21"/>
  <c r="F135" i="21"/>
  <c r="E135" i="21"/>
  <c r="D135" i="21"/>
  <c r="C135" i="21"/>
  <c r="B135" i="21"/>
  <c r="Q134" i="21"/>
  <c r="P134" i="21"/>
  <c r="O134" i="21"/>
  <c r="N134" i="21"/>
  <c r="M134" i="21"/>
  <c r="L134" i="21"/>
  <c r="K134" i="21"/>
  <c r="J134" i="21"/>
  <c r="I134" i="21"/>
  <c r="H134" i="21"/>
  <c r="G134" i="21"/>
  <c r="F134" i="21"/>
  <c r="E134" i="21"/>
  <c r="D134" i="21"/>
  <c r="C134" i="21"/>
  <c r="B134" i="21"/>
  <c r="Q133" i="21"/>
  <c r="P133" i="21"/>
  <c r="O133" i="21"/>
  <c r="N133" i="21"/>
  <c r="M133" i="21"/>
  <c r="L133" i="21"/>
  <c r="K133" i="21"/>
  <c r="J133" i="21"/>
  <c r="I133" i="21"/>
  <c r="H133" i="21"/>
  <c r="G133" i="21"/>
  <c r="F133" i="21"/>
  <c r="E133" i="21"/>
  <c r="D133" i="21"/>
  <c r="C133" i="21"/>
  <c r="B133" i="21"/>
  <c r="Q132" i="21"/>
  <c r="P132" i="21"/>
  <c r="O132" i="21"/>
  <c r="N132" i="21"/>
  <c r="M132" i="21"/>
  <c r="L132" i="21"/>
  <c r="K132" i="21"/>
  <c r="J132" i="21"/>
  <c r="I132" i="21"/>
  <c r="H132" i="21"/>
  <c r="G132" i="21"/>
  <c r="F132" i="21"/>
  <c r="E132" i="21"/>
  <c r="D132" i="21"/>
  <c r="C132" i="21"/>
  <c r="B132" i="21"/>
  <c r="Q131" i="21"/>
  <c r="P131" i="21"/>
  <c r="O131" i="21"/>
  <c r="N131" i="21"/>
  <c r="M131" i="21"/>
  <c r="L131" i="21"/>
  <c r="K131" i="21"/>
  <c r="J131" i="21"/>
  <c r="I131" i="21"/>
  <c r="H131" i="21"/>
  <c r="G131" i="21"/>
  <c r="F131" i="21"/>
  <c r="E131" i="21"/>
  <c r="D131" i="21"/>
  <c r="C131" i="21"/>
  <c r="B131" i="21"/>
  <c r="Q130" i="21"/>
  <c r="P130" i="21"/>
  <c r="O130" i="21"/>
  <c r="N130" i="21"/>
  <c r="M130" i="21"/>
  <c r="L130" i="21"/>
  <c r="K130" i="21"/>
  <c r="J130" i="21"/>
  <c r="I130" i="21"/>
  <c r="H130" i="21"/>
  <c r="G130" i="21"/>
  <c r="F130" i="21"/>
  <c r="E130" i="21"/>
  <c r="D130" i="21"/>
  <c r="C130" i="21"/>
  <c r="B130" i="21"/>
  <c r="Q129" i="21"/>
  <c r="P129" i="21"/>
  <c r="O129" i="21"/>
  <c r="N129" i="21"/>
  <c r="M129" i="21"/>
  <c r="L129" i="21"/>
  <c r="K129" i="21"/>
  <c r="J129" i="21"/>
  <c r="I129" i="21"/>
  <c r="H129" i="21"/>
  <c r="G129" i="21"/>
  <c r="F129" i="21"/>
  <c r="E129" i="21"/>
  <c r="D129" i="21"/>
  <c r="C129" i="21"/>
  <c r="B129" i="21"/>
  <c r="Q128" i="21"/>
  <c r="P128" i="21"/>
  <c r="O128" i="21"/>
  <c r="N128" i="21"/>
  <c r="M128" i="21"/>
  <c r="L128" i="21"/>
  <c r="K128" i="21"/>
  <c r="J128" i="21"/>
  <c r="I128" i="21"/>
  <c r="H128" i="21"/>
  <c r="G128" i="21"/>
  <c r="F128" i="21"/>
  <c r="E128" i="21"/>
  <c r="D128" i="21"/>
  <c r="C128" i="21"/>
  <c r="B128" i="21"/>
  <c r="Q127" i="21"/>
  <c r="P127" i="21"/>
  <c r="O127" i="21"/>
  <c r="N127" i="21"/>
  <c r="M127" i="21"/>
  <c r="L127" i="21"/>
  <c r="K127" i="21"/>
  <c r="J127" i="21"/>
  <c r="I127" i="21"/>
  <c r="H127" i="21"/>
  <c r="G127" i="21"/>
  <c r="F127" i="21"/>
  <c r="E127" i="21"/>
  <c r="D127" i="21"/>
  <c r="C127" i="21"/>
  <c r="B127" i="21"/>
  <c r="Q126" i="21"/>
  <c r="P126" i="21"/>
  <c r="O126" i="21"/>
  <c r="N126" i="21"/>
  <c r="M126" i="21"/>
  <c r="L126" i="21"/>
  <c r="K126" i="21"/>
  <c r="J126" i="21"/>
  <c r="I126" i="21"/>
  <c r="H126" i="21"/>
  <c r="G126" i="21"/>
  <c r="F126" i="21"/>
  <c r="E126" i="21"/>
  <c r="D126" i="21"/>
  <c r="C126" i="21"/>
  <c r="B126" i="21"/>
  <c r="Q125" i="21"/>
  <c r="P125" i="21"/>
  <c r="O125" i="21"/>
  <c r="N125" i="21"/>
  <c r="M125" i="21"/>
  <c r="L125" i="21"/>
  <c r="K125" i="21"/>
  <c r="J125" i="21"/>
  <c r="I125" i="21"/>
  <c r="H125" i="21"/>
  <c r="G125" i="21"/>
  <c r="F125" i="21"/>
  <c r="E125" i="21"/>
  <c r="D125" i="21"/>
  <c r="C125" i="21"/>
  <c r="B125" i="21"/>
  <c r="Q124" i="21"/>
  <c r="P124" i="21"/>
  <c r="O124" i="21"/>
  <c r="N124" i="21"/>
  <c r="M124" i="21"/>
  <c r="L124" i="21"/>
  <c r="K124" i="21"/>
  <c r="J124" i="21"/>
  <c r="I124" i="21"/>
  <c r="H124" i="21"/>
  <c r="G124" i="21"/>
  <c r="F124" i="21"/>
  <c r="E124" i="21"/>
  <c r="D124" i="21"/>
  <c r="C124" i="21"/>
  <c r="B124" i="21"/>
  <c r="Q123" i="21"/>
  <c r="P123" i="21"/>
  <c r="O123" i="21"/>
  <c r="N123" i="21"/>
  <c r="M123" i="21"/>
  <c r="L123" i="21"/>
  <c r="K123" i="21"/>
  <c r="J123" i="21"/>
  <c r="I123" i="21"/>
  <c r="H123" i="21"/>
  <c r="G123" i="21"/>
  <c r="F123" i="21"/>
  <c r="E123" i="21"/>
  <c r="D123" i="21"/>
  <c r="C123" i="21"/>
  <c r="B123" i="21"/>
  <c r="Q122" i="21"/>
  <c r="P122" i="21"/>
  <c r="O122" i="21"/>
  <c r="N122" i="21"/>
  <c r="M122" i="21"/>
  <c r="L122" i="21"/>
  <c r="K122" i="21"/>
  <c r="J122" i="21"/>
  <c r="I122" i="21"/>
  <c r="H122" i="21"/>
  <c r="G122" i="21"/>
  <c r="F122" i="21"/>
  <c r="E122" i="21"/>
  <c r="D122" i="21"/>
  <c r="C122" i="21"/>
  <c r="B122" i="21"/>
  <c r="Q121" i="21"/>
  <c r="P121" i="21"/>
  <c r="O121" i="21"/>
  <c r="N121" i="21"/>
  <c r="M121" i="21"/>
  <c r="L121" i="21"/>
  <c r="K121" i="21"/>
  <c r="J121" i="21"/>
  <c r="I121" i="21"/>
  <c r="H121" i="21"/>
  <c r="G121" i="21"/>
  <c r="F121" i="21"/>
  <c r="E121" i="21"/>
  <c r="D121" i="21"/>
  <c r="C121" i="21"/>
  <c r="B121" i="21"/>
  <c r="Q120" i="21"/>
  <c r="P120" i="21"/>
  <c r="O120" i="21"/>
  <c r="N120" i="21"/>
  <c r="M120" i="21"/>
  <c r="L120" i="21"/>
  <c r="K120" i="21"/>
  <c r="J120" i="21"/>
  <c r="I120" i="21"/>
  <c r="H120" i="21"/>
  <c r="G120" i="21"/>
  <c r="F120" i="21"/>
  <c r="E120" i="21"/>
  <c r="D120" i="21"/>
  <c r="C120" i="21"/>
  <c r="B120" i="21"/>
  <c r="Q119" i="21"/>
  <c r="P119" i="21"/>
  <c r="O119" i="21"/>
  <c r="N119" i="21"/>
  <c r="M119" i="21"/>
  <c r="L119" i="21"/>
  <c r="K119" i="21"/>
  <c r="J119" i="21"/>
  <c r="I119" i="21"/>
  <c r="H119" i="21"/>
  <c r="G119" i="21"/>
  <c r="F119" i="21"/>
  <c r="E119" i="21"/>
  <c r="D119" i="21"/>
  <c r="C119" i="21"/>
  <c r="B119" i="21"/>
  <c r="Q118" i="21"/>
  <c r="P118" i="21"/>
  <c r="O118" i="21"/>
  <c r="N118" i="21"/>
  <c r="M118" i="21"/>
  <c r="L118" i="21"/>
  <c r="K118" i="21"/>
  <c r="J118" i="21"/>
  <c r="I118" i="21"/>
  <c r="H118" i="21"/>
  <c r="G118" i="21"/>
  <c r="F118" i="21"/>
  <c r="E118" i="21"/>
  <c r="D118" i="21"/>
  <c r="C118" i="21"/>
  <c r="B118" i="21"/>
  <c r="Q117" i="21"/>
  <c r="P117" i="21"/>
  <c r="O117" i="21"/>
  <c r="N117" i="21"/>
  <c r="M117" i="21"/>
  <c r="L117" i="21"/>
  <c r="K117" i="21"/>
  <c r="J117" i="21"/>
  <c r="I117" i="21"/>
  <c r="H117" i="21"/>
  <c r="G117" i="21"/>
  <c r="F117" i="21"/>
  <c r="E117" i="21"/>
  <c r="D117" i="21"/>
  <c r="C117" i="21"/>
  <c r="B117" i="21"/>
  <c r="Q116" i="21"/>
  <c r="P116" i="21"/>
  <c r="O116" i="21"/>
  <c r="N116" i="21"/>
  <c r="M116" i="21"/>
  <c r="L116" i="21"/>
  <c r="K116" i="21"/>
  <c r="J116" i="21"/>
  <c r="I116" i="21"/>
  <c r="H116" i="21"/>
  <c r="G116" i="21"/>
  <c r="F116" i="21"/>
  <c r="E116" i="21"/>
  <c r="D116" i="21"/>
  <c r="C116" i="21"/>
  <c r="B116" i="21"/>
  <c r="Q115" i="21"/>
  <c r="P115" i="21"/>
  <c r="O115" i="21"/>
  <c r="N115" i="21"/>
  <c r="M115" i="21"/>
  <c r="L115" i="21"/>
  <c r="K115" i="21"/>
  <c r="J115" i="21"/>
  <c r="I115" i="21"/>
  <c r="H115" i="21"/>
  <c r="G115" i="21"/>
  <c r="F115" i="21"/>
  <c r="E115" i="21"/>
  <c r="D115" i="21"/>
  <c r="C115" i="21"/>
  <c r="B115" i="21"/>
  <c r="Q114" i="21"/>
  <c r="P114" i="21"/>
  <c r="O114" i="21"/>
  <c r="N114" i="21"/>
  <c r="M114" i="21"/>
  <c r="L114" i="21"/>
  <c r="K114" i="21"/>
  <c r="J114" i="21"/>
  <c r="I114" i="21"/>
  <c r="H114" i="21"/>
  <c r="G114" i="21"/>
  <c r="F114" i="21"/>
  <c r="E114" i="21"/>
  <c r="D114" i="21"/>
  <c r="C114" i="21"/>
  <c r="B114" i="21"/>
  <c r="Q113" i="21"/>
  <c r="P113" i="21"/>
  <c r="O113" i="21"/>
  <c r="N113" i="21"/>
  <c r="M113" i="21"/>
  <c r="L113" i="21"/>
  <c r="K113" i="21"/>
  <c r="J113" i="21"/>
  <c r="I113" i="21"/>
  <c r="H113" i="21"/>
  <c r="G113" i="21"/>
  <c r="F113" i="21"/>
  <c r="E113" i="21"/>
  <c r="D113" i="21"/>
  <c r="C113" i="21"/>
  <c r="B113" i="21"/>
  <c r="Q112" i="21"/>
  <c r="P112" i="21"/>
  <c r="O112" i="21"/>
  <c r="N112" i="21"/>
  <c r="M112" i="21"/>
  <c r="L112" i="21"/>
  <c r="K112" i="21"/>
  <c r="J112" i="21"/>
  <c r="I112" i="21"/>
  <c r="H112" i="21"/>
  <c r="G112" i="21"/>
  <c r="F112" i="21"/>
  <c r="E112" i="21"/>
  <c r="D112" i="21"/>
  <c r="C112" i="21"/>
  <c r="B112" i="21"/>
  <c r="Q111" i="21"/>
  <c r="P111" i="21"/>
  <c r="O111" i="21"/>
  <c r="N111" i="21"/>
  <c r="M111" i="21"/>
  <c r="L111" i="21"/>
  <c r="K111" i="21"/>
  <c r="J111" i="21"/>
  <c r="I111" i="21"/>
  <c r="H111" i="21"/>
  <c r="G111" i="21"/>
  <c r="F111" i="21"/>
  <c r="E111" i="21"/>
  <c r="D111" i="21"/>
  <c r="C111" i="21"/>
  <c r="B111" i="21"/>
  <c r="Q110" i="21"/>
  <c r="P110" i="21"/>
  <c r="O110" i="21"/>
  <c r="N110" i="21"/>
  <c r="M110" i="21"/>
  <c r="L110" i="21"/>
  <c r="K110" i="21"/>
  <c r="J110" i="21"/>
  <c r="I110" i="21"/>
  <c r="H110" i="21"/>
  <c r="G110" i="21"/>
  <c r="F110" i="21"/>
  <c r="E110" i="21"/>
  <c r="D110" i="21"/>
  <c r="C110" i="21"/>
  <c r="B110" i="21"/>
  <c r="Q109" i="21"/>
  <c r="P109" i="21"/>
  <c r="O109" i="21"/>
  <c r="N109" i="21"/>
  <c r="M109" i="21"/>
  <c r="L109" i="21"/>
  <c r="K109" i="21"/>
  <c r="J109" i="21"/>
  <c r="I109" i="21"/>
  <c r="H109" i="21"/>
  <c r="G109" i="21"/>
  <c r="F109" i="21"/>
  <c r="E109" i="21"/>
  <c r="D109" i="21"/>
  <c r="C109" i="21"/>
  <c r="B109" i="21"/>
  <c r="Q108" i="21"/>
  <c r="P108" i="21"/>
  <c r="O108" i="21"/>
  <c r="N108" i="21"/>
  <c r="M108" i="21"/>
  <c r="L108" i="21"/>
  <c r="K108" i="21"/>
  <c r="J108" i="21"/>
  <c r="I108" i="21"/>
  <c r="H108" i="21"/>
  <c r="G108" i="21"/>
  <c r="F108" i="21"/>
  <c r="E108" i="21"/>
  <c r="D108" i="21"/>
  <c r="C108" i="21"/>
  <c r="B108" i="21"/>
  <c r="Q107" i="21"/>
  <c r="P107" i="21"/>
  <c r="O107" i="21"/>
  <c r="N107" i="21"/>
  <c r="M107" i="21"/>
  <c r="L107" i="21"/>
  <c r="K107" i="21"/>
  <c r="J107" i="21"/>
  <c r="I107" i="21"/>
  <c r="H107" i="21"/>
  <c r="G107" i="21"/>
  <c r="F107" i="21"/>
  <c r="E107" i="21"/>
  <c r="D107" i="21"/>
  <c r="C107" i="21"/>
  <c r="B107" i="21"/>
  <c r="Q106" i="21"/>
  <c r="P106" i="21"/>
  <c r="O106" i="21"/>
  <c r="N106" i="21"/>
  <c r="M106" i="21"/>
  <c r="L106" i="21"/>
  <c r="K106" i="21"/>
  <c r="J106" i="21"/>
  <c r="I106" i="21"/>
  <c r="H106" i="21"/>
  <c r="G106" i="21"/>
  <c r="F106" i="21"/>
  <c r="E106" i="21"/>
  <c r="D106" i="21"/>
  <c r="C106" i="21"/>
  <c r="B106" i="21"/>
  <c r="Q105" i="21"/>
  <c r="P105" i="21"/>
  <c r="O105" i="21"/>
  <c r="N105" i="21"/>
  <c r="M105" i="21"/>
  <c r="L105" i="21"/>
  <c r="K105" i="21"/>
  <c r="J105" i="21"/>
  <c r="I105" i="21"/>
  <c r="H105" i="21"/>
  <c r="G105" i="21"/>
  <c r="F105" i="21"/>
  <c r="E105" i="21"/>
  <c r="D105" i="21"/>
  <c r="C105" i="21"/>
  <c r="B105" i="21"/>
  <c r="Q104" i="21"/>
  <c r="P104" i="21"/>
  <c r="O104" i="21"/>
  <c r="N104" i="21"/>
  <c r="M104" i="21"/>
  <c r="L104" i="21"/>
  <c r="K104" i="21"/>
  <c r="J104" i="21"/>
  <c r="I104" i="21"/>
  <c r="H104" i="21"/>
  <c r="G104" i="21"/>
  <c r="F104" i="21"/>
  <c r="E104" i="21"/>
  <c r="D104" i="21"/>
  <c r="C104" i="21"/>
  <c r="B104" i="21"/>
  <c r="Q103" i="21"/>
  <c r="P103" i="21"/>
  <c r="O103" i="21"/>
  <c r="N103" i="21"/>
  <c r="M103" i="21"/>
  <c r="L103" i="21"/>
  <c r="K103" i="21"/>
  <c r="J103" i="21"/>
  <c r="I103" i="21"/>
  <c r="H103" i="21"/>
  <c r="G103" i="21"/>
  <c r="F103" i="21"/>
  <c r="E103" i="21"/>
  <c r="D103" i="21"/>
  <c r="C103" i="21"/>
  <c r="B103" i="21"/>
  <c r="Q102" i="21"/>
  <c r="P102" i="21"/>
  <c r="O102" i="21"/>
  <c r="N102" i="21"/>
  <c r="M102" i="21"/>
  <c r="L102" i="21"/>
  <c r="K102" i="21"/>
  <c r="J102" i="21"/>
  <c r="I102" i="21"/>
  <c r="H102" i="21"/>
  <c r="G102" i="21"/>
  <c r="F102" i="21"/>
  <c r="E102" i="21"/>
  <c r="D102" i="21"/>
  <c r="C102" i="21"/>
  <c r="B102" i="21"/>
  <c r="Q101" i="21"/>
  <c r="P101" i="21"/>
  <c r="O101" i="21"/>
  <c r="N101" i="21"/>
  <c r="M101" i="21"/>
  <c r="L101" i="21"/>
  <c r="K101" i="21"/>
  <c r="J101" i="21"/>
  <c r="I101" i="21"/>
  <c r="H101" i="21"/>
  <c r="G101" i="21"/>
  <c r="F101" i="21"/>
  <c r="E101" i="21"/>
  <c r="D101" i="21"/>
  <c r="C101" i="21"/>
  <c r="B101" i="21"/>
  <c r="Q100" i="21"/>
  <c r="P100" i="21"/>
  <c r="O100" i="21"/>
  <c r="N100" i="21"/>
  <c r="M100" i="21"/>
  <c r="L100" i="21"/>
  <c r="K100" i="21"/>
  <c r="J100" i="21"/>
  <c r="I100" i="21"/>
  <c r="H100" i="21"/>
  <c r="G100" i="21"/>
  <c r="F100" i="21"/>
  <c r="E100" i="21"/>
  <c r="D100" i="21"/>
  <c r="C100" i="21"/>
  <c r="B100" i="21"/>
  <c r="Q99" i="21"/>
  <c r="P99" i="21"/>
  <c r="O99" i="21"/>
  <c r="N99" i="21"/>
  <c r="M99" i="21"/>
  <c r="L99" i="21"/>
  <c r="K99" i="21"/>
  <c r="J99" i="21"/>
  <c r="I99" i="21"/>
  <c r="H99" i="21"/>
  <c r="G99" i="21"/>
  <c r="F99" i="21"/>
  <c r="E99" i="21"/>
  <c r="D99" i="21"/>
  <c r="C99" i="21"/>
  <c r="B99" i="21"/>
  <c r="Q98" i="21"/>
  <c r="P98" i="21"/>
  <c r="O98" i="21"/>
  <c r="N98" i="21"/>
  <c r="M98" i="21"/>
  <c r="L98" i="21"/>
  <c r="K98" i="21"/>
  <c r="J98" i="21"/>
  <c r="I98" i="21"/>
  <c r="H98" i="21"/>
  <c r="G98" i="21"/>
  <c r="F98" i="21"/>
  <c r="E98" i="21"/>
  <c r="D98" i="21"/>
  <c r="C98" i="21"/>
  <c r="B98" i="21"/>
  <c r="Q97" i="21"/>
  <c r="P97" i="21"/>
  <c r="O97" i="21"/>
  <c r="N97" i="21"/>
  <c r="M97" i="21"/>
  <c r="L97" i="21"/>
  <c r="K97" i="21"/>
  <c r="J97" i="21"/>
  <c r="I97" i="21"/>
  <c r="H97" i="21"/>
  <c r="G97" i="21"/>
  <c r="F97" i="21"/>
  <c r="E97" i="21"/>
  <c r="D97" i="21"/>
  <c r="C97" i="21"/>
  <c r="B97" i="21"/>
  <c r="Q96" i="21"/>
  <c r="P96" i="21"/>
  <c r="O96" i="21"/>
  <c r="N96" i="21"/>
  <c r="M96" i="21"/>
  <c r="L96" i="21"/>
  <c r="K96" i="21"/>
  <c r="J96" i="21"/>
  <c r="I96" i="21"/>
  <c r="H96" i="21"/>
  <c r="G96" i="21"/>
  <c r="F96" i="21"/>
  <c r="E96" i="21"/>
  <c r="D96" i="21"/>
  <c r="C96" i="21"/>
  <c r="B96" i="21"/>
  <c r="Q95" i="21"/>
  <c r="P95" i="21"/>
  <c r="O95" i="21"/>
  <c r="N95" i="21"/>
  <c r="M95" i="21"/>
  <c r="L95" i="21"/>
  <c r="K95" i="21"/>
  <c r="J95" i="21"/>
  <c r="I95" i="21"/>
  <c r="H95" i="21"/>
  <c r="G95" i="21"/>
  <c r="F95" i="21"/>
  <c r="E95" i="21"/>
  <c r="D95" i="21"/>
  <c r="C95" i="21"/>
  <c r="B95" i="21"/>
  <c r="Q94" i="21"/>
  <c r="P94" i="21"/>
  <c r="O94" i="21"/>
  <c r="N94" i="21"/>
  <c r="M94" i="21"/>
  <c r="L94" i="21"/>
  <c r="K94" i="21"/>
  <c r="J94" i="21"/>
  <c r="I94" i="21"/>
  <c r="H94" i="21"/>
  <c r="G94" i="21"/>
  <c r="F94" i="21"/>
  <c r="E94" i="21"/>
  <c r="D94" i="21"/>
  <c r="C94" i="21"/>
  <c r="B94" i="21"/>
  <c r="Q93" i="21"/>
  <c r="P93" i="21"/>
  <c r="O93" i="21"/>
  <c r="N93" i="21"/>
  <c r="M93" i="21"/>
  <c r="L93" i="21"/>
  <c r="K93" i="21"/>
  <c r="J93" i="21"/>
  <c r="I93" i="21"/>
  <c r="H93" i="21"/>
  <c r="G93" i="21"/>
  <c r="F93" i="21"/>
  <c r="E93" i="21"/>
  <c r="D93" i="21"/>
  <c r="C93" i="21"/>
  <c r="B93" i="21"/>
  <c r="Q92" i="21"/>
  <c r="P92" i="21"/>
  <c r="O92" i="21"/>
  <c r="N92" i="21"/>
  <c r="M92" i="21"/>
  <c r="L92" i="21"/>
  <c r="K92" i="21"/>
  <c r="J92" i="21"/>
  <c r="I92" i="21"/>
  <c r="H92" i="21"/>
  <c r="G92" i="21"/>
  <c r="F92" i="21"/>
  <c r="E92" i="21"/>
  <c r="D92" i="21"/>
  <c r="C92" i="21"/>
  <c r="B92" i="21"/>
  <c r="Q91" i="21"/>
  <c r="P91" i="21"/>
  <c r="O91" i="21"/>
  <c r="N91" i="21"/>
  <c r="M91" i="21"/>
  <c r="L91" i="21"/>
  <c r="K91" i="21"/>
  <c r="J91" i="21"/>
  <c r="I91" i="21"/>
  <c r="H91" i="21"/>
  <c r="G91" i="21"/>
  <c r="F91" i="21"/>
  <c r="E91" i="21"/>
  <c r="D91" i="21"/>
  <c r="C91" i="21"/>
  <c r="B91" i="21"/>
  <c r="Q90" i="21"/>
  <c r="P90" i="21"/>
  <c r="O90" i="21"/>
  <c r="N90" i="21"/>
  <c r="M90" i="21"/>
  <c r="L90" i="21"/>
  <c r="K90" i="21"/>
  <c r="J90" i="21"/>
  <c r="I90" i="21"/>
  <c r="H90" i="21"/>
  <c r="G90" i="21"/>
  <c r="F90" i="21"/>
  <c r="E90" i="21"/>
  <c r="D90" i="21"/>
  <c r="C90" i="21"/>
  <c r="B90" i="21"/>
  <c r="Q89" i="21"/>
  <c r="P89" i="21"/>
  <c r="O89" i="21"/>
  <c r="N89" i="21"/>
  <c r="M89" i="21"/>
  <c r="L89" i="21"/>
  <c r="K89" i="21"/>
  <c r="J89" i="21"/>
  <c r="I89" i="21"/>
  <c r="H89" i="21"/>
  <c r="G89" i="21"/>
  <c r="F89" i="21"/>
  <c r="E89" i="21"/>
  <c r="D89" i="21"/>
  <c r="C89" i="21"/>
  <c r="B89" i="21"/>
  <c r="Q88" i="21"/>
  <c r="P88" i="21"/>
  <c r="O88" i="21"/>
  <c r="N88" i="21"/>
  <c r="M88" i="21"/>
  <c r="L88" i="21"/>
  <c r="K88" i="21"/>
  <c r="J88" i="21"/>
  <c r="I88" i="21"/>
  <c r="H88" i="21"/>
  <c r="G88" i="21"/>
  <c r="F88" i="21"/>
  <c r="E88" i="21"/>
  <c r="D88" i="21"/>
  <c r="C88" i="21"/>
  <c r="B88" i="21"/>
  <c r="Q87" i="21"/>
  <c r="P87" i="21"/>
  <c r="O87" i="21"/>
  <c r="N87" i="21"/>
  <c r="M87" i="21"/>
  <c r="L87" i="21"/>
  <c r="K87" i="21"/>
  <c r="J87" i="21"/>
  <c r="I87" i="21"/>
  <c r="H87" i="21"/>
  <c r="G87" i="21"/>
  <c r="F87" i="21"/>
  <c r="E87" i="21"/>
  <c r="D87" i="21"/>
  <c r="C87" i="21"/>
  <c r="B87" i="21"/>
  <c r="Q86" i="21"/>
  <c r="P86" i="21"/>
  <c r="O86" i="21"/>
  <c r="N86" i="21"/>
  <c r="M86" i="21"/>
  <c r="L86" i="21"/>
  <c r="K86" i="21"/>
  <c r="J86" i="21"/>
  <c r="I86" i="21"/>
  <c r="H86" i="21"/>
  <c r="G86" i="21"/>
  <c r="F86" i="21"/>
  <c r="E86" i="21"/>
  <c r="D86" i="21"/>
  <c r="C86" i="21"/>
  <c r="B86" i="21"/>
  <c r="Q85" i="21"/>
  <c r="P85" i="21"/>
  <c r="O85" i="21"/>
  <c r="N85" i="21"/>
  <c r="M85" i="21"/>
  <c r="L85" i="21"/>
  <c r="K85" i="21"/>
  <c r="J85" i="21"/>
  <c r="I85" i="21"/>
  <c r="H85" i="21"/>
  <c r="G85" i="21"/>
  <c r="F85" i="21"/>
  <c r="E85" i="21"/>
  <c r="D85" i="21"/>
  <c r="C85" i="21"/>
  <c r="B85" i="21"/>
  <c r="Q84" i="21"/>
  <c r="P84" i="21"/>
  <c r="O84" i="21"/>
  <c r="N84" i="21"/>
  <c r="M84" i="21"/>
  <c r="L84" i="21"/>
  <c r="K84" i="21"/>
  <c r="J84" i="21"/>
  <c r="I84" i="21"/>
  <c r="H84" i="21"/>
  <c r="G84" i="21"/>
  <c r="F84" i="21"/>
  <c r="E84" i="21"/>
  <c r="D84" i="21"/>
  <c r="C84" i="21"/>
  <c r="B84" i="21"/>
  <c r="Q83" i="21"/>
  <c r="P83" i="21"/>
  <c r="O83" i="21"/>
  <c r="N83" i="21"/>
  <c r="M83" i="21"/>
  <c r="L83" i="21"/>
  <c r="K83" i="21"/>
  <c r="J83" i="21"/>
  <c r="I83" i="21"/>
  <c r="H83" i="21"/>
  <c r="G83" i="21"/>
  <c r="F83" i="21"/>
  <c r="E83" i="21"/>
  <c r="D83" i="21"/>
  <c r="C83" i="21"/>
  <c r="B83" i="21"/>
  <c r="Q82" i="21"/>
  <c r="P82" i="21"/>
  <c r="O82" i="21"/>
  <c r="N82" i="21"/>
  <c r="M82" i="21"/>
  <c r="L82" i="21"/>
  <c r="K82" i="21"/>
  <c r="J82" i="21"/>
  <c r="I82" i="21"/>
  <c r="H82" i="21"/>
  <c r="G82" i="21"/>
  <c r="F82" i="21"/>
  <c r="E82" i="21"/>
  <c r="D82" i="21"/>
  <c r="C82" i="21"/>
  <c r="B82" i="21"/>
  <c r="Q81" i="21"/>
  <c r="P81" i="21"/>
  <c r="O81" i="21"/>
  <c r="N81" i="21"/>
  <c r="M81" i="21"/>
  <c r="L81" i="21"/>
  <c r="K81" i="21"/>
  <c r="J81" i="21"/>
  <c r="I81" i="21"/>
  <c r="H81" i="21"/>
  <c r="G81" i="21"/>
  <c r="F81" i="21"/>
  <c r="E81" i="21"/>
  <c r="D81" i="21"/>
  <c r="C81" i="21"/>
  <c r="B81" i="21"/>
  <c r="Q80" i="21"/>
  <c r="P80" i="21"/>
  <c r="O80" i="21"/>
  <c r="N80" i="21"/>
  <c r="M80" i="21"/>
  <c r="L80" i="21"/>
  <c r="K80" i="21"/>
  <c r="J80" i="21"/>
  <c r="I80" i="21"/>
  <c r="H80" i="21"/>
  <c r="G80" i="21"/>
  <c r="F80" i="21"/>
  <c r="E80" i="21"/>
  <c r="D80" i="21"/>
  <c r="C80" i="21"/>
  <c r="B80" i="21"/>
  <c r="Q79" i="21"/>
  <c r="P79" i="21"/>
  <c r="O79" i="21"/>
  <c r="N79" i="21"/>
  <c r="M79" i="21"/>
  <c r="L79" i="21"/>
  <c r="K79" i="21"/>
  <c r="J79" i="21"/>
  <c r="I79" i="21"/>
  <c r="H79" i="21"/>
  <c r="G79" i="21"/>
  <c r="F79" i="21"/>
  <c r="E79" i="21"/>
  <c r="D79" i="21"/>
  <c r="C79" i="21"/>
  <c r="B79" i="21"/>
  <c r="Q78" i="21"/>
  <c r="P78" i="21"/>
  <c r="O78" i="21"/>
  <c r="N78" i="21"/>
  <c r="M78" i="21"/>
  <c r="L78" i="21"/>
  <c r="K78" i="21"/>
  <c r="J78" i="21"/>
  <c r="I78" i="21"/>
  <c r="H78" i="21"/>
  <c r="G78" i="21"/>
  <c r="F78" i="21"/>
  <c r="E78" i="21"/>
  <c r="D78" i="21"/>
  <c r="C78" i="21"/>
  <c r="B78" i="21"/>
  <c r="Q77" i="21"/>
  <c r="P77" i="21"/>
  <c r="O77" i="21"/>
  <c r="N77" i="21"/>
  <c r="M77" i="21"/>
  <c r="L77" i="21"/>
  <c r="K77" i="21"/>
  <c r="J77" i="21"/>
  <c r="I77" i="21"/>
  <c r="H77" i="21"/>
  <c r="G77" i="21"/>
  <c r="F77" i="21"/>
  <c r="E77" i="21"/>
  <c r="D77" i="21"/>
  <c r="C77" i="21"/>
  <c r="B77" i="21"/>
  <c r="Q76" i="21"/>
  <c r="P76" i="21"/>
  <c r="O76" i="21"/>
  <c r="N76" i="21"/>
  <c r="M76" i="21"/>
  <c r="L76" i="21"/>
  <c r="K76" i="21"/>
  <c r="J76" i="21"/>
  <c r="I76" i="21"/>
  <c r="H76" i="21"/>
  <c r="G76" i="21"/>
  <c r="F76" i="21"/>
  <c r="E76" i="21"/>
  <c r="D76" i="21"/>
  <c r="C76" i="21"/>
  <c r="B76" i="21"/>
  <c r="Q75" i="21"/>
  <c r="P75" i="21"/>
  <c r="O75" i="21"/>
  <c r="N75" i="21"/>
  <c r="M75" i="21"/>
  <c r="L75" i="21"/>
  <c r="K75" i="21"/>
  <c r="J75" i="21"/>
  <c r="I75" i="21"/>
  <c r="H75" i="21"/>
  <c r="G75" i="21"/>
  <c r="F75" i="21"/>
  <c r="E75" i="21"/>
  <c r="D75" i="21"/>
  <c r="C75" i="21"/>
  <c r="B75" i="21"/>
  <c r="Q74" i="21"/>
  <c r="P74" i="21"/>
  <c r="O74" i="21"/>
  <c r="N74" i="21"/>
  <c r="M74" i="21"/>
  <c r="L74" i="21"/>
  <c r="K74" i="21"/>
  <c r="J74" i="21"/>
  <c r="I74" i="21"/>
  <c r="H74" i="21"/>
  <c r="G74" i="21"/>
  <c r="F74" i="21"/>
  <c r="E74" i="21"/>
  <c r="D74" i="21"/>
  <c r="C74" i="21"/>
  <c r="B74" i="21"/>
  <c r="Q73" i="21"/>
  <c r="P73" i="21"/>
  <c r="O73" i="21"/>
  <c r="N73" i="21"/>
  <c r="M73" i="21"/>
  <c r="L73" i="21"/>
  <c r="K73" i="21"/>
  <c r="J73" i="21"/>
  <c r="I73" i="21"/>
  <c r="H73" i="21"/>
  <c r="G73" i="21"/>
  <c r="F73" i="21"/>
  <c r="E73" i="21"/>
  <c r="D73" i="21"/>
  <c r="C73" i="21"/>
  <c r="B73" i="21"/>
  <c r="Q72" i="21"/>
  <c r="P72" i="21"/>
  <c r="O72" i="21"/>
  <c r="N72" i="21"/>
  <c r="M72" i="21"/>
  <c r="L72" i="21"/>
  <c r="K72" i="21"/>
  <c r="J72" i="21"/>
  <c r="I72" i="21"/>
  <c r="H72" i="21"/>
  <c r="G72" i="21"/>
  <c r="F72" i="21"/>
  <c r="E72" i="21"/>
  <c r="D72" i="21"/>
  <c r="C72" i="21"/>
  <c r="B72" i="21"/>
  <c r="Q71" i="21"/>
  <c r="P71" i="21"/>
  <c r="O71" i="21"/>
  <c r="N71" i="21"/>
  <c r="M71" i="21"/>
  <c r="L71" i="21"/>
  <c r="K71" i="21"/>
  <c r="J71" i="21"/>
  <c r="I71" i="21"/>
  <c r="H71" i="21"/>
  <c r="G71" i="21"/>
  <c r="F71" i="21"/>
  <c r="E71" i="21"/>
  <c r="D71" i="21"/>
  <c r="C71" i="21"/>
  <c r="B71" i="21"/>
  <c r="Q70" i="21"/>
  <c r="P70" i="21"/>
  <c r="O70" i="21"/>
  <c r="N70" i="21"/>
  <c r="M70" i="21"/>
  <c r="L70" i="21"/>
  <c r="K70" i="21"/>
  <c r="J70" i="21"/>
  <c r="I70" i="21"/>
  <c r="H70" i="21"/>
  <c r="G70" i="21"/>
  <c r="F70" i="21"/>
  <c r="E70" i="21"/>
  <c r="D70" i="21"/>
  <c r="C70" i="21"/>
  <c r="B70" i="21"/>
  <c r="Q69" i="21"/>
  <c r="P69" i="21"/>
  <c r="O69" i="21"/>
  <c r="N69" i="21"/>
  <c r="M69" i="21"/>
  <c r="L69" i="21"/>
  <c r="K69" i="21"/>
  <c r="J69" i="21"/>
  <c r="I69" i="21"/>
  <c r="H69" i="21"/>
  <c r="G69" i="21"/>
  <c r="F69" i="21"/>
  <c r="E69" i="21"/>
  <c r="D69" i="21"/>
  <c r="C69" i="21"/>
  <c r="B69" i="21"/>
  <c r="Q68" i="21"/>
  <c r="P68" i="21"/>
  <c r="O68" i="21"/>
  <c r="N68" i="21"/>
  <c r="M68" i="21"/>
  <c r="L68" i="21"/>
  <c r="K68" i="21"/>
  <c r="J68" i="21"/>
  <c r="I68" i="21"/>
  <c r="H68" i="21"/>
  <c r="G68" i="21"/>
  <c r="F68" i="21"/>
  <c r="E68" i="21"/>
  <c r="D68" i="21"/>
  <c r="C68" i="21"/>
  <c r="B68" i="21"/>
  <c r="Q67" i="21"/>
  <c r="P67" i="21"/>
  <c r="O67" i="21"/>
  <c r="N67" i="21"/>
  <c r="M67" i="21"/>
  <c r="L67" i="21"/>
  <c r="K67" i="21"/>
  <c r="J67" i="21"/>
  <c r="I67" i="21"/>
  <c r="H67" i="21"/>
  <c r="G67" i="21"/>
  <c r="F67" i="21"/>
  <c r="E67" i="21"/>
  <c r="D67" i="21"/>
  <c r="C67" i="21"/>
  <c r="B67" i="21"/>
  <c r="Q66" i="21"/>
  <c r="P66" i="21"/>
  <c r="O66" i="21"/>
  <c r="N66" i="21"/>
  <c r="M66" i="21"/>
  <c r="L66" i="21"/>
  <c r="K66" i="21"/>
  <c r="J66" i="21"/>
  <c r="I66" i="21"/>
  <c r="H66" i="21"/>
  <c r="G66" i="21"/>
  <c r="F66" i="21"/>
  <c r="E66" i="21"/>
  <c r="D66" i="21"/>
  <c r="C66" i="21"/>
  <c r="B66" i="21"/>
  <c r="Q65" i="21"/>
  <c r="P65" i="21"/>
  <c r="O65" i="21"/>
  <c r="N65" i="21"/>
  <c r="M65" i="21"/>
  <c r="L65" i="21"/>
  <c r="K65" i="21"/>
  <c r="J65" i="21"/>
  <c r="I65" i="21"/>
  <c r="H65" i="21"/>
  <c r="G65" i="21"/>
  <c r="F65" i="21"/>
  <c r="E65" i="21"/>
  <c r="D65" i="21"/>
  <c r="C65" i="21"/>
  <c r="B65" i="21"/>
  <c r="Q64" i="21"/>
  <c r="P64" i="21"/>
  <c r="O64" i="21"/>
  <c r="N64" i="21"/>
  <c r="M64" i="21"/>
  <c r="L64" i="21"/>
  <c r="K64" i="21"/>
  <c r="J64" i="21"/>
  <c r="I64" i="21"/>
  <c r="H64" i="21"/>
  <c r="G64" i="21"/>
  <c r="F64" i="21"/>
  <c r="E64" i="21"/>
  <c r="D64" i="21"/>
  <c r="C64" i="21"/>
  <c r="B64" i="21"/>
  <c r="Q63" i="21"/>
  <c r="P63" i="21"/>
  <c r="O63" i="21"/>
  <c r="N63" i="21"/>
  <c r="M63" i="21"/>
  <c r="L63" i="21"/>
  <c r="K63" i="21"/>
  <c r="J63" i="21"/>
  <c r="I63" i="21"/>
  <c r="H63" i="21"/>
  <c r="G63" i="21"/>
  <c r="F63" i="21"/>
  <c r="E63" i="21"/>
  <c r="D63" i="21"/>
  <c r="C63" i="21"/>
  <c r="B63" i="21"/>
  <c r="Q62" i="21"/>
  <c r="P62" i="21"/>
  <c r="O62" i="21"/>
  <c r="N62" i="21"/>
  <c r="M62" i="21"/>
  <c r="L62" i="21"/>
  <c r="K62" i="21"/>
  <c r="J62" i="21"/>
  <c r="I62" i="21"/>
  <c r="H62" i="21"/>
  <c r="G62" i="21"/>
  <c r="F62" i="21"/>
  <c r="E62" i="21"/>
  <c r="D62" i="21"/>
  <c r="C62" i="21"/>
  <c r="B62" i="21"/>
  <c r="Q61" i="21"/>
  <c r="P61" i="21"/>
  <c r="O61" i="21"/>
  <c r="N61" i="21"/>
  <c r="M61" i="21"/>
  <c r="L61" i="21"/>
  <c r="K61" i="21"/>
  <c r="J61" i="21"/>
  <c r="I61" i="21"/>
  <c r="H61" i="21"/>
  <c r="G61" i="21"/>
  <c r="F61" i="21"/>
  <c r="E61" i="21"/>
  <c r="D61" i="21"/>
  <c r="C61" i="21"/>
  <c r="B61" i="21"/>
  <c r="Q60" i="21"/>
  <c r="P60" i="21"/>
  <c r="O60" i="21"/>
  <c r="N60" i="21"/>
  <c r="M60" i="21"/>
  <c r="L60" i="21"/>
  <c r="K60" i="21"/>
  <c r="J60" i="21"/>
  <c r="I60" i="21"/>
  <c r="H60" i="21"/>
  <c r="G60" i="21"/>
  <c r="F60" i="21"/>
  <c r="E60" i="21"/>
  <c r="D60" i="21"/>
  <c r="C60" i="21"/>
  <c r="B60" i="21"/>
  <c r="Q59" i="21"/>
  <c r="P59" i="21"/>
  <c r="O59" i="21"/>
  <c r="N59" i="21"/>
  <c r="M59" i="21"/>
  <c r="L59" i="21"/>
  <c r="K59" i="21"/>
  <c r="J59" i="21"/>
  <c r="I59" i="21"/>
  <c r="H59" i="21"/>
  <c r="G59" i="21"/>
  <c r="F59" i="21"/>
  <c r="E59" i="21"/>
  <c r="D59" i="21"/>
  <c r="C59" i="21"/>
  <c r="B59" i="21"/>
  <c r="Q58" i="21"/>
  <c r="P58" i="21"/>
  <c r="O58" i="21"/>
  <c r="N58" i="21"/>
  <c r="M58" i="21"/>
  <c r="L58" i="21"/>
  <c r="K58" i="21"/>
  <c r="J58" i="21"/>
  <c r="I58" i="21"/>
  <c r="H58" i="21"/>
  <c r="G58" i="21"/>
  <c r="F58" i="21"/>
  <c r="E58" i="21"/>
  <c r="D58" i="21"/>
  <c r="C58" i="21"/>
  <c r="B58" i="21"/>
  <c r="Q57" i="21"/>
  <c r="P57" i="21"/>
  <c r="O57" i="21"/>
  <c r="N57" i="21"/>
  <c r="M57" i="21"/>
  <c r="L57" i="21"/>
  <c r="K57" i="21"/>
  <c r="J57" i="21"/>
  <c r="I57" i="21"/>
  <c r="H57" i="21"/>
  <c r="G57" i="21"/>
  <c r="F57" i="21"/>
  <c r="E57" i="21"/>
  <c r="D57" i="21"/>
  <c r="C57" i="21"/>
  <c r="B57" i="21"/>
  <c r="Q56" i="21"/>
  <c r="P56" i="21"/>
  <c r="O56" i="21"/>
  <c r="N56" i="21"/>
  <c r="M56" i="21"/>
  <c r="L56" i="21"/>
  <c r="K56" i="21"/>
  <c r="J56" i="21"/>
  <c r="I56" i="21"/>
  <c r="H56" i="21"/>
  <c r="G56" i="21"/>
  <c r="F56" i="21"/>
  <c r="E56" i="21"/>
  <c r="D56" i="21"/>
  <c r="C56" i="21"/>
  <c r="B56" i="21"/>
  <c r="Q55" i="21"/>
  <c r="P55" i="21"/>
  <c r="O55" i="21"/>
  <c r="N55" i="21"/>
  <c r="M55" i="21"/>
  <c r="L55" i="21"/>
  <c r="K55" i="21"/>
  <c r="J55" i="21"/>
  <c r="I55" i="21"/>
  <c r="H55" i="21"/>
  <c r="G55" i="21"/>
  <c r="F55" i="21"/>
  <c r="E55" i="21"/>
  <c r="D55" i="21"/>
  <c r="C55" i="21"/>
  <c r="B55" i="21"/>
  <c r="Q54" i="21"/>
  <c r="P54" i="21"/>
  <c r="O54" i="21"/>
  <c r="N54" i="21"/>
  <c r="M54" i="21"/>
  <c r="L54" i="21"/>
  <c r="K54" i="21"/>
  <c r="J54" i="21"/>
  <c r="I54" i="21"/>
  <c r="H54" i="21"/>
  <c r="G54" i="21"/>
  <c r="F54" i="21"/>
  <c r="E54" i="21"/>
  <c r="D54" i="21"/>
  <c r="C54" i="21"/>
  <c r="B54" i="21"/>
  <c r="Q53" i="21"/>
  <c r="P53" i="21"/>
  <c r="O53" i="21"/>
  <c r="N53" i="21"/>
  <c r="M53" i="21"/>
  <c r="L53" i="21"/>
  <c r="K53" i="21"/>
  <c r="J53" i="21"/>
  <c r="I53" i="21"/>
  <c r="H53" i="21"/>
  <c r="G53" i="21"/>
  <c r="F53" i="21"/>
  <c r="E53" i="21"/>
  <c r="D53" i="21"/>
  <c r="C53" i="21"/>
  <c r="B53" i="21"/>
  <c r="Q52" i="21"/>
  <c r="P52" i="21"/>
  <c r="O52" i="21"/>
  <c r="N52" i="21"/>
  <c r="M52" i="21"/>
  <c r="L52" i="21"/>
  <c r="K52" i="21"/>
  <c r="J52" i="21"/>
  <c r="I52" i="21"/>
  <c r="H52" i="21"/>
  <c r="G52" i="21"/>
  <c r="F52" i="21"/>
  <c r="E52" i="21"/>
  <c r="D52" i="21"/>
  <c r="C52" i="21"/>
  <c r="B52" i="21"/>
  <c r="Q51" i="21"/>
  <c r="P51" i="21"/>
  <c r="O51" i="21"/>
  <c r="N51" i="21"/>
  <c r="M51" i="21"/>
  <c r="L51" i="21"/>
  <c r="K51" i="21"/>
  <c r="J51" i="21"/>
  <c r="I51" i="21"/>
  <c r="H51" i="21"/>
  <c r="G51" i="21"/>
  <c r="F51" i="21"/>
  <c r="E51" i="21"/>
  <c r="D51" i="21"/>
  <c r="C51" i="21"/>
  <c r="B51" i="21"/>
  <c r="Q50" i="21"/>
  <c r="P50" i="21"/>
  <c r="O50" i="21"/>
  <c r="N50" i="21"/>
  <c r="M50" i="21"/>
  <c r="L50" i="21"/>
  <c r="K50" i="21"/>
  <c r="J50" i="21"/>
  <c r="I50" i="21"/>
  <c r="H50" i="21"/>
  <c r="G50" i="21"/>
  <c r="F50" i="21"/>
  <c r="E50" i="21"/>
  <c r="D50" i="21"/>
  <c r="C50" i="21"/>
  <c r="B50" i="21"/>
  <c r="Q49" i="21"/>
  <c r="P49" i="21"/>
  <c r="O49" i="21"/>
  <c r="N49" i="21"/>
  <c r="M49" i="21"/>
  <c r="L49" i="21"/>
  <c r="K49" i="21"/>
  <c r="J49" i="21"/>
  <c r="I49" i="21"/>
  <c r="H49" i="21"/>
  <c r="G49" i="21"/>
  <c r="F49" i="21"/>
  <c r="E49" i="21"/>
  <c r="D49" i="21"/>
  <c r="C49" i="21"/>
  <c r="B49" i="21"/>
  <c r="Q48" i="21"/>
  <c r="P48" i="21"/>
  <c r="O48" i="21"/>
  <c r="N48" i="21"/>
  <c r="M48" i="21"/>
  <c r="L48" i="21"/>
  <c r="K48" i="21"/>
  <c r="J48" i="21"/>
  <c r="I48" i="21"/>
  <c r="H48" i="21"/>
  <c r="G48" i="21"/>
  <c r="F48" i="21"/>
  <c r="E48" i="21"/>
  <c r="D48" i="21"/>
  <c r="C48" i="21"/>
  <c r="B48" i="21"/>
  <c r="Q47" i="21"/>
  <c r="P47" i="21"/>
  <c r="O47" i="21"/>
  <c r="N47" i="21"/>
  <c r="M47" i="21"/>
  <c r="L47" i="21"/>
  <c r="K47" i="21"/>
  <c r="J47" i="21"/>
  <c r="I47" i="21"/>
  <c r="H47" i="21"/>
  <c r="G47" i="21"/>
  <c r="F47" i="21"/>
  <c r="E47" i="21"/>
  <c r="D47" i="21"/>
  <c r="C47" i="21"/>
  <c r="B47" i="21"/>
  <c r="Q46" i="21"/>
  <c r="P46" i="21"/>
  <c r="O46" i="21"/>
  <c r="N46" i="21"/>
  <c r="M46" i="21"/>
  <c r="L46" i="21"/>
  <c r="K46" i="21"/>
  <c r="J46" i="21"/>
  <c r="I46" i="21"/>
  <c r="H46" i="21"/>
  <c r="G46" i="21"/>
  <c r="F46" i="21"/>
  <c r="E46" i="21"/>
  <c r="D46" i="21"/>
  <c r="C46" i="21"/>
  <c r="B46" i="21"/>
  <c r="Q45" i="21"/>
  <c r="P45" i="21"/>
  <c r="O45" i="21"/>
  <c r="N45" i="21"/>
  <c r="M45" i="21"/>
  <c r="L45" i="21"/>
  <c r="K45" i="21"/>
  <c r="J45" i="21"/>
  <c r="I45" i="21"/>
  <c r="H45" i="21"/>
  <c r="G45" i="21"/>
  <c r="F45" i="21"/>
  <c r="E45" i="21"/>
  <c r="D45" i="21"/>
  <c r="C45" i="21"/>
  <c r="B45" i="21"/>
  <c r="Q44" i="21"/>
  <c r="P44" i="21"/>
  <c r="O44" i="21"/>
  <c r="N44" i="21"/>
  <c r="M44" i="21"/>
  <c r="L44" i="21"/>
  <c r="K44" i="21"/>
  <c r="J44" i="21"/>
  <c r="I44" i="21"/>
  <c r="H44" i="21"/>
  <c r="G44" i="21"/>
  <c r="F44" i="21"/>
  <c r="E44" i="21"/>
  <c r="D44" i="21"/>
  <c r="C44" i="21"/>
  <c r="B44" i="21"/>
  <c r="Q43" i="21"/>
  <c r="P43" i="21"/>
  <c r="O43" i="21"/>
  <c r="N43" i="21"/>
  <c r="M43" i="21"/>
  <c r="L43" i="21"/>
  <c r="K43" i="21"/>
  <c r="J43" i="21"/>
  <c r="I43" i="21"/>
  <c r="H43" i="21"/>
  <c r="G43" i="21"/>
  <c r="F43" i="21"/>
  <c r="E43" i="21"/>
  <c r="D43" i="21"/>
  <c r="C43" i="21"/>
  <c r="B43" i="21"/>
  <c r="Q42" i="21"/>
  <c r="P42" i="21"/>
  <c r="O42" i="21"/>
  <c r="N42" i="21"/>
  <c r="M42" i="21"/>
  <c r="L42" i="21"/>
  <c r="K42" i="21"/>
  <c r="J42" i="21"/>
  <c r="I42" i="21"/>
  <c r="H42" i="21"/>
  <c r="G42" i="21"/>
  <c r="F42" i="21"/>
  <c r="E42" i="21"/>
  <c r="D42" i="21"/>
  <c r="C42" i="21"/>
  <c r="B42" i="21"/>
  <c r="Q41" i="21"/>
  <c r="P41" i="21"/>
  <c r="O41" i="21"/>
  <c r="N41" i="21"/>
  <c r="M41" i="21"/>
  <c r="L41" i="21"/>
  <c r="K41" i="21"/>
  <c r="J41" i="21"/>
  <c r="I41" i="21"/>
  <c r="H41" i="21"/>
  <c r="G41" i="21"/>
  <c r="F41" i="21"/>
  <c r="E41" i="21"/>
  <c r="D41" i="21"/>
  <c r="C41" i="21"/>
  <c r="B41" i="21"/>
  <c r="Q40" i="21"/>
  <c r="P40" i="21"/>
  <c r="O40" i="21"/>
  <c r="N40" i="21"/>
  <c r="M40" i="21"/>
  <c r="L40" i="21"/>
  <c r="K40" i="21"/>
  <c r="J40" i="21"/>
  <c r="I40" i="21"/>
  <c r="H40" i="21"/>
  <c r="G40" i="21"/>
  <c r="F40" i="21"/>
  <c r="E40" i="21"/>
  <c r="D40" i="21"/>
  <c r="C40" i="21"/>
  <c r="B40" i="21"/>
  <c r="Q39" i="21"/>
  <c r="P39" i="21"/>
  <c r="O39" i="21"/>
  <c r="N39" i="21"/>
  <c r="M39" i="21"/>
  <c r="L39" i="21"/>
  <c r="K39" i="21"/>
  <c r="J39" i="21"/>
  <c r="I39" i="21"/>
  <c r="H39" i="21"/>
  <c r="G39" i="21"/>
  <c r="F39" i="21"/>
  <c r="E39" i="21"/>
  <c r="D39" i="21"/>
  <c r="C39" i="21"/>
  <c r="B39" i="21"/>
  <c r="Q38" i="21"/>
  <c r="P38" i="21"/>
  <c r="O38" i="21"/>
  <c r="N38" i="21"/>
  <c r="M38" i="21"/>
  <c r="L38" i="21"/>
  <c r="K38" i="21"/>
  <c r="J38" i="21"/>
  <c r="I38" i="21"/>
  <c r="H38" i="21"/>
  <c r="G38" i="21"/>
  <c r="F38" i="21"/>
  <c r="E38" i="21"/>
  <c r="D38" i="21"/>
  <c r="C38" i="21"/>
  <c r="B38" i="21"/>
  <c r="Q37" i="21"/>
  <c r="P37" i="21"/>
  <c r="O37" i="21"/>
  <c r="N37" i="21"/>
  <c r="M37" i="21"/>
  <c r="L37" i="21"/>
  <c r="K37" i="21"/>
  <c r="J37" i="21"/>
  <c r="I37" i="21"/>
  <c r="H37" i="21"/>
  <c r="G37" i="21"/>
  <c r="F37" i="21"/>
  <c r="E37" i="21"/>
  <c r="D37" i="21"/>
  <c r="C37" i="21"/>
  <c r="B37" i="21"/>
  <c r="Q36" i="21"/>
  <c r="P36" i="21"/>
  <c r="O36" i="21"/>
  <c r="N36" i="21"/>
  <c r="M36" i="21"/>
  <c r="L36" i="21"/>
  <c r="K36" i="21"/>
  <c r="J36" i="21"/>
  <c r="I36" i="21"/>
  <c r="H36" i="21"/>
  <c r="G36" i="21"/>
  <c r="F36" i="21"/>
  <c r="E36" i="21"/>
  <c r="D36" i="21"/>
  <c r="C36" i="21"/>
  <c r="B36" i="21"/>
  <c r="Q35" i="21"/>
  <c r="P35" i="21"/>
  <c r="O35" i="21"/>
  <c r="N35" i="21"/>
  <c r="M35" i="21"/>
  <c r="L35" i="21"/>
  <c r="K35" i="21"/>
  <c r="J35" i="21"/>
  <c r="I35" i="21"/>
  <c r="H35" i="21"/>
  <c r="G35" i="21"/>
  <c r="F35" i="21"/>
  <c r="E35" i="21"/>
  <c r="D35" i="21"/>
  <c r="C35" i="21"/>
  <c r="B35" i="21"/>
  <c r="Q34" i="21"/>
  <c r="P34" i="21"/>
  <c r="O34" i="21"/>
  <c r="N34" i="21"/>
  <c r="M34" i="21"/>
  <c r="L34" i="21"/>
  <c r="K34" i="21"/>
  <c r="J34" i="21"/>
  <c r="I34" i="21"/>
  <c r="H34" i="21"/>
  <c r="G34" i="21"/>
  <c r="F34" i="21"/>
  <c r="E34" i="21"/>
  <c r="D34" i="21"/>
  <c r="C34" i="21"/>
  <c r="B34" i="21"/>
  <c r="Q33" i="21"/>
  <c r="P33" i="21"/>
  <c r="O33" i="21"/>
  <c r="N33" i="21"/>
  <c r="M33" i="21"/>
  <c r="L33" i="21"/>
  <c r="K33" i="21"/>
  <c r="J33" i="21"/>
  <c r="I33" i="21"/>
  <c r="H33" i="21"/>
  <c r="G33" i="21"/>
  <c r="F33" i="21"/>
  <c r="E33" i="21"/>
  <c r="D33" i="21"/>
  <c r="C33" i="21"/>
  <c r="B33" i="21"/>
  <c r="Q32" i="21"/>
  <c r="P32" i="21"/>
  <c r="O32" i="21"/>
  <c r="N32" i="21"/>
  <c r="M32" i="21"/>
  <c r="L32" i="21"/>
  <c r="K32" i="21"/>
  <c r="J32" i="21"/>
  <c r="I32" i="21"/>
  <c r="H32" i="21"/>
  <c r="G32" i="21"/>
  <c r="F32" i="21"/>
  <c r="E32" i="21"/>
  <c r="D32" i="21"/>
  <c r="C32" i="21"/>
  <c r="B32" i="21"/>
  <c r="Q31" i="21"/>
  <c r="P31" i="21"/>
  <c r="O31" i="21"/>
  <c r="N31" i="21"/>
  <c r="M31" i="21"/>
  <c r="L31" i="21"/>
  <c r="K31" i="21"/>
  <c r="J31" i="21"/>
  <c r="I31" i="21"/>
  <c r="H31" i="21"/>
  <c r="G31" i="21"/>
  <c r="F31" i="21"/>
  <c r="E31" i="21"/>
  <c r="D31" i="21"/>
  <c r="C31" i="21"/>
  <c r="B31" i="21"/>
  <c r="Q30" i="21"/>
  <c r="P30" i="21"/>
  <c r="O30" i="21"/>
  <c r="N30" i="21"/>
  <c r="M30" i="21"/>
  <c r="L30" i="21"/>
  <c r="K30" i="21"/>
  <c r="J30" i="21"/>
  <c r="I30" i="21"/>
  <c r="H30" i="21"/>
  <c r="G30" i="21"/>
  <c r="F30" i="21"/>
  <c r="E30" i="21"/>
  <c r="D30" i="21"/>
  <c r="C30" i="21"/>
  <c r="B30" i="21"/>
  <c r="Q29" i="21"/>
  <c r="P29" i="21"/>
  <c r="O29" i="21"/>
  <c r="N29" i="21"/>
  <c r="M29" i="21"/>
  <c r="L29" i="21"/>
  <c r="K29" i="21"/>
  <c r="J29" i="21"/>
  <c r="I29" i="21"/>
  <c r="H29" i="21"/>
  <c r="G29" i="21"/>
  <c r="F29" i="21"/>
  <c r="E29" i="21"/>
  <c r="D29" i="21"/>
  <c r="C29" i="21"/>
  <c r="B29" i="21"/>
  <c r="Q28" i="21"/>
  <c r="P28" i="21"/>
  <c r="O28" i="21"/>
  <c r="N28" i="21"/>
  <c r="M28" i="21"/>
  <c r="L28" i="21"/>
  <c r="K28" i="21"/>
  <c r="J28" i="21"/>
  <c r="I28" i="21"/>
  <c r="H28" i="21"/>
  <c r="G28" i="21"/>
  <c r="F28" i="21"/>
  <c r="E28" i="21"/>
  <c r="D28" i="21"/>
  <c r="C28" i="21"/>
  <c r="B28" i="21"/>
  <c r="Q27" i="21"/>
  <c r="P27" i="21"/>
  <c r="O27" i="21"/>
  <c r="N27" i="21"/>
  <c r="M27" i="21"/>
  <c r="L27" i="21"/>
  <c r="K27" i="21"/>
  <c r="J27" i="21"/>
  <c r="I27" i="21"/>
  <c r="H27" i="21"/>
  <c r="G27" i="21"/>
  <c r="F27" i="21"/>
  <c r="E27" i="21"/>
  <c r="D27" i="21"/>
  <c r="C27" i="21"/>
  <c r="B27" i="21"/>
  <c r="Q26" i="21"/>
  <c r="P26" i="21"/>
  <c r="O26" i="21"/>
  <c r="N26" i="21"/>
  <c r="M26" i="21"/>
  <c r="L26" i="21"/>
  <c r="K26" i="21"/>
  <c r="J26" i="21"/>
  <c r="I26" i="21"/>
  <c r="H26" i="21"/>
  <c r="G26" i="21"/>
  <c r="F26" i="21"/>
  <c r="E26" i="21"/>
  <c r="D26" i="21"/>
  <c r="C26" i="21"/>
  <c r="B26" i="21"/>
  <c r="Q25" i="21"/>
  <c r="P25" i="21"/>
  <c r="O25" i="21"/>
  <c r="N25" i="21"/>
  <c r="M25" i="21"/>
  <c r="L25" i="21"/>
  <c r="K25" i="21"/>
  <c r="J25" i="21"/>
  <c r="I25" i="21"/>
  <c r="H25" i="21"/>
  <c r="G25" i="21"/>
  <c r="F25" i="21"/>
  <c r="E25" i="21"/>
  <c r="D25" i="21"/>
  <c r="C25" i="21"/>
  <c r="B25" i="21"/>
  <c r="Q24" i="21"/>
  <c r="P24" i="21"/>
  <c r="O24" i="21"/>
  <c r="N24" i="21"/>
  <c r="M24" i="21"/>
  <c r="L24" i="21"/>
  <c r="K24" i="21"/>
  <c r="J24" i="21"/>
  <c r="I24" i="21"/>
  <c r="H24" i="21"/>
  <c r="G24" i="21"/>
  <c r="F24" i="21"/>
  <c r="E24" i="21"/>
  <c r="D24" i="21"/>
  <c r="C24" i="21"/>
  <c r="B24" i="21"/>
  <c r="Q23" i="21"/>
  <c r="P23" i="21"/>
  <c r="O23" i="21"/>
  <c r="N23" i="21"/>
  <c r="M23" i="21"/>
  <c r="L23" i="21"/>
  <c r="K23" i="21"/>
  <c r="J23" i="21"/>
  <c r="I23" i="21"/>
  <c r="H23" i="21"/>
  <c r="G23" i="21"/>
  <c r="F23" i="21"/>
  <c r="E23" i="21"/>
  <c r="D23" i="21"/>
  <c r="C23" i="21"/>
  <c r="B23" i="21"/>
  <c r="Q22" i="21"/>
  <c r="P22" i="21"/>
  <c r="O22" i="21"/>
  <c r="N22" i="21"/>
  <c r="M22" i="21"/>
  <c r="L22" i="21"/>
  <c r="K22" i="21"/>
  <c r="J22" i="21"/>
  <c r="I22" i="21"/>
  <c r="H22" i="21"/>
  <c r="G22" i="21"/>
  <c r="F22" i="21"/>
  <c r="E22" i="21"/>
  <c r="D22" i="21"/>
  <c r="C22" i="21"/>
  <c r="B22" i="21"/>
  <c r="Q21" i="21"/>
  <c r="P21" i="21"/>
  <c r="O21" i="21"/>
  <c r="N21" i="21"/>
  <c r="M21" i="21"/>
  <c r="L21" i="21"/>
  <c r="K21" i="21"/>
  <c r="J21" i="21"/>
  <c r="I21" i="21"/>
  <c r="H21" i="21"/>
  <c r="G21" i="21"/>
  <c r="F21" i="21"/>
  <c r="E21" i="21"/>
  <c r="D21" i="21"/>
  <c r="C21" i="21"/>
  <c r="B21" i="21"/>
  <c r="Q20" i="21"/>
  <c r="P20" i="21"/>
  <c r="O20" i="21"/>
  <c r="N20" i="21"/>
  <c r="M20" i="21"/>
  <c r="L20" i="21"/>
  <c r="K20" i="21"/>
  <c r="J20" i="21"/>
  <c r="I20" i="21"/>
  <c r="H20" i="21"/>
  <c r="G20" i="21"/>
  <c r="F20" i="21"/>
  <c r="E20" i="21"/>
  <c r="D20" i="21"/>
  <c r="C20" i="21"/>
  <c r="B20" i="21"/>
  <c r="Q19" i="21"/>
  <c r="P19" i="21"/>
  <c r="O19" i="21"/>
  <c r="N19" i="21"/>
  <c r="M19" i="21"/>
  <c r="L19" i="21"/>
  <c r="K19" i="21"/>
  <c r="J19" i="21"/>
  <c r="I19" i="21"/>
  <c r="H19" i="21"/>
  <c r="G19" i="21"/>
  <c r="F19" i="21"/>
  <c r="E19" i="21"/>
  <c r="D19" i="21"/>
  <c r="C19" i="21"/>
  <c r="B19" i="21"/>
  <c r="Q18" i="21"/>
  <c r="P18" i="21"/>
  <c r="O18" i="21"/>
  <c r="N18" i="21"/>
  <c r="M18" i="21"/>
  <c r="L18" i="21"/>
  <c r="K18" i="21"/>
  <c r="J18" i="21"/>
  <c r="I18" i="21"/>
  <c r="H18" i="21"/>
  <c r="G18" i="21"/>
  <c r="F18" i="21"/>
  <c r="E18" i="21"/>
  <c r="D18" i="21"/>
  <c r="C18" i="21"/>
  <c r="B18" i="21"/>
  <c r="Q17" i="21"/>
  <c r="P17" i="21"/>
  <c r="O17" i="21"/>
  <c r="N17" i="21"/>
  <c r="M17" i="21"/>
  <c r="L17" i="21"/>
  <c r="K17" i="21"/>
  <c r="J17" i="21"/>
  <c r="I17" i="21"/>
  <c r="H17" i="21"/>
  <c r="G17" i="21"/>
  <c r="F17" i="21"/>
  <c r="E17" i="21"/>
  <c r="D17" i="21"/>
  <c r="C17" i="21"/>
  <c r="B17" i="21"/>
  <c r="Q16" i="21"/>
  <c r="P16" i="21"/>
  <c r="O16" i="21"/>
  <c r="N16" i="21"/>
  <c r="M16" i="21"/>
  <c r="L16" i="21"/>
  <c r="K16" i="21"/>
  <c r="J16" i="21"/>
  <c r="I16" i="21"/>
  <c r="H16" i="21"/>
  <c r="G16" i="21"/>
  <c r="F16" i="21"/>
  <c r="E16" i="21"/>
  <c r="D16" i="21"/>
  <c r="C16" i="21"/>
  <c r="B16" i="21"/>
  <c r="Q15" i="21"/>
  <c r="P15" i="21"/>
  <c r="O15" i="21"/>
  <c r="N15" i="21"/>
  <c r="M15" i="21"/>
  <c r="L15" i="21"/>
  <c r="K15" i="21"/>
  <c r="J15" i="21"/>
  <c r="I15" i="21"/>
  <c r="H15" i="21"/>
  <c r="G15" i="21"/>
  <c r="F15" i="21"/>
  <c r="E15" i="21"/>
  <c r="D15" i="21"/>
  <c r="C15" i="21"/>
  <c r="B15" i="21"/>
  <c r="Q14" i="21"/>
  <c r="P14" i="21"/>
  <c r="O14" i="21"/>
  <c r="N14" i="21"/>
  <c r="M14" i="21"/>
  <c r="L14" i="21"/>
  <c r="K14" i="21"/>
  <c r="J14" i="21"/>
  <c r="I14" i="21"/>
  <c r="H14" i="21"/>
  <c r="G14" i="21"/>
  <c r="F14" i="21"/>
  <c r="E14" i="21"/>
  <c r="D14" i="21"/>
  <c r="C14" i="21"/>
  <c r="B14" i="21"/>
  <c r="Q13" i="21"/>
  <c r="P13" i="21"/>
  <c r="O13" i="21"/>
  <c r="N13" i="21"/>
  <c r="M13" i="21"/>
  <c r="L13" i="21"/>
  <c r="K13" i="21"/>
  <c r="J13" i="21"/>
  <c r="I13" i="21"/>
  <c r="H13" i="21"/>
  <c r="G13" i="21"/>
  <c r="F13" i="21"/>
  <c r="E13" i="21"/>
  <c r="D13" i="21"/>
  <c r="C13" i="21"/>
  <c r="B13" i="21"/>
  <c r="Q12" i="21"/>
  <c r="P12" i="21"/>
  <c r="O12" i="21"/>
  <c r="N12" i="21"/>
  <c r="M12" i="21"/>
  <c r="L12" i="21"/>
  <c r="K12" i="21"/>
  <c r="J12" i="21"/>
  <c r="I12" i="21"/>
  <c r="H12" i="21"/>
  <c r="G12" i="21"/>
  <c r="F12" i="21"/>
  <c r="E12" i="21"/>
  <c r="D12" i="21"/>
  <c r="C12" i="21"/>
  <c r="B12" i="21"/>
  <c r="Q11" i="21"/>
  <c r="P11" i="21"/>
  <c r="O11" i="21"/>
  <c r="N11" i="21"/>
  <c r="M11" i="21"/>
  <c r="L11" i="21"/>
  <c r="K11" i="21"/>
  <c r="J11" i="21"/>
  <c r="I11" i="21"/>
  <c r="H11" i="21"/>
  <c r="G11" i="21"/>
  <c r="F11" i="21"/>
  <c r="E11" i="21"/>
  <c r="D11" i="21"/>
  <c r="C11" i="21"/>
  <c r="B11" i="21"/>
  <c r="Q10" i="21"/>
  <c r="P10" i="21"/>
  <c r="O10" i="21"/>
  <c r="N10" i="21"/>
  <c r="M10" i="21"/>
  <c r="L10" i="21"/>
  <c r="K10" i="21"/>
  <c r="J10" i="21"/>
  <c r="I10" i="21"/>
  <c r="H10" i="21"/>
  <c r="G10" i="21"/>
  <c r="F10" i="21"/>
  <c r="E10" i="21"/>
  <c r="D10" i="21"/>
  <c r="C10" i="21"/>
  <c r="B10" i="21"/>
  <c r="Q9" i="21"/>
  <c r="P9" i="21"/>
  <c r="O9" i="21"/>
  <c r="N9" i="21"/>
  <c r="M9" i="21"/>
  <c r="L9" i="21"/>
  <c r="K9" i="21"/>
  <c r="J9" i="21"/>
  <c r="I9" i="21"/>
  <c r="H9" i="21"/>
  <c r="G9" i="21"/>
  <c r="F9" i="21"/>
  <c r="E9" i="21"/>
  <c r="D9" i="21"/>
  <c r="C9" i="21"/>
  <c r="B9" i="21"/>
  <c r="Q8" i="21"/>
  <c r="P8" i="21"/>
  <c r="O8" i="21"/>
  <c r="N8" i="21"/>
  <c r="M8" i="21"/>
  <c r="L8" i="21"/>
  <c r="K8" i="21"/>
  <c r="J8" i="21"/>
  <c r="I8" i="21"/>
  <c r="H8" i="21"/>
  <c r="G8" i="21"/>
  <c r="F8" i="21"/>
  <c r="E8" i="21"/>
  <c r="D8" i="21"/>
  <c r="C8" i="21"/>
  <c r="B8" i="21"/>
  <c r="Q7" i="21"/>
  <c r="P7" i="21"/>
  <c r="O7" i="21"/>
  <c r="N7" i="21"/>
  <c r="M7" i="21"/>
  <c r="L7" i="21"/>
  <c r="K7" i="21"/>
  <c r="J7" i="21"/>
  <c r="I7" i="21"/>
  <c r="H7" i="21"/>
  <c r="G7" i="21"/>
  <c r="F7" i="21"/>
  <c r="E7" i="21"/>
  <c r="D7" i="21"/>
  <c r="C7" i="21"/>
  <c r="B7" i="21"/>
  <c r="Q6" i="21"/>
  <c r="P6" i="21"/>
  <c r="O6" i="21"/>
  <c r="N6" i="21"/>
  <c r="M6" i="21"/>
  <c r="L6" i="21"/>
  <c r="K6" i="21"/>
  <c r="J6" i="21"/>
  <c r="I6" i="21"/>
  <c r="H6" i="21"/>
  <c r="G6" i="21"/>
  <c r="F6" i="21"/>
  <c r="E6" i="21"/>
  <c r="D6" i="21"/>
  <c r="C6" i="21"/>
  <c r="B6" i="21"/>
  <c r="Q25" i="18"/>
</calcChain>
</file>

<file path=xl/sharedStrings.xml><?xml version="1.0" encoding="utf-8"?>
<sst xmlns="http://schemas.openxmlformats.org/spreadsheetml/2006/main" count="348" uniqueCount="184">
  <si>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</si>
  <si>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</si>
  <si>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</si>
  <si>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</si>
  <si>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</si>
  <si>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</si>
  <si>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</si>
  <si>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</si>
  <si>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</si>
  <si>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</si>
  <si>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</si>
  <si>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</si>
  <si>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</si>
  <si>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</si>
  <si>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</si>
  <si>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</si>
  <si>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</si>
  <si>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元村</t>
    <rPh sb="0" eb="2">
      <t>モトムラ</t>
    </rPh>
    <phoneticPr fontId="2"/>
  </si>
  <si>
    <t>藤本・津島</t>
    <rPh sb="0" eb="2">
      <t>フジモト</t>
    </rPh>
    <rPh sb="3" eb="5">
      <t>ツシマ</t>
    </rPh>
    <phoneticPr fontId="2"/>
  </si>
  <si>
    <t>AS充填工程</t>
    <rPh sb="2" eb="6">
      <t>ジュウテンコウテイ</t>
    </rPh>
    <phoneticPr fontId="2"/>
  </si>
  <si>
    <t xml:space="preserve">①工程逸脱
チェックシートを参照に工程を進めており異常発生時の状況を再度確認したが逸脱は見られない。
②PVAの影響
濃度調整前でPVAの仕込みを行う前である。 
PVA投入量(ACDS-L)
Lot.No:A30123/244㌘
Lot.No:A30124/247㌘
Lot.No:A30125/244㌘
※通常240g～266g程で推移している。
③Bx・白色度・PH(A30124異常発生時)
濃度調整前：Bx 28.4
濃度調整後：Bx 27.1
白色度：92.07
PH:6.708
管理基準値内で収まっており逸脱は確認できない。
以上のことから現時点で原因の推定は不明。
</t>
    <rPh sb="1" eb="3">
      <t>コウテイ</t>
    </rPh>
    <rPh sb="3" eb="5">
      <t>イツダツ</t>
    </rPh>
    <rPh sb="14" eb="16">
      <t>サンショウ</t>
    </rPh>
    <rPh sb="17" eb="19">
      <t>コウテイ</t>
    </rPh>
    <rPh sb="20" eb="21">
      <t>スス</t>
    </rPh>
    <rPh sb="25" eb="30">
      <t>イジョウハッセイジ</t>
    </rPh>
    <rPh sb="31" eb="33">
      <t>ジョウキョウ</t>
    </rPh>
    <rPh sb="34" eb="36">
      <t>サイド</t>
    </rPh>
    <rPh sb="36" eb="38">
      <t>カクニン</t>
    </rPh>
    <rPh sb="41" eb="43">
      <t>イツダツ</t>
    </rPh>
    <rPh sb="44" eb="45">
      <t>ミ</t>
    </rPh>
    <rPh sb="57" eb="59">
      <t>エイキョウ</t>
    </rPh>
    <rPh sb="60" eb="65">
      <t>ノウドチョウセイマエ</t>
    </rPh>
    <rPh sb="70" eb="72">
      <t>シコ</t>
    </rPh>
    <rPh sb="74" eb="75">
      <t>オコナ</t>
    </rPh>
    <rPh sb="76" eb="77">
      <t>マエ</t>
    </rPh>
    <rPh sb="86" eb="89">
      <t>トウニュウリョウ</t>
    </rPh>
    <rPh sb="156" eb="158">
      <t>ツウジョウ</t>
    </rPh>
    <rPh sb="182" eb="185">
      <t>ハクショクド</t>
    </rPh>
    <rPh sb="195" eb="200">
      <t>イジョウハッセイジ</t>
    </rPh>
    <rPh sb="202" eb="204">
      <t>ノウド</t>
    </rPh>
    <rPh sb="204" eb="207">
      <t>チョウセイマエ</t>
    </rPh>
    <rPh sb="216" eb="218">
      <t>ノウド</t>
    </rPh>
    <rPh sb="218" eb="221">
      <t>チョウセイゴ</t>
    </rPh>
    <rPh sb="230" eb="233">
      <t>ハクショクド</t>
    </rPh>
    <rPh sb="249" eb="255">
      <t>カンリキジュンチナイ</t>
    </rPh>
    <rPh sb="256" eb="257">
      <t>オサ</t>
    </rPh>
    <rPh sb="262" eb="264">
      <t>イツダツ</t>
    </rPh>
    <rPh sb="265" eb="267">
      <t>カクニン</t>
    </rPh>
    <rPh sb="274" eb="276">
      <t>イジョウ</t>
    </rPh>
    <rPh sb="281" eb="284">
      <t>ゲンジテン</t>
    </rPh>
    <rPh sb="285" eb="287">
      <t>ゲンイン</t>
    </rPh>
    <rPh sb="288" eb="290">
      <t>スイテイ</t>
    </rPh>
    <rPh sb="291" eb="293">
      <t>フメイ</t>
    </rPh>
    <phoneticPr fontId="2"/>
  </si>
  <si>
    <t>活性剤メンバーの皆さま　/　大浦
お疲れさまです。
表題の件につきまして、
ACDS-L A30124において
・塩化時　24%NaOH仕込量　低下(参考値・-2σ外れ)
・留去終点pH　低下(参考値・-2σ外れ)
・留去pH調整時　24%NaOH仕込量　増加(参考値・+2σ外れ)
が発生しております。(詳細：添付資料)
留去中のpHが低いことで遊離脂肪酸増加が懸念されます。
今回、24%NaOHの仕込量の増減が起こった原因を調査するため
気がかり等がないか確認していただけないでしょうか？
(例)インラインpHと卓上pH計のずれ、循環が問題なくできていたか・・・など
確認の結果をメールか電話にてご報告ください。</t>
    <phoneticPr fontId="2"/>
  </si>
  <si>
    <t>仕込量</t>
    <rPh sb="0" eb="3">
      <t>シコミリョウ</t>
    </rPh>
    <phoneticPr fontId="2"/>
  </si>
  <si>
    <t>L</t>
    <phoneticPr fontId="2"/>
  </si>
  <si>
    <t>pH</t>
    <phoneticPr fontId="2"/>
  </si>
  <si>
    <t>参考値</t>
    <rPh sb="0" eb="3">
      <t>サンコウチ</t>
    </rPh>
    <phoneticPr fontId="2"/>
  </si>
  <si>
    <t>6.4~6.6</t>
    <phoneticPr fontId="2"/>
  </si>
  <si>
    <t>平均</t>
    <rPh sb="0" eb="2">
      <t>ヘイキン</t>
    </rPh>
    <phoneticPr fontId="2"/>
  </si>
  <si>
    <t>-2σ</t>
    <phoneticPr fontId="2"/>
  </si>
  <si>
    <t>+2σ</t>
    <phoneticPr fontId="2"/>
  </si>
  <si>
    <r>
      <rPr>
        <sz val="18"/>
        <color theme="1"/>
        <rFont val="Meiryo UI"/>
        <family val="3"/>
        <charset val="128"/>
      </rPr>
      <t>元村</t>
    </r>
    <r>
      <rPr>
        <sz val="12"/>
        <color theme="1"/>
        <rFont val="Meiryo UI"/>
        <family val="3"/>
        <charset val="128"/>
      </rPr>
      <t xml:space="preserve">
</t>
    </r>
    <r>
      <rPr>
        <sz val="11"/>
        <color theme="1"/>
        <rFont val="Meiryo UI"/>
        <family val="3"/>
        <charset val="128"/>
      </rPr>
      <t>2023/03/01</t>
    </r>
    <rPh sb="0" eb="2">
      <t>モトムラ</t>
    </rPh>
    <phoneticPr fontId="2"/>
  </si>
  <si>
    <t>水層流量計不良、製品フィルター濾過不良</t>
    <rPh sb="0" eb="1">
      <t>ミズ</t>
    </rPh>
    <rPh sb="1" eb="2">
      <t>ソウ</t>
    </rPh>
    <rPh sb="2" eb="5">
      <t>リュウリョウケイ</t>
    </rPh>
    <rPh sb="5" eb="7">
      <t>フリョウ</t>
    </rPh>
    <rPh sb="8" eb="10">
      <t>セイヒン</t>
    </rPh>
    <rPh sb="15" eb="17">
      <t>ロカ</t>
    </rPh>
    <rPh sb="17" eb="19">
      <t>フリョウ</t>
    </rPh>
    <phoneticPr fontId="2"/>
  </si>
  <si>
    <t>(製品フィルター濾過不良)
'発生日時:2/27(月) 18:45
グレード:ACDS-L
Lot.No:A30124
反応側より製品受け入れ後、濃度調整前の循環・攪拌実施のためライン通液を行ったがフィルター側の圧力が通常よりも低く差圧も確認され徐々に低下した。
Lot.No:A30125でも同様の異常が見られた。
A30124発生時の状況（受け入れ後濃度調整前）
液温71.6℃　充填ライン72℃
製品フィルター圧力
MF-03A　サクション0.13　デリべリ0.06
MF-03B　サクション0.04  デリべリ0.04
※気がかり　A301213抜出時にMK-291全量抜出を行っている　釜残3.0　　通常：7.0％残し
フィルター内が空で結晶化？ゲル化？で濾過不良と判断！
A30125発生時の状況(製品充填中)
液温71.7℃　充填ライン72℃
MF-03A サクション0.12　デリべリ0.05
MF-03B サクション0.05  デリべリ0.04
通常時の状況
MF-03A　サクション0.10　デリべリ0.10
MF-03B　サクション0.09　デリべリ0.09</t>
    <rPh sb="14" eb="17">
      <t>ハッセイニチジ</t>
    </rPh>
    <rPh sb="21" eb="22">
      <t>ゲツ</t>
    </rPh>
    <rPh sb="58" eb="61">
      <t>ハンノウガワ</t>
    </rPh>
    <rPh sb="63" eb="66">
      <t>セイヒンウ</t>
    </rPh>
    <rPh sb="67" eb="68">
      <t>イ</t>
    </rPh>
    <rPh sb="69" eb="70">
      <t>ゴ</t>
    </rPh>
    <rPh sb="71" eb="76">
      <t>ノウドチョウセイマエ</t>
    </rPh>
    <rPh sb="77" eb="79">
      <t>ジュンカン</t>
    </rPh>
    <rPh sb="80" eb="82">
      <t>カクハン</t>
    </rPh>
    <rPh sb="82" eb="84">
      <t>ジッシ</t>
    </rPh>
    <rPh sb="91" eb="92">
      <t>エキ</t>
    </rPh>
    <rPh sb="93" eb="94">
      <t>オコナ</t>
    </rPh>
    <rPh sb="102" eb="103">
      <t>ガワ</t>
    </rPh>
    <rPh sb="104" eb="106">
      <t>アツリョク</t>
    </rPh>
    <rPh sb="107" eb="109">
      <t>ツウジョウ</t>
    </rPh>
    <rPh sb="112" eb="113">
      <t>ヒク</t>
    </rPh>
    <rPh sb="114" eb="116">
      <t>サアツ</t>
    </rPh>
    <rPh sb="117" eb="119">
      <t>カクニン</t>
    </rPh>
    <rPh sb="121" eb="123">
      <t>ジョジョ</t>
    </rPh>
    <rPh sb="124" eb="126">
      <t>テイカ</t>
    </rPh>
    <rPh sb="145" eb="147">
      <t>ドウヨウ</t>
    </rPh>
    <rPh sb="148" eb="150">
      <t>イジョウ</t>
    </rPh>
    <rPh sb="151" eb="152">
      <t>ミ</t>
    </rPh>
    <rPh sb="164" eb="167">
      <t>ハッセイジ</t>
    </rPh>
    <rPh sb="168" eb="170">
      <t>ジョウキョウ</t>
    </rPh>
    <rPh sb="172" eb="173">
      <t>ウ</t>
    </rPh>
    <rPh sb="174" eb="175">
      <t>イ</t>
    </rPh>
    <rPh sb="176" eb="177">
      <t>ゴ</t>
    </rPh>
    <rPh sb="177" eb="182">
      <t>ノウドチョウセイマエ</t>
    </rPh>
    <rPh sb="183" eb="185">
      <t>エキオン</t>
    </rPh>
    <rPh sb="191" eb="193">
      <t>ジュウテン</t>
    </rPh>
    <rPh sb="200" eb="202">
      <t>セイヒン</t>
    </rPh>
    <rPh sb="208" eb="209">
      <t>リョク</t>
    </rPh>
    <rPh sb="265" eb="266">
      <t>キ</t>
    </rPh>
    <rPh sb="277" eb="280">
      <t>ヌキダシジ</t>
    </rPh>
    <rPh sb="287" eb="289">
      <t>ゼンリョウ</t>
    </rPh>
    <rPh sb="289" eb="291">
      <t>ヌキダシ</t>
    </rPh>
    <rPh sb="292" eb="293">
      <t>オコナ</t>
    </rPh>
    <rPh sb="298" eb="300">
      <t>カマザン</t>
    </rPh>
    <rPh sb="305" eb="307">
      <t>ツウジョウ</t>
    </rPh>
    <rPh sb="312" eb="313">
      <t>ノコ</t>
    </rPh>
    <rPh sb="320" eb="321">
      <t>ナイ</t>
    </rPh>
    <rPh sb="322" eb="323">
      <t>カラ</t>
    </rPh>
    <rPh sb="324" eb="327">
      <t>ケッショウカ</t>
    </rPh>
    <rPh sb="330" eb="331">
      <t>カ</t>
    </rPh>
    <rPh sb="333" eb="337">
      <t>ロカフリョウ</t>
    </rPh>
    <rPh sb="338" eb="340">
      <t>ハンダン</t>
    </rPh>
    <rPh sb="350" eb="352">
      <t>ジョウキョウ</t>
    </rPh>
    <rPh sb="368" eb="370">
      <t>ジュウテン</t>
    </rPh>
    <rPh sb="431" eb="434">
      <t>ツウジョウジ</t>
    </rPh>
    <rPh sb="435" eb="437">
      <t>ジョウキョウ</t>
    </rPh>
    <phoneticPr fontId="2"/>
  </si>
  <si>
    <t>2023/3/2中島コメント（異常と原因（調査、推定）と応急処置（製品識別と区別）および対策を分けて記載して下さい）
⇒原因も一次原因と二次原因（要因）さらに三次（要因）に分類して解析しないと、異常の発見方法と対応手順および再発防止が適切でなくなります。
１．異常は、ACDS-L A30124における工程管理外れです。①塩化時24%NaOH仕込量低下(参考値・-2σ外れ)、②・留去終点pH低下(参考値・-2σ外れ)、③留去pH調整時24%NaOH仕込量増加(参考値・+2σ外れ)
２，原因は、調査の結果、事実①(製品フィルター濾過不良)2/27(月) 18:45、ACDS-L/Lot.No:A30124が確認できた。事実②(水層流量計不良)AS反応工程3/1(水)、ACDS-L/Lot.No:A30126水洗①にて3シグマ外れを確認できた。この事実から推測してFIT105流量計の故障が要因と考えられた。この影響で遊離脂肪酸が生成し、フィルター詰まりを起こした。
３．応急処置としては、①上司へ連絡し、製品の識別と区別を実施した。LotA30124～126を識別した。それ以前のLotは、工程外れが無いことと製品品質に問題がなかったことで、区別から外した。
②工程停止とフィルター交換のため、非定常作業に従った。③FIT105の修理依頼を実施した。④事業本部への工場トラブル報告の作成に入った。</t>
    <rPh sb="8" eb="10">
      <t>ナカシマ</t>
    </rPh>
    <rPh sb="15" eb="17">
      <t>イジョウ</t>
    </rPh>
    <rPh sb="18" eb="20">
      <t>ゲンイン</t>
    </rPh>
    <rPh sb="21" eb="23">
      <t>チョウサ</t>
    </rPh>
    <rPh sb="24" eb="26">
      <t>スイテイ</t>
    </rPh>
    <rPh sb="28" eb="32">
      <t>オウキュウショチ</t>
    </rPh>
    <rPh sb="33" eb="35">
      <t>セイヒン</t>
    </rPh>
    <rPh sb="35" eb="37">
      <t>シキベツ</t>
    </rPh>
    <rPh sb="38" eb="40">
      <t>クベツ</t>
    </rPh>
    <rPh sb="44" eb="46">
      <t>タイサク</t>
    </rPh>
    <rPh sb="47" eb="48">
      <t>ワ</t>
    </rPh>
    <rPh sb="50" eb="52">
      <t>キサイ</t>
    </rPh>
    <rPh sb="54" eb="55">
      <t>クダ</t>
    </rPh>
    <rPh sb="60" eb="62">
      <t>ゲンイン</t>
    </rPh>
    <rPh sb="63" eb="65">
      <t>イチジ</t>
    </rPh>
    <rPh sb="65" eb="67">
      <t>ゲンイン</t>
    </rPh>
    <rPh sb="68" eb="70">
      <t>ニジ</t>
    </rPh>
    <rPh sb="70" eb="72">
      <t>ゲンイン</t>
    </rPh>
    <rPh sb="73" eb="75">
      <t>ヨウイン</t>
    </rPh>
    <rPh sb="79" eb="81">
      <t>サンジ</t>
    </rPh>
    <rPh sb="82" eb="84">
      <t>ヨウイン</t>
    </rPh>
    <rPh sb="86" eb="88">
      <t>ブンルイ</t>
    </rPh>
    <rPh sb="90" eb="92">
      <t>カイセキ</t>
    </rPh>
    <rPh sb="97" eb="99">
      <t>イジョウ</t>
    </rPh>
    <rPh sb="100" eb="102">
      <t>ハッケン</t>
    </rPh>
    <rPh sb="102" eb="104">
      <t>ホウホウ</t>
    </rPh>
    <rPh sb="105" eb="107">
      <t>タイオウ</t>
    </rPh>
    <rPh sb="107" eb="109">
      <t>テジュン</t>
    </rPh>
    <rPh sb="112" eb="114">
      <t>サイハツ</t>
    </rPh>
    <rPh sb="114" eb="116">
      <t>ボウシ</t>
    </rPh>
    <rPh sb="117" eb="119">
      <t>テキセツ</t>
    </rPh>
    <rPh sb="130" eb="132">
      <t>イジョウ</t>
    </rPh>
    <rPh sb="151" eb="155">
      <t>コウテイカンリ</t>
    </rPh>
    <rPh sb="155" eb="156">
      <t>ハズ</t>
    </rPh>
    <rPh sb="244" eb="246">
      <t>ゲンイン</t>
    </rPh>
    <rPh sb="248" eb="250">
      <t>チョウサ</t>
    </rPh>
    <rPh sb="251" eb="253">
      <t>ケッカ</t>
    </rPh>
    <rPh sb="254" eb="256">
      <t>ジジツ</t>
    </rPh>
    <rPh sb="305" eb="307">
      <t>カクニン</t>
    </rPh>
    <rPh sb="311" eb="313">
      <t>ジジツ</t>
    </rPh>
    <rPh sb="376" eb="378">
      <t>ジジツ</t>
    </rPh>
    <rPh sb="380" eb="382">
      <t>スイソク</t>
    </rPh>
    <rPh sb="390" eb="393">
      <t>リュウリョウケイ</t>
    </rPh>
    <rPh sb="394" eb="396">
      <t>コショウ</t>
    </rPh>
    <rPh sb="397" eb="399">
      <t>ヨウイン</t>
    </rPh>
    <rPh sb="400" eb="401">
      <t>カンガ</t>
    </rPh>
    <rPh sb="408" eb="410">
      <t>エイキョウ</t>
    </rPh>
    <rPh sb="411" eb="413">
      <t>ユウリ</t>
    </rPh>
    <rPh sb="413" eb="416">
      <t>シボウサン</t>
    </rPh>
    <rPh sb="417" eb="419">
      <t>セイセイ</t>
    </rPh>
    <rPh sb="426" eb="427">
      <t>ツ</t>
    </rPh>
    <rPh sb="430" eb="431">
      <t>オ</t>
    </rPh>
    <rPh sb="438" eb="440">
      <t>オウキュウ</t>
    </rPh>
    <rPh sb="440" eb="442">
      <t>ショチ</t>
    </rPh>
    <rPh sb="448" eb="450">
      <t>ジョウシ</t>
    </rPh>
    <rPh sb="451" eb="453">
      <t>レンラク</t>
    </rPh>
    <rPh sb="455" eb="457">
      <t>セイヒン</t>
    </rPh>
    <rPh sb="458" eb="460">
      <t>シキベツ</t>
    </rPh>
    <rPh sb="461" eb="463">
      <t>クベツ</t>
    </rPh>
    <rPh sb="464" eb="466">
      <t>ジッシ</t>
    </rPh>
    <rPh sb="483" eb="485">
      <t>シキベツ</t>
    </rPh>
    <rPh sb="490" eb="492">
      <t>イゼン</t>
    </rPh>
    <rPh sb="498" eb="500">
      <t>コウテイ</t>
    </rPh>
    <rPh sb="500" eb="501">
      <t>ハズ</t>
    </rPh>
    <rPh sb="503" eb="504">
      <t>ナ</t>
    </rPh>
    <rPh sb="508" eb="510">
      <t>セイヒン</t>
    </rPh>
    <rPh sb="510" eb="512">
      <t>ヒンシツ</t>
    </rPh>
    <rPh sb="513" eb="515">
      <t>モンダイ</t>
    </rPh>
    <rPh sb="524" eb="526">
      <t>クベツ</t>
    </rPh>
    <rPh sb="528" eb="529">
      <t>ハズ</t>
    </rPh>
    <rPh sb="534" eb="536">
      <t>コウテイ</t>
    </rPh>
    <rPh sb="536" eb="538">
      <t>テイシ</t>
    </rPh>
    <rPh sb="544" eb="546">
      <t>コウカン</t>
    </rPh>
    <rPh sb="550" eb="553">
      <t>ヒテイジョウ</t>
    </rPh>
    <rPh sb="553" eb="555">
      <t>サギョウ</t>
    </rPh>
    <rPh sb="556" eb="557">
      <t>シタガ</t>
    </rPh>
    <rPh sb="568" eb="570">
      <t>シュウリ</t>
    </rPh>
    <rPh sb="570" eb="572">
      <t>イライ</t>
    </rPh>
    <rPh sb="573" eb="575">
      <t>ジッシ</t>
    </rPh>
    <rPh sb="579" eb="583">
      <t>ジギョウホンブ</t>
    </rPh>
    <rPh sb="585" eb="587">
      <t>コウジョウ</t>
    </rPh>
    <rPh sb="591" eb="593">
      <t>ホウコク</t>
    </rPh>
    <rPh sb="594" eb="596">
      <t>サクセイ</t>
    </rPh>
    <rPh sb="597" eb="598">
      <t>ハイ</t>
    </rPh>
    <phoneticPr fontId="11"/>
  </si>
  <si>
    <t>日付</t>
    <rPh sb="0" eb="2">
      <t>ヒヅケ</t>
    </rPh>
    <phoneticPr fontId="2"/>
  </si>
  <si>
    <t>立ち上がり</t>
    <rPh sb="0" eb="1">
      <t>タ</t>
    </rPh>
    <rPh sb="2" eb="3">
      <t>ア</t>
    </rPh>
    <phoneticPr fontId="2"/>
  </si>
  <si>
    <t>充填時間</t>
    <rPh sb="0" eb="4">
      <t>ジュウテンジカン</t>
    </rPh>
    <phoneticPr fontId="2"/>
  </si>
  <si>
    <t>A30124</t>
    <phoneticPr fontId="2"/>
  </si>
  <si>
    <t>ー</t>
    <phoneticPr fontId="2"/>
  </si>
  <si>
    <t>MF-03A</t>
    <phoneticPr fontId="2"/>
  </si>
  <si>
    <t>MF-03A(入)</t>
    <rPh sb="7" eb="8">
      <t>イ</t>
    </rPh>
    <phoneticPr fontId="2"/>
  </si>
  <si>
    <t>MF-03A(出)</t>
    <rPh sb="7" eb="8">
      <t>デ</t>
    </rPh>
    <phoneticPr fontId="2"/>
  </si>
  <si>
    <t>MF-03B(入)　</t>
    <rPh sb="7" eb="8">
      <t>イ</t>
    </rPh>
    <phoneticPr fontId="2"/>
  </si>
  <si>
    <t>MF-03B(出)　</t>
    <rPh sb="7" eb="8">
      <t>デ</t>
    </rPh>
    <phoneticPr fontId="2"/>
  </si>
  <si>
    <t>濃度調整前</t>
    <rPh sb="0" eb="2">
      <t>ノウド</t>
    </rPh>
    <rPh sb="2" eb="4">
      <t>チョウセイ</t>
    </rPh>
    <rPh sb="4" eb="5">
      <t>マエ</t>
    </rPh>
    <phoneticPr fontId="2"/>
  </si>
  <si>
    <t>交換フィルター</t>
    <rPh sb="0" eb="2">
      <t>コウカン</t>
    </rPh>
    <phoneticPr fontId="2"/>
  </si>
  <si>
    <t>MF-03A/MF-03B</t>
    <phoneticPr fontId="2"/>
  </si>
  <si>
    <t>充填完了後</t>
    <rPh sb="0" eb="5">
      <t>ジュウテンカンリョウゴ</t>
    </rPh>
    <phoneticPr fontId="2"/>
  </si>
  <si>
    <t>A30125</t>
    <phoneticPr fontId="2"/>
  </si>
  <si>
    <t>充填元バルブ開度</t>
    <rPh sb="0" eb="3">
      <t>ジュウテンモト</t>
    </rPh>
    <rPh sb="6" eb="8">
      <t>カイド</t>
    </rPh>
    <phoneticPr fontId="2"/>
  </si>
  <si>
    <t>4回転</t>
    <rPh sb="1" eb="3">
      <t>カイテン</t>
    </rPh>
    <phoneticPr fontId="2"/>
  </si>
  <si>
    <t>５分30秒</t>
    <rPh sb="1" eb="2">
      <t>フン</t>
    </rPh>
    <rPh sb="4" eb="5">
      <t>ビョウ</t>
    </rPh>
    <phoneticPr fontId="2"/>
  </si>
  <si>
    <t>A30126</t>
  </si>
  <si>
    <t>全開</t>
    <rPh sb="0" eb="2">
      <t>ゼンカイ</t>
    </rPh>
    <phoneticPr fontId="2"/>
  </si>
  <si>
    <t>5分00秒</t>
    <rPh sb="1" eb="2">
      <t>フン</t>
    </rPh>
    <rPh sb="4" eb="5">
      <t>ビョウ</t>
    </rPh>
    <phoneticPr fontId="2"/>
  </si>
  <si>
    <t>A30031</t>
    <phoneticPr fontId="2"/>
  </si>
  <si>
    <t>A30032</t>
  </si>
  <si>
    <t>5分18秒</t>
    <rPh sb="1" eb="2">
      <t>フン</t>
    </rPh>
    <rPh sb="4" eb="5">
      <t>ビョウ</t>
    </rPh>
    <phoneticPr fontId="2"/>
  </si>
  <si>
    <t>A30033</t>
  </si>
  <si>
    <t>7分00秒</t>
    <rPh sb="1" eb="2">
      <t>フン</t>
    </rPh>
    <rPh sb="4" eb="5">
      <t>ビョウ</t>
    </rPh>
    <phoneticPr fontId="2"/>
  </si>
  <si>
    <t>13本目充填後</t>
    <rPh sb="2" eb="4">
      <t>ホンメ</t>
    </rPh>
    <rPh sb="4" eb="7">
      <t>ジュウテンゴ</t>
    </rPh>
    <phoneticPr fontId="2"/>
  </si>
  <si>
    <t>通常時</t>
    <rPh sb="0" eb="3">
      <t>ツウジョウジ</t>
    </rPh>
    <phoneticPr fontId="2"/>
  </si>
  <si>
    <t>3回転1/2開</t>
    <rPh sb="1" eb="3">
      <t>カイテン</t>
    </rPh>
    <rPh sb="6" eb="7">
      <t>カイ</t>
    </rPh>
    <phoneticPr fontId="2"/>
  </si>
  <si>
    <t>10B/1回</t>
    <rPh sb="5" eb="6">
      <t>カイ</t>
    </rPh>
    <phoneticPr fontId="2"/>
  </si>
  <si>
    <t>液面(℃)</t>
    <rPh sb="0" eb="2">
      <t>エキメン</t>
    </rPh>
    <phoneticPr fontId="2"/>
  </si>
  <si>
    <t>充填ライン(℃)</t>
    <rPh sb="0" eb="2">
      <t>ジュウテン</t>
    </rPh>
    <phoneticPr fontId="2"/>
  </si>
  <si>
    <t>ポンプ(圧)</t>
    <rPh sb="4" eb="5">
      <t>アツ</t>
    </rPh>
    <phoneticPr fontId="2"/>
  </si>
  <si>
    <t>交換時</t>
    <rPh sb="0" eb="2">
      <t>コウカン</t>
    </rPh>
    <rPh sb="2" eb="3">
      <t>ジ</t>
    </rPh>
    <phoneticPr fontId="2"/>
  </si>
  <si>
    <t>製品フィルター濾過不良時(交換)の状況</t>
    <rPh sb="0" eb="2">
      <t>セイヒン</t>
    </rPh>
    <rPh sb="7" eb="12">
      <t>ロカフリョウジ</t>
    </rPh>
    <rPh sb="13" eb="15">
      <t>コウカン</t>
    </rPh>
    <rPh sb="17" eb="19">
      <t>ジョウキョウ</t>
    </rPh>
    <phoneticPr fontId="2"/>
  </si>
  <si>
    <t>洗浄</t>
    <rPh sb="0" eb="2">
      <t>センジョウ</t>
    </rPh>
    <phoneticPr fontId="2"/>
  </si>
  <si>
    <t>2000L排水後</t>
    <rPh sb="5" eb="8">
      <t>ハイスイゴ</t>
    </rPh>
    <phoneticPr fontId="2"/>
  </si>
  <si>
    <t>型番：CPH-01(フィルター)</t>
    <rPh sb="0" eb="2">
      <t>カタバン</t>
    </rPh>
    <phoneticPr fontId="2"/>
  </si>
  <si>
    <t>・充填元バルブの開度を上げないと充填時間が掛かる。</t>
    <rPh sb="1" eb="4">
      <t>ジュウテンモト</t>
    </rPh>
    <rPh sb="8" eb="10">
      <t>カイド</t>
    </rPh>
    <rPh sb="11" eb="12">
      <t>ア</t>
    </rPh>
    <rPh sb="16" eb="20">
      <t>ジュウテンジカン</t>
    </rPh>
    <rPh sb="21" eb="22">
      <t>カ</t>
    </rPh>
    <phoneticPr fontId="2"/>
  </si>
  <si>
    <t>ポンプ(Hz)</t>
    <phoneticPr fontId="2"/>
  </si>
  <si>
    <r>
      <rPr>
        <b/>
        <sz val="16"/>
        <rFont val="游ゴシック"/>
        <family val="3"/>
        <charset val="128"/>
        <scheme val="minor"/>
      </rPr>
      <t>通常時と変化がある値は</t>
    </r>
    <r>
      <rPr>
        <b/>
        <sz val="16"/>
        <color rgb="FFFF0000"/>
        <rFont val="游ゴシック"/>
        <family val="3"/>
        <charset val="128"/>
        <scheme val="minor"/>
      </rPr>
      <t>赤色</t>
    </r>
    <r>
      <rPr>
        <b/>
        <sz val="16"/>
        <color theme="1"/>
        <rFont val="游ゴシック"/>
        <family val="3"/>
        <charset val="128"/>
        <scheme val="minor"/>
      </rPr>
      <t>にて表示</t>
    </r>
    <rPh sb="0" eb="3">
      <t>ツウジョウジ</t>
    </rPh>
    <rPh sb="4" eb="6">
      <t>ヘンカ</t>
    </rPh>
    <rPh sb="9" eb="10">
      <t>アタイ</t>
    </rPh>
    <rPh sb="11" eb="13">
      <t>アカイロ</t>
    </rPh>
    <rPh sb="15" eb="17">
      <t>ヒョウジ</t>
    </rPh>
    <phoneticPr fontId="2"/>
  </si>
  <si>
    <t>12本</t>
    <rPh sb="2" eb="3">
      <t>ホン</t>
    </rPh>
    <phoneticPr fontId="2"/>
  </si>
  <si>
    <t>・ポンプ出力を(Hz)を上げないとライン温度が70℃を下回る。</t>
    <phoneticPr fontId="2"/>
  </si>
  <si>
    <t>【濾過不良の纏め】</t>
    <rPh sb="1" eb="5">
      <t>ロカフリョウ</t>
    </rPh>
    <rPh sb="6" eb="7">
      <t>マト</t>
    </rPh>
    <phoneticPr fontId="2"/>
  </si>
  <si>
    <t>・液面温度に対して充填ライン温度が低い。</t>
    <rPh sb="1" eb="5">
      <t>エキメンオンド</t>
    </rPh>
    <rPh sb="6" eb="7">
      <t>タイ</t>
    </rPh>
    <rPh sb="9" eb="11">
      <t>ジュウテン</t>
    </rPh>
    <rPh sb="14" eb="16">
      <t>オンド</t>
    </rPh>
    <rPh sb="17" eb="18">
      <t>ヒク</t>
    </rPh>
    <phoneticPr fontId="2"/>
  </si>
  <si>
    <t>・製品フィルターの圧力低下と差圧が著しい。</t>
    <rPh sb="1" eb="3">
      <t>セイヒン</t>
    </rPh>
    <rPh sb="9" eb="11">
      <t>アツリョク</t>
    </rPh>
    <rPh sb="11" eb="13">
      <t>テイカ</t>
    </rPh>
    <rPh sb="14" eb="16">
      <t>サアツ</t>
    </rPh>
    <rPh sb="17" eb="18">
      <t>イチジル</t>
    </rPh>
    <phoneticPr fontId="2"/>
  </si>
  <si>
    <t>A30123</t>
    <phoneticPr fontId="2"/>
  </si>
  <si>
    <t>5分15秒</t>
    <rPh sb="1" eb="2">
      <t>フン</t>
    </rPh>
    <rPh sb="4" eb="5">
      <t>ビョウ</t>
    </rPh>
    <phoneticPr fontId="2"/>
  </si>
  <si>
    <t>初バッチ</t>
    <rPh sb="0" eb="1">
      <t>ショ</t>
    </rPh>
    <phoneticPr fontId="2"/>
  </si>
  <si>
    <t>※A30123　ACDS-Lの初バッチではフィルター詰まりと見られる現象は起こっていない。</t>
    <rPh sb="15" eb="16">
      <t>ショ</t>
    </rPh>
    <rPh sb="26" eb="27">
      <t>ツ</t>
    </rPh>
    <rPh sb="30" eb="31">
      <t>ミ</t>
    </rPh>
    <rPh sb="34" eb="36">
      <t>ゲンショウ</t>
    </rPh>
    <rPh sb="37" eb="38">
      <t>オ</t>
    </rPh>
    <phoneticPr fontId="2"/>
  </si>
  <si>
    <t>　</t>
    <phoneticPr fontId="2"/>
  </si>
  <si>
    <t>A30033充填後に2000L精製水洗浄実施。</t>
    <rPh sb="6" eb="9">
      <t>ジュウテンゴ</t>
    </rPh>
    <rPh sb="15" eb="18">
      <t>セイセイスイ</t>
    </rPh>
    <rPh sb="18" eb="22">
      <t>センジョウジッシ</t>
    </rPh>
    <phoneticPr fontId="2"/>
  </si>
  <si>
    <t>洗浄水排水後のMF-03A槽内に製品の固形物等は見られなかった。</t>
    <rPh sb="0" eb="3">
      <t>センジョウスイ</t>
    </rPh>
    <rPh sb="3" eb="5">
      <t>ハイスイ</t>
    </rPh>
    <rPh sb="5" eb="6">
      <t>ゴ</t>
    </rPh>
    <rPh sb="13" eb="15">
      <t>ソウナイ</t>
    </rPh>
    <rPh sb="16" eb="18">
      <t>セイヒン</t>
    </rPh>
    <rPh sb="19" eb="22">
      <t>コケイブツ</t>
    </rPh>
    <rPh sb="22" eb="23">
      <t>トウ</t>
    </rPh>
    <rPh sb="24" eb="25">
      <t>ミ</t>
    </rPh>
    <phoneticPr fontId="2"/>
  </si>
  <si>
    <t>使用本数</t>
    <rPh sb="0" eb="2">
      <t>シヨウ</t>
    </rPh>
    <rPh sb="2" eb="4">
      <t>ホンスウ</t>
    </rPh>
    <phoneticPr fontId="2"/>
  </si>
  <si>
    <t>フィルター使用本数</t>
    <rPh sb="5" eb="9">
      <t>シヨウホンスウ</t>
    </rPh>
    <phoneticPr fontId="2"/>
  </si>
  <si>
    <t>0.10～0.15Mpa</t>
    <phoneticPr fontId="2"/>
  </si>
  <si>
    <t>0.1～0.11Mpa</t>
    <phoneticPr fontId="2"/>
  </si>
  <si>
    <t>0.08～0.09Mpa</t>
    <phoneticPr fontId="2"/>
  </si>
  <si>
    <t>70～72℃</t>
    <phoneticPr fontId="2"/>
  </si>
  <si>
    <t>30Hz</t>
    <phoneticPr fontId="2"/>
  </si>
  <si>
    <t>Lot,No</t>
    <phoneticPr fontId="2"/>
  </si>
  <si>
    <t>ー</t>
    <phoneticPr fontId="2"/>
  </si>
  <si>
    <t>A30034(缶)</t>
    <rPh sb="7" eb="8">
      <t>カン</t>
    </rPh>
    <phoneticPr fontId="2"/>
  </si>
  <si>
    <t>・洗浄の際も圧力が低くキープ洗浄中のポンプ圧力を20Hzに変更するとライン温度が70℃を下回る。</t>
    <rPh sb="1" eb="3">
      <t>センジョウ</t>
    </rPh>
    <rPh sb="4" eb="5">
      <t>サイ</t>
    </rPh>
    <rPh sb="6" eb="8">
      <t>アツリョク</t>
    </rPh>
    <rPh sb="9" eb="10">
      <t>ヒク</t>
    </rPh>
    <rPh sb="14" eb="17">
      <t>センジョウチュウ</t>
    </rPh>
    <rPh sb="21" eb="23">
      <t>アツリョク</t>
    </rPh>
    <rPh sb="29" eb="31">
      <t>ヘンコウ</t>
    </rPh>
    <rPh sb="37" eb="39">
      <t>オンド</t>
    </rPh>
    <rPh sb="44" eb="46">
      <t>シタマワ</t>
    </rPh>
    <phoneticPr fontId="2"/>
  </si>
  <si>
    <t>１分45秒</t>
    <rPh sb="1" eb="2">
      <t>フン</t>
    </rPh>
    <rPh sb="4" eb="5">
      <t>ビョウ</t>
    </rPh>
    <phoneticPr fontId="2"/>
  </si>
  <si>
    <t>グレード</t>
    <phoneticPr fontId="2"/>
  </si>
  <si>
    <t>製品：ACDS-L・ACMT-L</t>
    <rPh sb="0" eb="2">
      <t>セイヒン</t>
    </rPh>
    <phoneticPr fontId="2"/>
  </si>
  <si>
    <t>ACDS-L</t>
    <phoneticPr fontId="2"/>
  </si>
  <si>
    <t>A30035</t>
    <phoneticPr fontId="2"/>
  </si>
  <si>
    <t>ACMT-L</t>
    <phoneticPr fontId="2"/>
  </si>
  <si>
    <t>A30036</t>
    <phoneticPr fontId="2"/>
  </si>
  <si>
    <t>ー</t>
    <phoneticPr fontId="2"/>
  </si>
  <si>
    <t>２回転1/2</t>
    <rPh sb="1" eb="3">
      <t>カイテン</t>
    </rPh>
    <phoneticPr fontId="2"/>
  </si>
  <si>
    <t>８分30秒</t>
    <rPh sb="1" eb="2">
      <t>フン</t>
    </rPh>
    <rPh sb="4" eb="5">
      <t>ビョウ</t>
    </rPh>
    <phoneticPr fontId="2"/>
  </si>
  <si>
    <t>27本目充填後</t>
    <rPh sb="2" eb="4">
      <t>ホンメ</t>
    </rPh>
    <rPh sb="4" eb="7">
      <t>ジュウテンゴ</t>
    </rPh>
    <phoneticPr fontId="2"/>
  </si>
  <si>
    <t>製品名：ACDS-L</t>
    <rPh sb="0" eb="3">
      <t>セイヒンメイ</t>
    </rPh>
    <phoneticPr fontId="2"/>
  </si>
  <si>
    <t>Lot.No：A30035</t>
    <phoneticPr fontId="2"/>
  </si>
  <si>
    <t>その他事項</t>
    <rPh sb="2" eb="3">
      <t>タ</t>
    </rPh>
    <rPh sb="3" eb="5">
      <t>ジコウ</t>
    </rPh>
    <phoneticPr fontId="2"/>
  </si>
  <si>
    <t>フィルタ－凹み</t>
    <rPh sb="5" eb="6">
      <t>ヘコ</t>
    </rPh>
    <phoneticPr fontId="2"/>
  </si>
  <si>
    <t>①製品充填中に充填時間と充填ライン温度が徐々に低下し差圧も見られたため職長へ連絡。27本充填後に製品フィルターA側のみ交換。</t>
    <rPh sb="1" eb="6">
      <t>セイヒンジュウテンチュウ</t>
    </rPh>
    <rPh sb="7" eb="9">
      <t>ジュウテン</t>
    </rPh>
    <rPh sb="9" eb="11">
      <t>ジカン</t>
    </rPh>
    <rPh sb="12" eb="14">
      <t>ジュウテン</t>
    </rPh>
    <rPh sb="17" eb="19">
      <t>オンド</t>
    </rPh>
    <rPh sb="20" eb="22">
      <t>ジョジョ</t>
    </rPh>
    <rPh sb="23" eb="25">
      <t>テイカ</t>
    </rPh>
    <rPh sb="26" eb="28">
      <t>サアツ</t>
    </rPh>
    <rPh sb="29" eb="30">
      <t>ミ</t>
    </rPh>
    <rPh sb="35" eb="37">
      <t>ショクチョウ</t>
    </rPh>
    <rPh sb="38" eb="40">
      <t>レンラク</t>
    </rPh>
    <rPh sb="43" eb="44">
      <t>ホン</t>
    </rPh>
    <rPh sb="44" eb="46">
      <t>ジュウテン</t>
    </rPh>
    <rPh sb="46" eb="47">
      <t>ゴ</t>
    </rPh>
    <rPh sb="48" eb="50">
      <t>セイヒン</t>
    </rPh>
    <rPh sb="56" eb="57">
      <t>ガワ</t>
    </rPh>
    <rPh sb="59" eb="61">
      <t>コウカン</t>
    </rPh>
    <phoneticPr fontId="2"/>
  </si>
  <si>
    <t>②フィルター交換中に凹みがあるのを確認(1本のみ)</t>
    <rPh sb="6" eb="8">
      <t>コウカン</t>
    </rPh>
    <rPh sb="8" eb="9">
      <t>チュウ</t>
    </rPh>
    <rPh sb="10" eb="11">
      <t>ヘコ</t>
    </rPh>
    <rPh sb="17" eb="19">
      <t>カクニン</t>
    </rPh>
    <rPh sb="21" eb="22">
      <t>ホン</t>
    </rPh>
    <phoneticPr fontId="2"/>
  </si>
  <si>
    <t>③6本中何処の箇所か上下どちらかは不明</t>
    <rPh sb="2" eb="4">
      <t>ホンチュウ</t>
    </rPh>
    <rPh sb="4" eb="6">
      <t>ドコ</t>
    </rPh>
    <rPh sb="7" eb="9">
      <t>カショ</t>
    </rPh>
    <rPh sb="10" eb="12">
      <t>ジョウゲ</t>
    </rPh>
    <rPh sb="17" eb="19">
      <t>フメイ</t>
    </rPh>
    <phoneticPr fontId="2"/>
  </si>
  <si>
    <t>④A30034充填後フィルタ－交換の際、新品フィルターに凹みの所見は見られない。</t>
    <rPh sb="7" eb="10">
      <t>ジュウテンゴ</t>
    </rPh>
    <rPh sb="15" eb="17">
      <t>コウカン</t>
    </rPh>
    <rPh sb="18" eb="19">
      <t>サイ</t>
    </rPh>
    <rPh sb="20" eb="22">
      <t>シンピン</t>
    </rPh>
    <rPh sb="28" eb="29">
      <t>ヘコ</t>
    </rPh>
    <rPh sb="31" eb="33">
      <t>ショケン</t>
    </rPh>
    <rPh sb="34" eb="35">
      <t>ミ</t>
    </rPh>
    <phoneticPr fontId="2"/>
  </si>
  <si>
    <t>A30037</t>
  </si>
  <si>
    <t>5分20秒</t>
    <rPh sb="1" eb="2">
      <t>フン</t>
    </rPh>
    <rPh sb="4" eb="5">
      <t>ビョウ</t>
    </rPh>
    <phoneticPr fontId="2"/>
  </si>
  <si>
    <t>異常なし</t>
    <rPh sb="0" eb="2">
      <t>イジョウ</t>
    </rPh>
    <phoneticPr fontId="2"/>
  </si>
  <si>
    <t>5分35秒</t>
    <rPh sb="1" eb="2">
      <t>フン</t>
    </rPh>
    <rPh sb="4" eb="5">
      <t>ビョウ</t>
    </rPh>
    <phoneticPr fontId="2"/>
  </si>
  <si>
    <t>A30038</t>
    <phoneticPr fontId="2"/>
  </si>
  <si>
    <t>9000L洗浄後</t>
    <rPh sb="5" eb="8">
      <t>センジョウゴ</t>
    </rPh>
    <phoneticPr fontId="2"/>
  </si>
  <si>
    <t>工程</t>
    <rPh sb="0" eb="2">
      <t>コウテイ</t>
    </rPh>
    <phoneticPr fontId="26"/>
  </si>
  <si>
    <t>DS化</t>
    <phoneticPr fontId="2"/>
  </si>
  <si>
    <t>アシル化</t>
    <rPh sb="3" eb="4">
      <t>カ</t>
    </rPh>
    <phoneticPr fontId="3"/>
  </si>
  <si>
    <t>酸沈</t>
    <rPh sb="0" eb="1">
      <t>サン</t>
    </rPh>
    <rPh sb="1" eb="2">
      <t>チン</t>
    </rPh>
    <phoneticPr fontId="3"/>
  </si>
  <si>
    <t>水洗①</t>
    <rPh sb="0" eb="2">
      <t>スイセン</t>
    </rPh>
    <phoneticPr fontId="3"/>
  </si>
  <si>
    <t>塩化</t>
    <rPh sb="0" eb="2">
      <t>エンカ</t>
    </rPh>
    <phoneticPr fontId="3"/>
  </si>
  <si>
    <t>仕込み①</t>
  </si>
  <si>
    <t>仕込み②</t>
    <rPh sb="0" eb="2">
      <t>シコ</t>
    </rPh>
    <phoneticPr fontId="2"/>
  </si>
  <si>
    <t>Y-AN</t>
    <phoneticPr fontId="3"/>
  </si>
  <si>
    <t>粗中和</t>
    <rPh sb="0" eb="1">
      <t>ソ</t>
    </rPh>
    <rPh sb="1" eb="2">
      <t>チュウ</t>
    </rPh>
    <rPh sb="2" eb="3">
      <t>ワ</t>
    </rPh>
    <phoneticPr fontId="3"/>
  </si>
  <si>
    <t>水層①</t>
    <rPh sb="0" eb="2">
      <t>スイソウ</t>
    </rPh>
    <phoneticPr fontId="3"/>
  </si>
  <si>
    <t>MSG(フレコン)</t>
    <phoneticPr fontId="2"/>
  </si>
  <si>
    <t>MSG(紙袋)</t>
    <rPh sb="4" eb="6">
      <t>カミブクロ</t>
    </rPh>
    <phoneticPr fontId="2"/>
  </si>
  <si>
    <t>1本目</t>
    <rPh sb="1" eb="2">
      <t>ホン</t>
    </rPh>
    <rPh sb="2" eb="3">
      <t>メ</t>
    </rPh>
    <phoneticPr fontId="3"/>
  </si>
  <si>
    <t>2本目</t>
    <rPh sb="1" eb="2">
      <t>ホン</t>
    </rPh>
    <rPh sb="2" eb="3">
      <t>メ</t>
    </rPh>
    <phoneticPr fontId="3"/>
  </si>
  <si>
    <t>3本目</t>
    <rPh sb="1" eb="2">
      <t>ホン</t>
    </rPh>
    <rPh sb="2" eb="3">
      <t>メ</t>
    </rPh>
    <phoneticPr fontId="3"/>
  </si>
  <si>
    <t>4本目</t>
    <rPh sb="1" eb="2">
      <t>ホン</t>
    </rPh>
    <rPh sb="2" eb="3">
      <t>メ</t>
    </rPh>
    <phoneticPr fontId="3"/>
  </si>
  <si>
    <t>5本目</t>
    <rPh sb="1" eb="2">
      <t>ホン</t>
    </rPh>
    <rPh sb="2" eb="3">
      <t>メ</t>
    </rPh>
    <phoneticPr fontId="3"/>
  </si>
  <si>
    <t>6本目</t>
    <rPh sb="1" eb="2">
      <t>ホン</t>
    </rPh>
    <rPh sb="2" eb="3">
      <t>メ</t>
    </rPh>
    <phoneticPr fontId="3"/>
  </si>
  <si>
    <t>7本目</t>
    <rPh sb="1" eb="2">
      <t>ホン</t>
    </rPh>
    <rPh sb="2" eb="3">
      <t>メ</t>
    </rPh>
    <phoneticPr fontId="3"/>
  </si>
  <si>
    <t>70%硫酸</t>
    <rPh sb="3" eb="5">
      <t>リュウサン</t>
    </rPh>
    <phoneticPr fontId="3"/>
  </si>
  <si>
    <t>水層②</t>
    <rPh sb="0" eb="2">
      <t>スイソウ</t>
    </rPh>
    <phoneticPr fontId="3"/>
  </si>
  <si>
    <t>24%NaOH</t>
    <phoneticPr fontId="26"/>
  </si>
  <si>
    <t>Lot</t>
  </si>
  <si>
    <t>グレ-ド</t>
    <phoneticPr fontId="3"/>
  </si>
  <si>
    <t>グレード</t>
  </si>
  <si>
    <t>備考(トラブル等)</t>
    <rPh sb="0" eb="2">
      <t>ビコウ</t>
    </rPh>
    <rPh sb="7" eb="8">
      <t>トウ</t>
    </rPh>
    <phoneticPr fontId="26"/>
  </si>
  <si>
    <t>充填工程のメモ</t>
    <rPh sb="0" eb="2">
      <t>ジュウテン</t>
    </rPh>
    <rPh sb="2" eb="4">
      <t>コウテイ</t>
    </rPh>
    <phoneticPr fontId="26"/>
  </si>
  <si>
    <t>沈殿物(花王)</t>
    <rPh sb="0" eb="3">
      <t>チンデンブツ</t>
    </rPh>
    <rPh sb="4" eb="6">
      <t>カオウ</t>
    </rPh>
    <phoneticPr fontId="26"/>
  </si>
  <si>
    <t>沈殿物(花王),白濁澱(東洋ビューティー)</t>
    <rPh sb="0" eb="3">
      <t>チンデンブツ</t>
    </rPh>
    <rPh sb="4" eb="6">
      <t>カオウ</t>
    </rPh>
    <rPh sb="8" eb="10">
      <t>ハクダク</t>
    </rPh>
    <rPh sb="10" eb="11">
      <t>オリ</t>
    </rPh>
    <rPh sb="12" eb="14">
      <t>トウヨウ</t>
    </rPh>
    <phoneticPr fontId="26"/>
  </si>
  <si>
    <t>残TBA24.3ppm</t>
    <rPh sb="0" eb="1">
      <t>ザン</t>
    </rPh>
    <phoneticPr fontId="26"/>
  </si>
  <si>
    <t>残TBA37.57ppm</t>
    <rPh sb="0" eb="1">
      <t>ザン</t>
    </rPh>
    <phoneticPr fontId="26"/>
  </si>
  <si>
    <t>残TBA65.5ppm</t>
    <rPh sb="0" eb="1">
      <t>ザン</t>
    </rPh>
    <phoneticPr fontId="26"/>
  </si>
  <si>
    <t>残TBA1009ppm</t>
    <rPh sb="0" eb="1">
      <t>ザン</t>
    </rPh>
    <phoneticPr fontId="26"/>
  </si>
  <si>
    <t>残TBA約30ppm</t>
    <rPh sb="0" eb="1">
      <t>ザン</t>
    </rPh>
    <rPh sb="4" eb="5">
      <t>ヤク</t>
    </rPh>
    <phoneticPr fontId="26"/>
  </si>
  <si>
    <t>酸クロ仕込量減少傾向</t>
    <rPh sb="0" eb="1">
      <t>サン</t>
    </rPh>
    <rPh sb="3" eb="6">
      <t>シコミリョウ</t>
    </rPh>
    <rPh sb="6" eb="10">
      <t>ゲンショウケイコウ</t>
    </rPh>
    <phoneticPr fontId="26"/>
  </si>
  <si>
    <t>フィルター詰り発生</t>
    <rPh sb="5" eb="6">
      <t>ツマ</t>
    </rPh>
    <rPh sb="7" eb="9">
      <t>ハッセイ</t>
    </rPh>
    <phoneticPr fontId="26"/>
  </si>
  <si>
    <t>製品フィルターA・B交換実施　濾過不良のため</t>
    <rPh sb="0" eb="2">
      <t>セイヒン</t>
    </rPh>
    <rPh sb="10" eb="12">
      <t>コウカン</t>
    </rPh>
    <rPh sb="12" eb="14">
      <t>ジッシ</t>
    </rPh>
    <rPh sb="15" eb="17">
      <t>ロカ</t>
    </rPh>
    <rPh sb="17" eb="19">
      <t>フリョウ</t>
    </rPh>
    <phoneticPr fontId="1"/>
  </si>
  <si>
    <t>A30124充填後製品フィルターAのみ交換</t>
    <rPh sb="6" eb="9">
      <t>ジュウテンゴ</t>
    </rPh>
    <rPh sb="9" eb="11">
      <t>セイヒン</t>
    </rPh>
    <rPh sb="19" eb="21">
      <t>コウカン</t>
    </rPh>
    <phoneticPr fontId="1"/>
  </si>
  <si>
    <t>水洗①にて水層②過剰仕込み</t>
    <rPh sb="0" eb="2">
      <t>スイセン</t>
    </rPh>
    <rPh sb="5" eb="7">
      <t>スイソウ</t>
    </rPh>
    <rPh sb="8" eb="10">
      <t>カジョウ</t>
    </rPh>
    <rPh sb="10" eb="12">
      <t>シコ</t>
    </rPh>
    <phoneticPr fontId="26"/>
  </si>
  <si>
    <t>A30125充填後製品フィルターAのみ交換</t>
    <rPh sb="6" eb="9">
      <t>ジュウテンゴ</t>
    </rPh>
    <rPh sb="9" eb="11">
      <t>セイヒン</t>
    </rPh>
    <rPh sb="19" eb="21">
      <t>コウカン</t>
    </rPh>
    <phoneticPr fontId="1"/>
  </si>
  <si>
    <t>A30031充填後製品フィルターA・B交換(濾過不良の為)</t>
    <rPh sb="6" eb="9">
      <t>ジュウテンゴ</t>
    </rPh>
    <rPh sb="9" eb="11">
      <t>セイヒン</t>
    </rPh>
    <rPh sb="19" eb="21">
      <t>コウカン</t>
    </rPh>
    <rPh sb="22" eb="26">
      <t>ロカフリョウ</t>
    </rPh>
    <rPh sb="27" eb="28">
      <t>タメ</t>
    </rPh>
    <phoneticPr fontId="1"/>
  </si>
  <si>
    <t>製品フィルターA・B交換実施　1B目異常なし</t>
    <rPh sb="0" eb="2">
      <t>セイヒン</t>
    </rPh>
    <rPh sb="10" eb="12">
      <t>コウカン</t>
    </rPh>
    <rPh sb="12" eb="14">
      <t>ジッシ</t>
    </rPh>
    <rPh sb="17" eb="18">
      <t>メ</t>
    </rPh>
    <rPh sb="18" eb="20">
      <t>イジョウ</t>
    </rPh>
    <phoneticPr fontId="1"/>
  </si>
  <si>
    <t>13本目充填後製品フィルターAのみ交換。洗浄後Aのみ交換</t>
    <rPh sb="2" eb="4">
      <t>ホンメ</t>
    </rPh>
    <rPh sb="4" eb="7">
      <t>ジュウテンゴ</t>
    </rPh>
    <rPh sb="7" eb="9">
      <t>セイヒン</t>
    </rPh>
    <rPh sb="17" eb="19">
      <t>コウカン</t>
    </rPh>
    <rPh sb="20" eb="23">
      <t>センジョウゴ</t>
    </rPh>
    <rPh sb="26" eb="28">
      <t>コウカン</t>
    </rPh>
    <phoneticPr fontId="1"/>
  </si>
  <si>
    <t>A30034充填後製品フィルターAのみ交換</t>
    <rPh sb="6" eb="9">
      <t>ジュウテンゴ</t>
    </rPh>
    <rPh sb="9" eb="11">
      <t>セイヒン</t>
    </rPh>
    <rPh sb="19" eb="21">
      <t>コウカン</t>
    </rPh>
    <phoneticPr fontId="1"/>
  </si>
  <si>
    <t>27本目充填後製品フィルターAのみ交換</t>
    <rPh sb="2" eb="4">
      <t>ホンメ</t>
    </rPh>
    <rPh sb="4" eb="7">
      <t>ジュウテンゴ</t>
    </rPh>
    <rPh sb="7" eb="9">
      <t>セイヒン</t>
    </rPh>
    <rPh sb="17" eb="19">
      <t>コウカン</t>
    </rPh>
    <phoneticPr fontId="1"/>
  </si>
  <si>
    <t>A30051</t>
  </si>
  <si>
    <t>A30148</t>
  </si>
  <si>
    <t>ACMT-L</t>
  </si>
  <si>
    <t>30306K</t>
  </si>
  <si>
    <t>30245K</t>
  </si>
  <si>
    <t>230429</t>
  </si>
  <si>
    <t>ACDS-L</t>
  </si>
  <si>
    <t>A30052</t>
  </si>
  <si>
    <t>A30053</t>
  </si>
  <si>
    <t>220520・220801</t>
  </si>
  <si>
    <t>A30054</t>
  </si>
  <si>
    <t>30309K</t>
  </si>
  <si>
    <t>A30055</t>
  </si>
  <si>
    <t>2023.4.28～生産分</t>
    <rPh sb="10" eb="12">
      <t>セイサン</t>
    </rPh>
    <rPh sb="12" eb="13">
      <t>ブン</t>
    </rPh>
    <phoneticPr fontId="2"/>
  </si>
  <si>
    <t xml:space="preserve">職長へ報告し製品フィルター交換の対応指示。
係長、課長に交換する旨を連絡済み
1)A30124受け入れ後、ライン内の液をMK-291槽内へ戻した後フィルター交換実施。
　 MF-03A/6本　MF-03B/6本
2)A30124製品充填後フィルター交換実施。
   MF-03A/6本のみ
3)A30125製品充填後フィルター交換実施。
   MF-03A/6本のみ
※原因が特定され改善が見られるまで製品フィルター交換にて対応。
　フィルターの在庫少なくなり発注する（3/2）
　通常10Bでフィルター交換を行っている。
2023.05.08　追記
現在、製造中のACDSーLにフィルターのつまり発生なし。
グルタミン酸のLotが変更後、異常なし　グルタミン酸の可能性が高いと思われる
</t>
    <rPh sb="0" eb="2">
      <t>ショクチョウ</t>
    </rPh>
    <rPh sb="3" eb="5">
      <t>ホウコク</t>
    </rPh>
    <rPh sb="6" eb="8">
      <t>セイヒン</t>
    </rPh>
    <rPh sb="13" eb="15">
      <t>コウカン</t>
    </rPh>
    <rPh sb="16" eb="18">
      <t>タイオウ</t>
    </rPh>
    <rPh sb="18" eb="20">
      <t>シジ</t>
    </rPh>
    <rPh sb="22" eb="24">
      <t>カカリチョウ</t>
    </rPh>
    <rPh sb="25" eb="27">
      <t>カチョウ</t>
    </rPh>
    <rPh sb="28" eb="30">
      <t>コウカン</t>
    </rPh>
    <rPh sb="32" eb="33">
      <t>ムネ</t>
    </rPh>
    <rPh sb="34" eb="36">
      <t>レンラク</t>
    </rPh>
    <rPh sb="36" eb="37">
      <t>ズ</t>
    </rPh>
    <rPh sb="48" eb="49">
      <t>ウ</t>
    </rPh>
    <rPh sb="50" eb="51">
      <t>イ</t>
    </rPh>
    <rPh sb="52" eb="53">
      <t>ゴ</t>
    </rPh>
    <rPh sb="57" eb="58">
      <t>ナイ</t>
    </rPh>
    <rPh sb="59" eb="60">
      <t>エキ</t>
    </rPh>
    <rPh sb="67" eb="69">
      <t>ソウナイ</t>
    </rPh>
    <rPh sb="70" eb="71">
      <t>モド</t>
    </rPh>
    <rPh sb="73" eb="74">
      <t>ノチ</t>
    </rPh>
    <rPh sb="79" eb="81">
      <t>コウカン</t>
    </rPh>
    <rPh sb="81" eb="83">
      <t>ジッシ</t>
    </rPh>
    <rPh sb="95" eb="96">
      <t>ホン</t>
    </rPh>
    <rPh sb="105" eb="106">
      <t>ホン</t>
    </rPh>
    <rPh sb="116" eb="118">
      <t>セイヒン</t>
    </rPh>
    <rPh sb="118" eb="120">
      <t>ジュウテン</t>
    </rPh>
    <rPh sb="120" eb="121">
      <t>ゴ</t>
    </rPh>
    <rPh sb="126" eb="128">
      <t>コウカン</t>
    </rPh>
    <rPh sb="128" eb="130">
      <t>ジッシ</t>
    </rPh>
    <rPh sb="143" eb="144">
      <t>ホン</t>
    </rPh>
    <rPh sb="168" eb="170">
      <t>ジッシ</t>
    </rPh>
    <rPh sb="183" eb="184">
      <t>ホン</t>
    </rPh>
    <rPh sb="189" eb="191">
      <t>ゲンイン</t>
    </rPh>
    <rPh sb="192" eb="194">
      <t>トクテイ</t>
    </rPh>
    <rPh sb="196" eb="198">
      <t>カイゼン</t>
    </rPh>
    <rPh sb="199" eb="200">
      <t>ミ</t>
    </rPh>
    <rPh sb="205" eb="207">
      <t>セイヒン</t>
    </rPh>
    <rPh sb="212" eb="214">
      <t>コウカン</t>
    </rPh>
    <rPh sb="216" eb="218">
      <t>タイオウ</t>
    </rPh>
    <rPh sb="227" eb="229">
      <t>ザイコ</t>
    </rPh>
    <rPh sb="229" eb="230">
      <t>スク</t>
    </rPh>
    <rPh sb="234" eb="236">
      <t>ハッチュウ</t>
    </rPh>
    <rPh sb="245" eb="247">
      <t>ツウジョウ</t>
    </rPh>
    <rPh sb="256" eb="258">
      <t>コウカン</t>
    </rPh>
    <rPh sb="259" eb="260">
      <t>オコナ</t>
    </rPh>
    <rPh sb="278" eb="280">
      <t>ツイキ</t>
    </rPh>
    <rPh sb="281" eb="283">
      <t>ゲンザイ</t>
    </rPh>
    <rPh sb="284" eb="286">
      <t>セイゾウ</t>
    </rPh>
    <rPh sb="286" eb="287">
      <t>チュウ</t>
    </rPh>
    <rPh sb="304" eb="306">
      <t>ハッセイ</t>
    </rPh>
    <rPh sb="315" eb="316">
      <t>サン</t>
    </rPh>
    <rPh sb="335" eb="336">
      <t>サン</t>
    </rPh>
    <rPh sb="337" eb="340">
      <t>カノウセイ</t>
    </rPh>
    <rPh sb="341" eb="342">
      <t>タカ</t>
    </rPh>
    <rPh sb="344" eb="345">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</si>
</sst>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0"/>
    <numFmt numFmtId="177" formatCode="#,##0&quot;本&quot;"/>
    <numFmt numFmtId="178" formatCode="0.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sz val="12"/>
      <color theme="1"/>
      <name val="Meiryo UI"/>
      <family val="3"/>
      <charset val="128"/>
    </font>
    <font>
      <sz val="6"/>
      <name val="游ゴシック"/>
      <family val="3"/>
      <charset val="128"/>
      <scheme val="minor"/>
    </font>
    <font>
      <b/>
      <sz val="11"/>
      <color theme="1"/>
      <name val="Meiryo UI"/>
      <family val="3"/>
      <charset val="128"/>
    </font>
    <font>
      <sz val="18"/>
      <color theme="1"/>
      <name val="Meiryo UI"/>
      <family val="3"/>
      <charset val="128"/>
    </font>
    <font>
      <b/>
      <sz val="11"/>
      <color theme="1"/>
      <name val="游ゴシック"/>
      <family val="3"/>
      <charset val="128"/>
      <scheme val="minor"/>
    </font>
    <font>
      <b/>
      <sz val="16"/>
      <color theme="1"/>
      <name val="游ゴシック"/>
      <family val="3"/>
      <charset val="128"/>
      <scheme val="minor"/>
    </font>
    <font>
      <b/>
      <sz val="20"/>
      <color theme="1"/>
      <name val="游ゴシック"/>
      <family val="3"/>
      <charset val="128"/>
      <scheme val="minor"/>
    </font>
    <font>
      <b/>
      <sz val="16"/>
      <name val="游ゴシック"/>
      <family val="3"/>
      <charset val="128"/>
      <scheme val="minor"/>
    </font>
    <font>
      <b/>
      <sz val="16"/>
      <color rgb="FFFF0000"/>
      <name val="游ゴシック"/>
      <family val="3"/>
      <charset val="128"/>
      <scheme val="minor"/>
    </font>
    <font>
      <b/>
      <sz val="18"/>
      <color theme="1"/>
      <name val="游ゴシック"/>
      <family val="3"/>
      <charset val="128"/>
      <scheme val="minor"/>
    </font>
    <font>
      <sz val="14"/>
      <color theme="1"/>
      <name val="ＭＳ Ｐゴシック"/>
      <family val="3"/>
      <charset val="128"/>
    </font>
    <font>
      <b/>
      <sz val="14"/>
      <color theme="1"/>
      <name val="游ゴシック"/>
      <family val="3"/>
      <charset val="128"/>
      <scheme val="minor"/>
    </font>
    <font>
      <b/>
      <sz val="16"/>
      <name val="游ゴシック"/>
      <family val="3"/>
      <charset val="128"/>
    </font>
    <font>
      <b/>
      <sz val="16"/>
      <color theme="1"/>
      <name val="游ゴシック"/>
      <family val="3"/>
      <charset val="128"/>
    </font>
    <font>
      <b/>
      <sz val="14"/>
      <name val="游ゴシック"/>
      <family val="3"/>
      <charset val="128"/>
      <scheme val="minor"/>
    </font>
    <font>
      <b/>
      <sz val="16"/>
      <color rgb="FFFF0000"/>
      <name val="游ゴシック"/>
      <family val="3"/>
      <charset val="128"/>
    </font>
    <font>
      <sz val="6"/>
      <name val="Meiryo UI"/>
      <family val="2"/>
      <charset val="128"/>
    </font>
    <font>
      <sz val="16"/>
      <color theme="1"/>
      <name val="Meiryo UI"/>
      <family val="3"/>
      <charset val="128"/>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indexed="64"/>
      </patternFill>
    </fill>
  </fills>
  <borders count="4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double">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double">
        <color indexed="64"/>
      </top>
      <bottom style="thin">
        <color indexed="64"/>
      </bottom>
      <diagonal/>
    </border>
    <border>
      <left/>
      <right style="medium">
        <color indexed="64"/>
      </right>
      <top/>
      <bottom/>
      <diagonal/>
    </border>
    <border>
      <left style="thin">
        <color indexed="64"/>
      </left>
      <right/>
      <top style="medium">
        <color indexed="64"/>
      </top>
      <bottom style="double">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right style="thick">
        <color rgb="FFFF0000"/>
      </right>
      <top/>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style="thick">
        <color rgb="FFFF0000"/>
      </right>
      <top/>
      <bottom style="thick">
        <color rgb="FFFF0000"/>
      </bottom>
      <diagonal/>
    </border>
  </borders>
  <cellStyleXfs count="7">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xf numFmtId="38" fontId="1" fillId="0" borderId="0" applyFont="0" applyFill="0" applyBorder="0" applyAlignment="0" applyProtection="0">
      <alignment vertical="center"/>
    </xf>
    <xf numFmtId="0" fontId="1" fillId="0" borderId="0">
      <alignment vertical="center"/>
    </xf>
  </cellStyleXfs>
  <cellXfs count="178">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12" fillId="0" borderId="0" xfId="0" applyFont="1">
      <alignment vertical="center"/>
    </xf>
    <xf numFmtId="1" fontId="3" fillId="0" borderId="0" xfId="0" applyNumberFormat="1" applyFont="1">
      <alignment vertical="center"/>
    </xf>
    <xf numFmtId="0" fontId="3" fillId="0" borderId="0" xfId="0" quotePrefix="1" applyFont="1">
      <alignment vertical="center"/>
    </xf>
    <xf numFmtId="0" fontId="15" fillId="0" borderId="0" xfId="0" applyFont="1">
      <alignment vertical="center"/>
    </xf>
    <xf numFmtId="0" fontId="16" fillId="0" borderId="0" xfId="0" applyFont="1" applyAlignment="1">
      <alignment vertical="center"/>
    </xf>
    <xf numFmtId="0" fontId="15" fillId="0" borderId="0" xfId="0" applyFont="1" applyAlignment="1">
      <alignment vertical="center"/>
    </xf>
    <xf numFmtId="0" fontId="15" fillId="0" borderId="2" xfId="0" applyFont="1" applyBorder="1" applyAlignment="1">
      <alignment horizontal="center" vertical="center"/>
    </xf>
    <xf numFmtId="0" fontId="18" fillId="0" borderId="2" xfId="0" applyFont="1" applyBorder="1" applyAlignment="1">
      <alignment horizontal="center" vertical="center"/>
    </xf>
    <xf numFmtId="0" fontId="17" fillId="0" borderId="2" xfId="0" applyFont="1" applyBorder="1" applyAlignment="1">
      <alignment horizontal="center" vertical="center"/>
    </xf>
    <xf numFmtId="0" fontId="14" fillId="0" borderId="0" xfId="0" applyFont="1">
      <alignment vertical="center"/>
    </xf>
    <xf numFmtId="0" fontId="15" fillId="3" borderId="2" xfId="0" applyFont="1" applyFill="1" applyBorder="1" applyAlignment="1">
      <alignment horizontal="center" vertical="center"/>
    </xf>
    <xf numFmtId="0" fontId="0" fillId="0" borderId="0" xfId="0" applyBorder="1">
      <alignment vertical="center"/>
    </xf>
    <xf numFmtId="0" fontId="19" fillId="0" borderId="0" xfId="0" applyFont="1">
      <alignment vertical="center"/>
    </xf>
    <xf numFmtId="0" fontId="15" fillId="0" borderId="7" xfId="0" applyFont="1" applyBorder="1" applyAlignment="1">
      <alignment horizontal="center" vertical="center"/>
    </xf>
    <xf numFmtId="0" fontId="17" fillId="0" borderId="7" xfId="0" applyFont="1" applyFill="1" applyBorder="1" applyAlignment="1">
      <alignment horizontal="center" vertical="center"/>
    </xf>
    <xf numFmtId="0" fontId="15" fillId="3" borderId="7" xfId="0" applyFont="1" applyFill="1" applyBorder="1" applyAlignment="1">
      <alignment horizontal="center" vertical="center"/>
    </xf>
    <xf numFmtId="0" fontId="17" fillId="2" borderId="16" xfId="0" applyFont="1" applyFill="1" applyBorder="1" applyAlignment="1">
      <alignment horizontal="center" vertical="center"/>
    </xf>
    <xf numFmtId="0" fontId="15" fillId="2" borderId="16" xfId="0" applyFont="1" applyFill="1" applyBorder="1" applyAlignment="1">
      <alignment horizontal="center" vertical="center"/>
    </xf>
    <xf numFmtId="56" fontId="15" fillId="0" borderId="18" xfId="0" applyNumberFormat="1" applyFont="1" applyBorder="1" applyAlignment="1">
      <alignment horizontal="center" vertical="center"/>
    </xf>
    <xf numFmtId="0" fontId="24" fillId="2" borderId="16" xfId="0" applyFont="1" applyFill="1" applyBorder="1" applyAlignment="1">
      <alignment horizontal="center" vertical="center"/>
    </xf>
    <xf numFmtId="176" fontId="24" fillId="2" borderId="16" xfId="0" applyNumberFormat="1" applyFont="1" applyFill="1" applyBorder="1" applyAlignment="1">
      <alignment horizontal="center" vertical="center"/>
    </xf>
    <xf numFmtId="0" fontId="21" fillId="3" borderId="20" xfId="0" applyFont="1" applyFill="1" applyBorder="1" applyAlignment="1">
      <alignment horizontal="center" vertical="center"/>
    </xf>
    <xf numFmtId="177" fontId="23" fillId="0" borderId="21" xfId="0" applyNumberFormat="1" applyFont="1" applyBorder="1" applyAlignment="1">
      <alignment horizontal="center" vertical="center"/>
    </xf>
    <xf numFmtId="0" fontId="15" fillId="0" borderId="7" xfId="0" applyFont="1" applyBorder="1" applyAlignment="1">
      <alignment vertical="center"/>
    </xf>
    <xf numFmtId="0" fontId="23" fillId="0" borderId="2" xfId="5" applyNumberFormat="1" applyFont="1" applyBorder="1" applyAlignment="1">
      <alignment horizontal="center" vertical="center"/>
    </xf>
    <xf numFmtId="0" fontId="22" fillId="0" borderId="2" xfId="5" applyNumberFormat="1" applyFont="1" applyBorder="1" applyAlignment="1">
      <alignment horizontal="center" vertical="center"/>
    </xf>
    <xf numFmtId="0" fontId="25" fillId="0" borderId="2" xfId="5" applyNumberFormat="1" applyFont="1" applyBorder="1" applyAlignment="1">
      <alignment horizontal="center" vertical="center"/>
    </xf>
    <xf numFmtId="0" fontId="15" fillId="0" borderId="2" xfId="0" applyNumberFormat="1" applyFont="1" applyBorder="1" applyAlignment="1">
      <alignment horizontal="center" vertical="center"/>
    </xf>
    <xf numFmtId="0" fontId="18" fillId="0" borderId="2" xfId="0" applyNumberFormat="1" applyFont="1" applyBorder="1" applyAlignment="1">
      <alignment horizontal="center" vertical="center"/>
    </xf>
    <xf numFmtId="0" fontId="17" fillId="0" borderId="2" xfId="0" applyNumberFormat="1" applyFont="1" applyBorder="1" applyAlignment="1">
      <alignment horizontal="center" vertical="center"/>
    </xf>
    <xf numFmtId="2" fontId="25" fillId="0" borderId="2" xfId="5" applyNumberFormat="1" applyFont="1" applyBorder="1" applyAlignment="1">
      <alignment horizontal="center" vertical="center"/>
    </xf>
    <xf numFmtId="2" fontId="15" fillId="0" borderId="2" xfId="0" applyNumberFormat="1" applyFont="1" applyBorder="1" applyAlignment="1">
      <alignment horizontal="center" vertical="center"/>
    </xf>
    <xf numFmtId="2" fontId="22" fillId="0" borderId="2" xfId="5" applyNumberFormat="1" applyFont="1" applyBorder="1" applyAlignment="1">
      <alignment horizontal="center" vertical="center"/>
    </xf>
    <xf numFmtId="0" fontId="15" fillId="0" borderId="14" xfId="0" applyFont="1" applyBorder="1" applyAlignment="1">
      <alignment horizontal="center" vertical="center"/>
    </xf>
    <xf numFmtId="56" fontId="15" fillId="0" borderId="6" xfId="0" applyNumberFormat="1" applyFont="1" applyBorder="1" applyAlignment="1">
      <alignment horizontal="center" vertical="center"/>
    </xf>
    <xf numFmtId="56" fontId="15" fillId="0" borderId="23" xfId="0" applyNumberFormat="1" applyFont="1" applyBorder="1" applyAlignment="1">
      <alignment horizontal="center" vertical="center"/>
    </xf>
    <xf numFmtId="0" fontId="23" fillId="0" borderId="3" xfId="5" applyNumberFormat="1" applyFont="1" applyBorder="1" applyAlignment="1">
      <alignment horizontal="center" vertical="center"/>
    </xf>
    <xf numFmtId="0" fontId="15" fillId="0" borderId="3" xfId="0" applyNumberFormat="1" applyFont="1" applyBorder="1" applyAlignment="1">
      <alignment horizontal="center" vertical="center"/>
    </xf>
    <xf numFmtId="0" fontId="15" fillId="0" borderId="3" xfId="0" applyFont="1" applyBorder="1" applyAlignment="1">
      <alignment horizontal="center" vertical="center"/>
    </xf>
    <xf numFmtId="0" fontId="15" fillId="3" borderId="3" xfId="0" applyFont="1" applyFill="1" applyBorder="1" applyAlignment="1">
      <alignment horizontal="center" vertical="center"/>
    </xf>
    <xf numFmtId="56" fontId="15" fillId="0" borderId="3" xfId="0" applyNumberFormat="1" applyFont="1" applyBorder="1" applyAlignment="1">
      <alignment horizontal="center" vertical="center"/>
    </xf>
    <xf numFmtId="56" fontId="15" fillId="0" borderId="2" xfId="0" applyNumberFormat="1" applyFont="1" applyBorder="1" applyAlignment="1">
      <alignment horizontal="center" vertical="center"/>
    </xf>
    <xf numFmtId="0" fontId="23" fillId="0" borderId="8" xfId="5" applyNumberFormat="1" applyFont="1" applyBorder="1" applyAlignment="1">
      <alignment horizontal="center" vertical="center"/>
    </xf>
    <xf numFmtId="0" fontId="18" fillId="0" borderId="8" xfId="0" applyNumberFormat="1" applyFont="1" applyBorder="1" applyAlignment="1">
      <alignment horizontal="center" vertical="center"/>
    </xf>
    <xf numFmtId="0" fontId="15" fillId="0" borderId="8" xfId="0" applyNumberFormat="1" applyFont="1" applyBorder="1" applyAlignment="1">
      <alignment horizontal="center" vertical="center"/>
    </xf>
    <xf numFmtId="0" fontId="15" fillId="0" borderId="8" xfId="0" applyFont="1" applyBorder="1" applyAlignment="1">
      <alignment horizontal="center" vertical="center"/>
    </xf>
    <xf numFmtId="0" fontId="15" fillId="0" borderId="26" xfId="0" applyFont="1" applyBorder="1">
      <alignment vertical="center"/>
    </xf>
    <xf numFmtId="0" fontId="0" fillId="0" borderId="26" xfId="0" applyBorder="1">
      <alignment vertical="center"/>
    </xf>
    <xf numFmtId="56" fontId="15" fillId="0" borderId="25" xfId="0" applyNumberFormat="1" applyFont="1" applyFill="1" applyBorder="1" applyAlignment="1">
      <alignment horizontal="center" vertical="center"/>
    </xf>
    <xf numFmtId="0" fontId="25" fillId="0" borderId="3" xfId="5" applyNumberFormat="1" applyFont="1" applyBorder="1" applyAlignment="1">
      <alignment horizontal="center" vertical="center"/>
    </xf>
    <xf numFmtId="0" fontId="18" fillId="0" borderId="3" xfId="0" applyNumberFormat="1" applyFont="1" applyBorder="1" applyAlignment="1">
      <alignment horizontal="center" vertical="center"/>
    </xf>
    <xf numFmtId="178" fontId="25" fillId="0" borderId="2" xfId="5" applyNumberFormat="1" applyFont="1" applyBorder="1" applyAlignment="1">
      <alignment horizontal="center" vertical="center"/>
    </xf>
    <xf numFmtId="2" fontId="25" fillId="0" borderId="8" xfId="5" applyNumberFormat="1" applyFont="1" applyBorder="1" applyAlignment="1">
      <alignment horizontal="center" vertical="center"/>
    </xf>
    <xf numFmtId="0" fontId="0" fillId="0" borderId="27" xfId="0" applyBorder="1">
      <alignment vertical="center"/>
    </xf>
    <xf numFmtId="0" fontId="23" fillId="0" borderId="28" xfId="0" applyFont="1" applyBorder="1" applyAlignment="1">
      <alignment horizontal="center" vertical="center"/>
    </xf>
    <xf numFmtId="0" fontId="22" fillId="2" borderId="30" xfId="0" applyFont="1" applyFill="1" applyBorder="1" applyAlignment="1">
      <alignment horizontal="center" vertical="center"/>
    </xf>
    <xf numFmtId="0" fontId="23" fillId="0" borderId="2" xfId="0" applyFont="1" applyFill="1" applyBorder="1" applyAlignment="1">
      <alignment horizontal="center" vertical="center"/>
    </xf>
    <xf numFmtId="177" fontId="23" fillId="0" borderId="2" xfId="5" applyNumberFormat="1" applyFont="1" applyBorder="1" applyAlignment="1">
      <alignment horizontal="center" vertical="center"/>
    </xf>
    <xf numFmtId="177" fontId="23" fillId="0" borderId="3" xfId="5" applyNumberFormat="1" applyFont="1"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177" fontId="20" fillId="0" borderId="32" xfId="5" applyNumberFormat="1"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5" fillId="0" borderId="34" xfId="0" applyFont="1" applyBorder="1" applyAlignment="1">
      <alignment horizontal="center" vertical="center"/>
    </xf>
    <xf numFmtId="0" fontId="15" fillId="2" borderId="17" xfId="0" applyFont="1" applyFill="1" applyBorder="1" applyAlignment="1">
      <alignment horizontal="center" vertical="center"/>
    </xf>
    <xf numFmtId="0" fontId="18" fillId="2" borderId="32" xfId="0" applyFont="1" applyFill="1" applyBorder="1" applyAlignment="1">
      <alignment horizontal="center" vertical="center"/>
    </xf>
    <xf numFmtId="0" fontId="15" fillId="4" borderId="2" xfId="0" applyFont="1" applyFill="1" applyBorder="1" applyAlignment="1">
      <alignment horizontal="center" vertical="center"/>
    </xf>
    <xf numFmtId="56" fontId="15" fillId="5" borderId="23" xfId="0" applyNumberFormat="1" applyFont="1" applyFill="1" applyBorder="1" applyAlignment="1">
      <alignment horizontal="center" vertical="center"/>
    </xf>
    <xf numFmtId="56" fontId="15" fillId="5" borderId="2" xfId="0" applyNumberFormat="1" applyFont="1" applyFill="1" applyBorder="1" applyAlignment="1">
      <alignment horizontal="center" vertical="center"/>
    </xf>
    <xf numFmtId="0" fontId="15" fillId="5" borderId="3" xfId="0" applyFont="1" applyFill="1" applyBorder="1" applyAlignment="1">
      <alignment horizontal="center" vertical="center"/>
    </xf>
    <xf numFmtId="2" fontId="23" fillId="5" borderId="8" xfId="5" applyNumberFormat="1" applyFont="1" applyFill="1" applyBorder="1" applyAlignment="1">
      <alignment horizontal="center" vertical="center"/>
    </xf>
    <xf numFmtId="2" fontId="22" fillId="5" borderId="8" xfId="5" applyNumberFormat="1" applyFont="1" applyFill="1" applyBorder="1" applyAlignment="1">
      <alignment horizontal="center" vertical="center"/>
    </xf>
    <xf numFmtId="2" fontId="17" fillId="5" borderId="8" xfId="0" applyNumberFormat="1" applyFont="1" applyFill="1" applyBorder="1" applyAlignment="1">
      <alignment horizontal="center" vertical="center"/>
    </xf>
    <xf numFmtId="0" fontId="17" fillId="5" borderId="8" xfId="0" applyNumberFormat="1" applyFont="1" applyFill="1" applyBorder="1" applyAlignment="1">
      <alignment horizontal="center" vertical="center"/>
    </xf>
    <xf numFmtId="0" fontId="15" fillId="5" borderId="8" xfId="0" applyNumberFormat="1" applyFont="1" applyFill="1" applyBorder="1" applyAlignment="1">
      <alignment horizontal="center" vertical="center"/>
    </xf>
    <xf numFmtId="0" fontId="15" fillId="5" borderId="3" xfId="0" applyNumberFormat="1" applyFont="1" applyFill="1" applyBorder="1" applyAlignment="1">
      <alignment horizontal="center" vertical="center"/>
    </xf>
    <xf numFmtId="0" fontId="15" fillId="5" borderId="2" xfId="0" applyFont="1" applyFill="1" applyBorder="1" applyAlignment="1">
      <alignment horizontal="center" vertical="center"/>
    </xf>
    <xf numFmtId="0" fontId="23" fillId="5" borderId="2" xfId="0" applyFont="1" applyFill="1" applyBorder="1" applyAlignment="1">
      <alignment horizontal="center" vertical="center"/>
    </xf>
    <xf numFmtId="0" fontId="15" fillId="5" borderId="33" xfId="0" applyFont="1" applyFill="1" applyBorder="1" applyAlignment="1">
      <alignment horizontal="center" vertical="center"/>
    </xf>
    <xf numFmtId="0" fontId="23" fillId="5" borderId="8" xfId="5" applyNumberFormat="1" applyFont="1" applyFill="1" applyBorder="1" applyAlignment="1">
      <alignment horizontal="center" vertical="center"/>
    </xf>
    <xf numFmtId="177" fontId="23" fillId="5" borderId="3" xfId="5" applyNumberFormat="1" applyFont="1" applyFill="1" applyBorder="1" applyAlignment="1">
      <alignment horizontal="center" vertical="center"/>
    </xf>
    <xf numFmtId="56" fontId="15" fillId="5" borderId="35" xfId="0" applyNumberFormat="1" applyFont="1" applyFill="1" applyBorder="1" applyAlignment="1">
      <alignment horizontal="center" vertical="center"/>
    </xf>
    <xf numFmtId="0" fontId="23" fillId="5" borderId="24" xfId="5" applyNumberFormat="1" applyFont="1" applyFill="1" applyBorder="1" applyAlignment="1">
      <alignment horizontal="center" vertical="center"/>
    </xf>
    <xf numFmtId="0" fontId="15" fillId="5" borderId="24" xfId="0" applyNumberFormat="1" applyFont="1" applyFill="1" applyBorder="1" applyAlignment="1">
      <alignment horizontal="center" vertical="center"/>
    </xf>
    <xf numFmtId="0" fontId="15" fillId="5" borderId="19" xfId="0" applyNumberFormat="1" applyFont="1" applyFill="1" applyBorder="1" applyAlignment="1">
      <alignment horizontal="center" vertical="center"/>
    </xf>
    <xf numFmtId="0" fontId="15" fillId="5" borderId="24" xfId="0" applyFont="1" applyFill="1" applyBorder="1" applyAlignment="1">
      <alignment horizontal="center" vertical="center"/>
    </xf>
    <xf numFmtId="0" fontId="15" fillId="5" borderId="19" xfId="0" applyFont="1" applyFill="1" applyBorder="1" applyAlignment="1">
      <alignment horizontal="center" vertical="center"/>
    </xf>
    <xf numFmtId="177" fontId="23" fillId="5" borderId="19" xfId="5" applyNumberFormat="1" applyFont="1" applyFill="1" applyBorder="1" applyAlignment="1">
      <alignment horizontal="center" vertical="center"/>
    </xf>
    <xf numFmtId="0" fontId="3" fillId="6" borderId="2" xfId="6" applyFont="1" applyFill="1" applyBorder="1" applyAlignment="1">
      <alignment horizontal="center" vertical="center"/>
    </xf>
    <xf numFmtId="0" fontId="3" fillId="6" borderId="2" xfId="6" applyFont="1" applyFill="1" applyBorder="1" applyAlignment="1">
      <alignment horizontal="left" vertical="center"/>
    </xf>
    <xf numFmtId="0" fontId="3" fillId="0" borderId="0" xfId="6" applyFont="1" applyAlignment="1">
      <alignment horizontal="center" vertical="center"/>
    </xf>
    <xf numFmtId="0" fontId="3" fillId="6" borderId="0" xfId="6" applyFont="1" applyFill="1" applyAlignment="1">
      <alignment horizontal="center" vertical="center"/>
    </xf>
    <xf numFmtId="0" fontId="3" fillId="6" borderId="2" xfId="6" applyFont="1" applyFill="1" applyBorder="1">
      <alignment vertical="center"/>
    </xf>
    <xf numFmtId="0" fontId="3" fillId="6" borderId="2" xfId="6" applyFont="1" applyFill="1" applyBorder="1" applyAlignment="1">
      <alignment horizontal="right" vertical="center"/>
    </xf>
    <xf numFmtId="0" fontId="3" fillId="0" borderId="2" xfId="6" applyFont="1" applyBorder="1" applyAlignment="1">
      <alignment horizontal="right" vertical="center"/>
    </xf>
    <xf numFmtId="49" fontId="3" fillId="0" borderId="2" xfId="6" applyNumberFormat="1" applyFont="1" applyBorder="1" applyAlignment="1">
      <alignment horizontal="right" vertical="center"/>
    </xf>
    <xf numFmtId="1" fontId="3" fillId="0" borderId="2" xfId="6" applyNumberFormat="1" applyFont="1" applyBorder="1" applyAlignment="1">
      <alignment horizontal="right" vertical="center"/>
    </xf>
    <xf numFmtId="0" fontId="3" fillId="0" borderId="2" xfId="6" applyFont="1" applyBorder="1">
      <alignment vertical="center"/>
    </xf>
    <xf numFmtId="0" fontId="3" fillId="0" borderId="0" xfId="6" applyFont="1">
      <alignment vertical="center"/>
    </xf>
    <xf numFmtId="0" fontId="3" fillId="6" borderId="3" xfId="6" applyFont="1" applyFill="1" applyBorder="1" applyAlignment="1">
      <alignment horizontal="right" vertical="center"/>
    </xf>
    <xf numFmtId="0" fontId="3" fillId="0" borderId="3" xfId="6" applyFont="1" applyBorder="1" applyAlignment="1">
      <alignment horizontal="right" vertical="center"/>
    </xf>
    <xf numFmtId="49" fontId="3" fillId="0" borderId="3" xfId="6" applyNumberFormat="1" applyFont="1" applyBorder="1" applyAlignment="1">
      <alignment horizontal="right" vertical="center"/>
    </xf>
    <xf numFmtId="1" fontId="3" fillId="0" borderId="3" xfId="6" applyNumberFormat="1" applyFont="1" applyBorder="1" applyAlignment="1">
      <alignment horizontal="right" vertical="center"/>
    </xf>
    <xf numFmtId="0" fontId="3" fillId="0" borderId="3" xfId="6" applyFont="1" applyBorder="1">
      <alignment vertical="center"/>
    </xf>
    <xf numFmtId="0" fontId="3" fillId="6" borderId="4" xfId="6" applyFont="1" applyFill="1" applyBorder="1">
      <alignment vertical="center"/>
    </xf>
    <xf numFmtId="0" fontId="3" fillId="6" borderId="36" xfId="6" applyFont="1" applyFill="1" applyBorder="1" applyAlignment="1">
      <alignment horizontal="right" vertical="center"/>
    </xf>
    <xf numFmtId="0" fontId="3" fillId="0" borderId="37" xfId="6" applyFont="1" applyBorder="1" applyAlignment="1">
      <alignment horizontal="right" vertical="center"/>
    </xf>
    <xf numFmtId="0" fontId="3" fillId="2" borderId="37" xfId="6" applyFont="1" applyFill="1" applyBorder="1" applyAlignment="1">
      <alignment horizontal="right" vertical="center"/>
    </xf>
    <xf numFmtId="49" fontId="3" fillId="0" borderId="37" xfId="6" applyNumberFormat="1" applyFont="1" applyBorder="1" applyAlignment="1">
      <alignment horizontal="right" vertical="center"/>
    </xf>
    <xf numFmtId="1" fontId="3" fillId="0" borderId="37" xfId="6" applyNumberFormat="1" applyFont="1" applyBorder="1" applyAlignment="1">
      <alignment horizontal="right" vertical="center"/>
    </xf>
    <xf numFmtId="0" fontId="3" fillId="0" borderId="37" xfId="6" applyFont="1" applyBorder="1" applyAlignment="1">
      <alignment horizontal="left" vertical="center"/>
    </xf>
    <xf numFmtId="0" fontId="3" fillId="0" borderId="38" xfId="6" applyFont="1" applyBorder="1">
      <alignment vertical="center"/>
    </xf>
    <xf numFmtId="0" fontId="3" fillId="6" borderId="39" xfId="6" applyFont="1" applyFill="1" applyBorder="1" applyAlignment="1">
      <alignment horizontal="right" vertical="center"/>
    </xf>
    <xf numFmtId="0" fontId="3" fillId="2" borderId="2" xfId="6" applyFont="1" applyFill="1" applyBorder="1" applyAlignment="1">
      <alignment horizontal="right" vertical="center"/>
    </xf>
    <xf numFmtId="0" fontId="3" fillId="0" borderId="2" xfId="6" applyFont="1" applyBorder="1" applyAlignment="1">
      <alignment horizontal="left" vertical="center"/>
    </xf>
    <xf numFmtId="0" fontId="3" fillId="0" borderId="40" xfId="6" applyFont="1" applyBorder="1">
      <alignment vertical="center"/>
    </xf>
    <xf numFmtId="0" fontId="3" fillId="6" borderId="41" xfId="6" applyFont="1" applyFill="1" applyBorder="1" applyAlignment="1">
      <alignment horizontal="right" vertical="center"/>
    </xf>
    <xf numFmtId="0" fontId="3" fillId="0" borderId="42" xfId="6" applyFont="1" applyBorder="1" applyAlignment="1">
      <alignment horizontal="right" vertical="center"/>
    </xf>
    <xf numFmtId="0" fontId="3" fillId="2" borderId="42" xfId="6" applyFont="1" applyFill="1" applyBorder="1" applyAlignment="1">
      <alignment horizontal="right" vertical="center"/>
    </xf>
    <xf numFmtId="49" fontId="3" fillId="0" borderId="42" xfId="6" applyNumberFormat="1" applyFont="1" applyBorder="1" applyAlignment="1">
      <alignment horizontal="right" vertical="center"/>
    </xf>
    <xf numFmtId="1" fontId="3" fillId="0" borderId="42" xfId="6" applyNumberFormat="1" applyFont="1" applyBorder="1" applyAlignment="1">
      <alignment horizontal="right" vertical="center"/>
    </xf>
    <xf numFmtId="0" fontId="3" fillId="0" borderId="42" xfId="6" applyFont="1" applyBorder="1" applyAlignment="1">
      <alignment horizontal="left" vertical="center"/>
    </xf>
    <xf numFmtId="0" fontId="3" fillId="0" borderId="43" xfId="6" applyFont="1" applyBorder="1">
      <alignment vertical="center"/>
    </xf>
    <xf numFmtId="0" fontId="3" fillId="6" borderId="7" xfId="6" applyFont="1" applyFill="1" applyBorder="1" applyAlignment="1">
      <alignment horizontal="right" vertical="center"/>
    </xf>
    <xf numFmtId="0" fontId="3" fillId="0" borderId="7" xfId="6" applyFont="1" applyBorder="1" applyAlignment="1">
      <alignment horizontal="right" vertical="center"/>
    </xf>
    <xf numFmtId="49" fontId="3" fillId="0" borderId="7" xfId="6" applyNumberFormat="1" applyFont="1" applyBorder="1" applyAlignment="1">
      <alignment horizontal="right" vertical="center"/>
    </xf>
    <xf numFmtId="1" fontId="3" fillId="0" borderId="7" xfId="6" applyNumberFormat="1" applyFont="1" applyBorder="1" applyAlignment="1">
      <alignment horizontal="right" vertical="center"/>
    </xf>
    <xf numFmtId="0" fontId="3" fillId="0" borderId="7" xfId="6" applyFont="1" applyBorder="1" applyAlignment="1">
      <alignment horizontal="left" vertical="center"/>
    </xf>
    <xf numFmtId="0" fontId="27" fillId="0" borderId="0" xfId="6" applyFont="1">
      <alignment vertical="center"/>
    </xf>
    <xf numFmtId="0" fontId="3" fillId="0" borderId="0" xfId="6" applyFont="1" applyAlignment="1">
      <alignment horizontal="left" vertical="center"/>
    </xf>
    <xf numFmtId="0" fontId="3" fillId="0" borderId="2" xfId="6" applyFont="1" applyFill="1" applyBorder="1">
      <alignment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10"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8" xfId="0" quotePrefix="1" applyNumberFormat="1" applyFont="1" applyBorder="1" applyAlignment="1">
      <alignment horizontal="left" vertical="top" wrapText="1"/>
    </xf>
    <xf numFmtId="56" fontId="3" fillId="0" borderId="9" xfId="0" quotePrefix="1" applyNumberFormat="1" applyFont="1" applyBorder="1" applyAlignment="1">
      <alignment horizontal="left" vertical="top" wrapText="1"/>
    </xf>
    <xf numFmtId="56" fontId="3" fillId="0" borderId="10" xfId="0" quotePrefix="1" applyNumberFormat="1" applyFont="1" applyBorder="1" applyAlignment="1">
      <alignment horizontal="left" vertical="top" wrapText="1"/>
    </xf>
    <xf numFmtId="56" fontId="3" fillId="0" borderId="1" xfId="0" quotePrefix="1" applyNumberFormat="1" applyFont="1" applyBorder="1" applyAlignment="1">
      <alignment horizontal="left" vertical="top" wrapText="1"/>
    </xf>
    <xf numFmtId="56" fontId="3" fillId="0" borderId="0" xfId="0" quotePrefix="1" applyNumberFormat="1" applyFont="1" applyBorder="1" applyAlignment="1">
      <alignment horizontal="left" vertical="top" wrapText="1"/>
    </xf>
    <xf numFmtId="56" fontId="3" fillId="0" borderId="11" xfId="0" quotePrefix="1" applyNumberFormat="1" applyFont="1" applyBorder="1" applyAlignment="1">
      <alignment horizontal="left" vertical="top" wrapText="1"/>
    </xf>
    <xf numFmtId="56" fontId="3" fillId="0" borderId="12" xfId="0" quotePrefix="1" applyNumberFormat="1" applyFont="1" applyBorder="1" applyAlignment="1">
      <alignment horizontal="left" vertical="top" wrapText="1"/>
    </xf>
    <xf numFmtId="56" fontId="3" fillId="0" borderId="13" xfId="0" quotePrefix="1" applyNumberFormat="1" applyFont="1" applyBorder="1" applyAlignment="1">
      <alignment horizontal="left" vertical="top" wrapText="1"/>
    </xf>
    <xf numFmtId="56" fontId="3" fillId="0" borderId="14" xfId="0" quotePrefix="1" applyNumberFormat="1"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6" borderId="2" xfId="6" applyFont="1" applyFill="1" applyBorder="1" applyAlignment="1">
      <alignment horizontal="center" vertical="center"/>
    </xf>
    <xf numFmtId="0" fontId="0" fillId="0" borderId="0" xfId="0" applyAlignment="1">
      <alignment horizontal="left" vertical="top" wrapText="1"/>
    </xf>
    <xf numFmtId="0" fontId="17" fillId="2" borderId="15" xfId="0" applyFont="1" applyFill="1" applyBorder="1" applyAlignment="1">
      <alignment horizontal="center" vertical="center"/>
    </xf>
    <xf numFmtId="0" fontId="17" fillId="2" borderId="22" xfId="0" applyFont="1" applyFill="1" applyBorder="1" applyAlignment="1">
      <alignment horizontal="center" vertical="center"/>
    </xf>
    <xf numFmtId="0" fontId="17" fillId="2" borderId="16" xfId="0" applyFont="1" applyFill="1" applyBorder="1" applyAlignment="1">
      <alignment horizontal="center" vertical="center"/>
    </xf>
    <xf numFmtId="0" fontId="15" fillId="0" borderId="0" xfId="0" applyFont="1" applyAlignment="1">
      <alignment horizontal="left" vertical="distributed"/>
    </xf>
  </cellXfs>
  <cellStyles count="7">
    <cellStyle name="スタイル 1" xfId="1" xr:uid="{AD3F3B9B-B033-4829-ABCD-3616516EAFCB}"/>
    <cellStyle name="スタイル 1 2" xfId="4" xr:uid="{4BB58B42-5527-45C1-8C4E-F1D7B1AE2A44}"/>
    <cellStyle name="ハイパーリンク 2" xfId="3" xr:uid="{9768DD43-0113-462A-B473-A95298176CC2}"/>
    <cellStyle name="桁区切り" xfId="5" builtinId="6"/>
    <cellStyle name="標準" xfId="0" builtinId="0"/>
    <cellStyle name="標準 2" xfId="2" xr:uid="{CA9B00A7-AC96-4C4D-847B-25EE8A475351}"/>
    <cellStyle name="標準 4" xfId="6" xr:uid="{AE2B4B77-9ACF-4991-B489-3CB267FEB2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塩化</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[3]塩化!$B$2</c:f>
              <c:strCache>
                <c:ptCount val="1"/>
                <c:pt idx="0">
                  <c:v>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[3]塩化!$B$94:$B$132</c:f>
              <c:numCache>
                <c:formatCode>General</c:formatCode>
                <c:ptCount val="39"/>
                <c:pt idx="0">
                  <c:v>1200</c:v>
                </c:pt>
                <c:pt idx="1">
                  <c:v>1236</c:v>
                </c:pt>
                <c:pt idx="2">
                  <c:v>1285</c:v>
                </c:pt>
                <c:pt idx="3">
                  <c:v>1311</c:v>
                </c:pt>
                <c:pt idx="4">
                  <c:v>1233</c:v>
                </c:pt>
                <c:pt idx="5">
                  <c:v>1222</c:v>
                </c:pt>
                <c:pt idx="6">
                  <c:v>1130</c:v>
                </c:pt>
                <c:pt idx="7">
                  <c:v>1232</c:v>
                </c:pt>
                <c:pt idx="8">
                  <c:v>1222</c:v>
                </c:pt>
                <c:pt idx="9">
                  <c:v>1230</c:v>
                </c:pt>
                <c:pt idx="10">
                  <c:v>1183</c:v>
                </c:pt>
                <c:pt idx="11">
                  <c:v>1231</c:v>
                </c:pt>
                <c:pt idx="12">
                  <c:v>1186</c:v>
                </c:pt>
                <c:pt idx="13">
                  <c:v>1170</c:v>
                </c:pt>
                <c:pt idx="14">
                  <c:v>1202</c:v>
                </c:pt>
                <c:pt idx="15">
                  <c:v>1191</c:v>
                </c:pt>
                <c:pt idx="16">
                  <c:v>1220</c:v>
                </c:pt>
                <c:pt idx="17">
                  <c:v>1202</c:v>
                </c:pt>
                <c:pt idx="18">
                  <c:v>1191</c:v>
                </c:pt>
                <c:pt idx="19">
                  <c:v>1208</c:v>
                </c:pt>
                <c:pt idx="20">
                  <c:v>1193</c:v>
                </c:pt>
                <c:pt idx="21">
                  <c:v>1220</c:v>
                </c:pt>
                <c:pt idx="22">
                  <c:v>1214</c:v>
                </c:pt>
                <c:pt idx="23">
                  <c:v>1244</c:v>
                </c:pt>
                <c:pt idx="24">
                  <c:v>1250</c:v>
                </c:pt>
                <c:pt idx="25">
                  <c:v>1234</c:v>
                </c:pt>
                <c:pt idx="26">
                  <c:v>1231</c:v>
                </c:pt>
                <c:pt idx="27">
                  <c:v>1216</c:v>
                </c:pt>
                <c:pt idx="28">
                  <c:v>1175</c:v>
                </c:pt>
                <c:pt idx="29">
                  <c:v>1240</c:v>
                </c:pt>
                <c:pt idx="30">
                  <c:v>1200</c:v>
                </c:pt>
                <c:pt idx="31">
                  <c:v>1121</c:v>
                </c:pt>
                <c:pt idx="32">
                  <c:v>1217</c:v>
                </c:pt>
                <c:pt idx="33">
                  <c:v>1170</c:v>
                </c:pt>
                <c:pt idx="34">
                  <c:v>1145</c:v>
                </c:pt>
                <c:pt idx="35">
                  <c:v>1173</c:v>
                </c:pt>
                <c:pt idx="36">
                  <c:v>1213</c:v>
                </c:pt>
                <c:pt idx="37">
                  <c:v>1142</c:v>
                </c:pt>
                <c:pt idx="38">
                  <c:v>1021</c:v>
                </c:pt>
              </c:numCache>
            </c:numRef>
          </c:val>
          <c:smooth val="0"/>
          <c:extLst>
            <c:ext xmlns:c16="http://schemas.microsoft.com/office/drawing/2014/chart" uri="{C3380CC4-5D6E-409C-BE32-E72D297353CC}">
              <c16:uniqueId val="{00000000-7CF3-41F9-AB80-9BA804D42BF9}"/>
            </c:ext>
          </c:extLst>
        </c:ser>
        <c:ser>
          <c:idx val="1"/>
          <c:order val="1"/>
          <c:tx>
            <c:strRef>
              <c:f>[3]塩化!$C$2</c:f>
              <c:strCache>
                <c:ptCount val="1"/>
                <c:pt idx="0">
                  <c:v>平均</c:v>
                </c:pt>
              </c:strCache>
            </c:strRef>
          </c:tx>
          <c:spPr>
            <a:ln w="28575" cap="rnd">
              <a:solidFill>
                <a:schemeClr val="accent2"/>
              </a:solidFill>
              <a:round/>
            </a:ln>
            <a:effectLst/>
          </c:spPr>
          <c:marker>
            <c:symbol val="none"/>
          </c:marker>
          <c:cat>
            <c:strRef>
              <c:f>[3]塩化!$A$94:$A$132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[3]塩化!$C$94:$C$132</c:f>
              <c:numCache>
                <c:formatCode>General</c:formatCode>
                <c:ptCount val="39"/>
                <c:pt idx="0">
                  <c:v>1202.6666666666667</c:v>
                </c:pt>
                <c:pt idx="1">
                  <c:v>1202.6666666666667</c:v>
                </c:pt>
                <c:pt idx="2">
                  <c:v>1202.6666666666667</c:v>
                </c:pt>
                <c:pt idx="3">
                  <c:v>1202.6666666666667</c:v>
                </c:pt>
                <c:pt idx="4">
                  <c:v>1202.6666666666667</c:v>
                </c:pt>
                <c:pt idx="5">
                  <c:v>1202.6666666666667</c:v>
                </c:pt>
                <c:pt idx="6">
                  <c:v>1202.6666666666667</c:v>
                </c:pt>
                <c:pt idx="7">
                  <c:v>1202.6666666666667</c:v>
                </c:pt>
                <c:pt idx="8">
                  <c:v>1202.6666666666667</c:v>
                </c:pt>
                <c:pt idx="9">
                  <c:v>1202.6666666666667</c:v>
                </c:pt>
                <c:pt idx="10">
                  <c:v>1202.6666666666667</c:v>
                </c:pt>
                <c:pt idx="11">
                  <c:v>1202.6666666666667</c:v>
                </c:pt>
                <c:pt idx="12">
                  <c:v>1202.6666666666667</c:v>
                </c:pt>
                <c:pt idx="13">
                  <c:v>1202.6666666666667</c:v>
                </c:pt>
                <c:pt idx="14">
                  <c:v>1202.6666666666667</c:v>
                </c:pt>
                <c:pt idx="15">
                  <c:v>1202.6666666666667</c:v>
                </c:pt>
                <c:pt idx="16">
                  <c:v>1202.6666666666667</c:v>
                </c:pt>
                <c:pt idx="17">
                  <c:v>1202.6666666666667</c:v>
                </c:pt>
                <c:pt idx="18">
                  <c:v>1202.6666666666667</c:v>
                </c:pt>
                <c:pt idx="19">
                  <c:v>1202.6666666666667</c:v>
                </c:pt>
                <c:pt idx="20">
                  <c:v>1202.6666666666667</c:v>
                </c:pt>
                <c:pt idx="21">
                  <c:v>1202.6666666666667</c:v>
                </c:pt>
                <c:pt idx="22">
                  <c:v>1202.6666666666667</c:v>
                </c:pt>
                <c:pt idx="23">
                  <c:v>1202.6666666666667</c:v>
                </c:pt>
                <c:pt idx="24">
                  <c:v>1202.6666666666667</c:v>
                </c:pt>
                <c:pt idx="25">
                  <c:v>1202.6666666666667</c:v>
                </c:pt>
                <c:pt idx="26">
                  <c:v>1202.6666666666667</c:v>
                </c:pt>
                <c:pt idx="27">
                  <c:v>1202.6666666666667</c:v>
                </c:pt>
                <c:pt idx="28">
                  <c:v>1202.6666666666667</c:v>
                </c:pt>
                <c:pt idx="29">
                  <c:v>1202.6666666666667</c:v>
                </c:pt>
                <c:pt idx="30">
                  <c:v>1202.6666666666667</c:v>
                </c:pt>
                <c:pt idx="31">
                  <c:v>1202.6666666666667</c:v>
                </c:pt>
                <c:pt idx="32">
                  <c:v>1202.6666666666667</c:v>
                </c:pt>
                <c:pt idx="33">
                  <c:v>1202.6666666666667</c:v>
                </c:pt>
                <c:pt idx="34">
                  <c:v>1202.6666666666667</c:v>
                </c:pt>
                <c:pt idx="35">
                  <c:v>1202.6666666666667</c:v>
                </c:pt>
                <c:pt idx="36">
                  <c:v>1202.6666666666667</c:v>
                </c:pt>
                <c:pt idx="37">
                  <c:v>1202.6666666666667</c:v>
                </c:pt>
                <c:pt idx="38">
                  <c:v>1202.6666666666667</c:v>
                </c:pt>
              </c:numCache>
            </c:numRef>
          </c:val>
          <c:smooth val="0"/>
          <c:extLst>
            <c:ext xmlns:c16="http://schemas.microsoft.com/office/drawing/2014/chart" uri="{C3380CC4-5D6E-409C-BE32-E72D297353CC}">
              <c16:uniqueId val="{00000001-7CF3-41F9-AB80-9BA804D42BF9}"/>
            </c:ext>
          </c:extLst>
        </c:ser>
        <c:ser>
          <c:idx val="2"/>
          <c:order val="2"/>
          <c:tx>
            <c:strRef>
              <c:f>[3]塩化!$D$2</c:f>
              <c:strCache>
                <c:ptCount val="1"/>
                <c:pt idx="0">
                  <c:v>+2σ</c:v>
                </c:pt>
              </c:strCache>
            </c:strRef>
          </c:tx>
          <c:spPr>
            <a:ln w="28575" cap="rnd">
              <a:solidFill>
                <a:srgbClr val="00B0F0"/>
              </a:solidFill>
              <a:round/>
            </a:ln>
            <a:effectLst/>
          </c:spPr>
          <c:marker>
            <c:symbol val="none"/>
          </c:marker>
          <c:cat>
            <c:strRef>
              <c:f>[3]塩化!$A$94:$A$132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[3]塩化!$D$94:$D$132</c:f>
              <c:numCache>
                <c:formatCode>General</c:formatCode>
                <c:ptCount val="39"/>
                <c:pt idx="0">
                  <c:v>1298.1345652405835</c:v>
                </c:pt>
                <c:pt idx="1">
                  <c:v>1298.1345652405835</c:v>
                </c:pt>
                <c:pt idx="2">
                  <c:v>1298.1345652405835</c:v>
                </c:pt>
                <c:pt idx="3">
                  <c:v>1298.1345652405835</c:v>
                </c:pt>
                <c:pt idx="4">
                  <c:v>1298.1345652405835</c:v>
                </c:pt>
                <c:pt idx="5">
                  <c:v>1298.1345652405835</c:v>
                </c:pt>
                <c:pt idx="6">
                  <c:v>1298.1345652405835</c:v>
                </c:pt>
                <c:pt idx="7">
                  <c:v>1298.1345652405835</c:v>
                </c:pt>
                <c:pt idx="8">
                  <c:v>1298.1345652405835</c:v>
                </c:pt>
                <c:pt idx="9">
                  <c:v>1298.1345652405835</c:v>
                </c:pt>
                <c:pt idx="10">
                  <c:v>1298.1345652405835</c:v>
                </c:pt>
                <c:pt idx="11">
                  <c:v>1298.1345652405835</c:v>
                </c:pt>
                <c:pt idx="12">
                  <c:v>1298.1345652405835</c:v>
                </c:pt>
                <c:pt idx="13">
                  <c:v>1298.1345652405835</c:v>
                </c:pt>
                <c:pt idx="14">
                  <c:v>1298.1345652405835</c:v>
                </c:pt>
                <c:pt idx="15">
                  <c:v>1298.1345652405835</c:v>
                </c:pt>
                <c:pt idx="16">
                  <c:v>1298.1345652405835</c:v>
                </c:pt>
                <c:pt idx="17">
                  <c:v>1298.1345652405835</c:v>
                </c:pt>
                <c:pt idx="18">
                  <c:v>1298.1345652405835</c:v>
                </c:pt>
                <c:pt idx="19">
                  <c:v>1298.1345652405835</c:v>
                </c:pt>
                <c:pt idx="20">
                  <c:v>1298.1345652405835</c:v>
                </c:pt>
                <c:pt idx="21">
                  <c:v>1298.1345652405835</c:v>
                </c:pt>
                <c:pt idx="22">
                  <c:v>1298.1345652405835</c:v>
                </c:pt>
                <c:pt idx="23">
                  <c:v>1298.1345652405835</c:v>
                </c:pt>
                <c:pt idx="24">
                  <c:v>1298.1345652405835</c:v>
                </c:pt>
                <c:pt idx="25">
                  <c:v>1298.1345652405835</c:v>
                </c:pt>
                <c:pt idx="26">
                  <c:v>1298.1345652405835</c:v>
                </c:pt>
                <c:pt idx="27">
                  <c:v>1298.1345652405835</c:v>
                </c:pt>
                <c:pt idx="28">
                  <c:v>1298.1345652405835</c:v>
                </c:pt>
                <c:pt idx="29">
                  <c:v>1298.1345652405835</c:v>
                </c:pt>
                <c:pt idx="30">
                  <c:v>1298.1345652405835</c:v>
                </c:pt>
                <c:pt idx="31">
                  <c:v>1298.1345652405835</c:v>
                </c:pt>
                <c:pt idx="32">
                  <c:v>1298.1345652405835</c:v>
                </c:pt>
                <c:pt idx="33">
                  <c:v>1298.1345652405835</c:v>
                </c:pt>
                <c:pt idx="34">
                  <c:v>1298.1345652405835</c:v>
                </c:pt>
                <c:pt idx="35">
                  <c:v>1298.1345652405835</c:v>
                </c:pt>
                <c:pt idx="36">
                  <c:v>1298.1345652405835</c:v>
                </c:pt>
                <c:pt idx="37">
                  <c:v>1298.1345652405835</c:v>
                </c:pt>
                <c:pt idx="38">
                  <c:v>1298.1345652405835</c:v>
                </c:pt>
              </c:numCache>
            </c:numRef>
          </c:val>
          <c:smooth val="0"/>
          <c:extLst>
            <c:ext xmlns:c16="http://schemas.microsoft.com/office/drawing/2014/chart" uri="{C3380CC4-5D6E-409C-BE32-E72D297353CC}">
              <c16:uniqueId val="{00000002-7CF3-41F9-AB80-9BA804D42BF9}"/>
            </c:ext>
          </c:extLst>
        </c:ser>
        <c:ser>
          <c:idx val="3"/>
          <c:order val="3"/>
          <c:tx>
            <c:strRef>
              <c:f>[3]塩化!$E$2</c:f>
              <c:strCache>
                <c:ptCount val="1"/>
                <c:pt idx="0">
                  <c:v>-2σ</c:v>
                </c:pt>
              </c:strCache>
            </c:strRef>
          </c:tx>
          <c:spPr>
            <a:ln w="28575" cap="rnd">
              <a:solidFill>
                <a:srgbClr val="00B0F0"/>
              </a:solidFill>
              <a:round/>
            </a:ln>
            <a:effectLst/>
          </c:spPr>
          <c:marker>
            <c:symbol val="none"/>
          </c:marker>
          <c:cat>
            <c:strRef>
              <c:f>[3]塩化!$A$94:$A$132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[3]塩化!$E$94:$E$132</c:f>
              <c:numCache>
                <c:formatCode>General</c:formatCode>
                <c:ptCount val="39"/>
                <c:pt idx="0">
                  <c:v>1107.19876809275</c:v>
                </c:pt>
                <c:pt idx="1">
                  <c:v>1107.19876809275</c:v>
                </c:pt>
                <c:pt idx="2">
                  <c:v>1107.19876809275</c:v>
                </c:pt>
                <c:pt idx="3">
                  <c:v>1107.19876809275</c:v>
                </c:pt>
                <c:pt idx="4">
                  <c:v>1107.19876809275</c:v>
                </c:pt>
                <c:pt idx="5">
                  <c:v>1107.19876809275</c:v>
                </c:pt>
                <c:pt idx="6">
                  <c:v>1107.19876809275</c:v>
                </c:pt>
                <c:pt idx="7">
                  <c:v>1107.19876809275</c:v>
                </c:pt>
                <c:pt idx="8">
                  <c:v>1107.19876809275</c:v>
                </c:pt>
                <c:pt idx="9">
                  <c:v>1107.19876809275</c:v>
                </c:pt>
                <c:pt idx="10">
                  <c:v>1107.19876809275</c:v>
                </c:pt>
                <c:pt idx="11">
                  <c:v>1107.19876809275</c:v>
                </c:pt>
                <c:pt idx="12">
                  <c:v>1107.19876809275</c:v>
                </c:pt>
                <c:pt idx="13">
                  <c:v>1107.19876809275</c:v>
                </c:pt>
                <c:pt idx="14">
                  <c:v>1107.19876809275</c:v>
                </c:pt>
                <c:pt idx="15">
                  <c:v>1107.19876809275</c:v>
                </c:pt>
                <c:pt idx="16">
                  <c:v>1107.19876809275</c:v>
                </c:pt>
                <c:pt idx="17">
                  <c:v>1107.19876809275</c:v>
                </c:pt>
                <c:pt idx="18">
                  <c:v>1107.19876809275</c:v>
                </c:pt>
                <c:pt idx="19">
                  <c:v>1107.19876809275</c:v>
                </c:pt>
                <c:pt idx="20">
                  <c:v>1107.19876809275</c:v>
                </c:pt>
                <c:pt idx="21">
                  <c:v>1107.19876809275</c:v>
                </c:pt>
                <c:pt idx="22">
                  <c:v>1107.19876809275</c:v>
                </c:pt>
                <c:pt idx="23">
                  <c:v>1107.19876809275</c:v>
                </c:pt>
                <c:pt idx="24">
                  <c:v>1107.19876809275</c:v>
                </c:pt>
                <c:pt idx="25">
                  <c:v>1107.19876809275</c:v>
                </c:pt>
                <c:pt idx="26">
                  <c:v>1107.19876809275</c:v>
                </c:pt>
                <c:pt idx="27">
                  <c:v>1107.19876809275</c:v>
                </c:pt>
                <c:pt idx="28">
                  <c:v>1107.19876809275</c:v>
                </c:pt>
                <c:pt idx="29">
                  <c:v>1107.19876809275</c:v>
                </c:pt>
                <c:pt idx="30">
                  <c:v>1107.19876809275</c:v>
                </c:pt>
                <c:pt idx="31">
                  <c:v>1107.19876809275</c:v>
                </c:pt>
                <c:pt idx="32">
                  <c:v>1107.19876809275</c:v>
                </c:pt>
                <c:pt idx="33">
                  <c:v>1107.19876809275</c:v>
                </c:pt>
                <c:pt idx="34">
                  <c:v>1107.19876809275</c:v>
                </c:pt>
                <c:pt idx="35">
                  <c:v>1107.19876809275</c:v>
                </c:pt>
                <c:pt idx="36">
                  <c:v>1107.19876809275</c:v>
                </c:pt>
                <c:pt idx="37">
                  <c:v>1107.19876809275</c:v>
                </c:pt>
                <c:pt idx="38">
                  <c:v>1107.19876809275</c:v>
                </c:pt>
              </c:numCache>
            </c:numRef>
          </c:val>
          <c:smooth val="0"/>
          <c:extLst>
            <c:ext xmlns:c16="http://schemas.microsoft.com/office/drawing/2014/chart" uri="{C3380CC4-5D6E-409C-BE32-E72D297353CC}">
              <c16:uniqueId val="{00000003-7CF3-41F9-AB80-9BA804D42BF9}"/>
            </c:ext>
          </c:extLst>
        </c:ser>
        <c:ser>
          <c:idx val="4"/>
          <c:order val="4"/>
          <c:tx>
            <c:strRef>
              <c:f>[3]塩化!$F$2</c:f>
              <c:strCache>
                <c:ptCount val="1"/>
                <c:pt idx="0">
                  <c:v>参考値</c:v>
                </c:pt>
              </c:strCache>
            </c:strRef>
          </c:tx>
          <c:spPr>
            <a:ln w="28575" cap="rnd">
              <a:solidFill>
                <a:schemeClr val="bg1">
                  <a:lumMod val="50000"/>
                </a:schemeClr>
              </a:solidFill>
              <a:prstDash val="sysDash"/>
              <a:round/>
            </a:ln>
            <a:effectLst/>
          </c:spPr>
          <c:marker>
            <c:symbol val="none"/>
          </c:marker>
          <c:cat>
            <c:strRef>
              <c:f>[3]塩化!$A$94:$A$132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[3]塩化!$F$94:$F$132</c:f>
              <c:numCache>
                <c:formatCode>General</c:formatCode>
                <c:ptCount val="39"/>
                <c:pt idx="0">
                  <c:v>1081</c:v>
                </c:pt>
                <c:pt idx="1">
                  <c:v>1081</c:v>
                </c:pt>
                <c:pt idx="2">
                  <c:v>1081</c:v>
                </c:pt>
                <c:pt idx="3">
                  <c:v>1081</c:v>
                </c:pt>
                <c:pt idx="4">
                  <c:v>1081</c:v>
                </c:pt>
                <c:pt idx="5">
                  <c:v>1081</c:v>
                </c:pt>
                <c:pt idx="6">
                  <c:v>1081</c:v>
                </c:pt>
                <c:pt idx="7">
                  <c:v>1081</c:v>
                </c:pt>
                <c:pt idx="8">
                  <c:v>1081</c:v>
                </c:pt>
                <c:pt idx="9">
                  <c:v>1081</c:v>
                </c:pt>
                <c:pt idx="10">
                  <c:v>1081</c:v>
                </c:pt>
                <c:pt idx="11">
                  <c:v>1081</c:v>
                </c:pt>
                <c:pt idx="12">
                  <c:v>1081</c:v>
                </c:pt>
                <c:pt idx="13">
                  <c:v>1081</c:v>
                </c:pt>
                <c:pt idx="14">
                  <c:v>1081</c:v>
                </c:pt>
                <c:pt idx="15">
                  <c:v>1081</c:v>
                </c:pt>
                <c:pt idx="16">
                  <c:v>1081</c:v>
                </c:pt>
                <c:pt idx="17">
                  <c:v>1081</c:v>
                </c:pt>
                <c:pt idx="18">
                  <c:v>1081</c:v>
                </c:pt>
                <c:pt idx="19">
                  <c:v>1081</c:v>
                </c:pt>
                <c:pt idx="20">
                  <c:v>1081</c:v>
                </c:pt>
                <c:pt idx="21">
                  <c:v>1081</c:v>
                </c:pt>
                <c:pt idx="22">
                  <c:v>1081</c:v>
                </c:pt>
                <c:pt idx="23">
                  <c:v>1081</c:v>
                </c:pt>
                <c:pt idx="24">
                  <c:v>1081</c:v>
                </c:pt>
                <c:pt idx="25">
                  <c:v>1081</c:v>
                </c:pt>
                <c:pt idx="26">
                  <c:v>1081</c:v>
                </c:pt>
                <c:pt idx="27">
                  <c:v>1081</c:v>
                </c:pt>
                <c:pt idx="28">
                  <c:v>1081</c:v>
                </c:pt>
                <c:pt idx="29">
                  <c:v>1081</c:v>
                </c:pt>
                <c:pt idx="30">
                  <c:v>1081</c:v>
                </c:pt>
                <c:pt idx="31">
                  <c:v>1081</c:v>
                </c:pt>
                <c:pt idx="32">
                  <c:v>1081</c:v>
                </c:pt>
                <c:pt idx="33">
                  <c:v>1081</c:v>
                </c:pt>
                <c:pt idx="34">
                  <c:v>1081</c:v>
                </c:pt>
                <c:pt idx="35">
                  <c:v>1081</c:v>
                </c:pt>
                <c:pt idx="36">
                  <c:v>1081</c:v>
                </c:pt>
                <c:pt idx="37">
                  <c:v>1081</c:v>
                </c:pt>
                <c:pt idx="38">
                  <c:v>1081</c:v>
                </c:pt>
              </c:numCache>
            </c:numRef>
          </c:val>
          <c:smooth val="0"/>
          <c:extLst>
            <c:ext xmlns:c16="http://schemas.microsoft.com/office/drawing/2014/chart" uri="{C3380CC4-5D6E-409C-BE32-E72D297353CC}">
              <c16:uniqueId val="{00000004-7CF3-41F9-AB80-9BA804D42BF9}"/>
            </c:ext>
          </c:extLst>
        </c:ser>
        <c:dLbls>
          <c:showLegendKey val="0"/>
          <c:showVal val="0"/>
          <c:showCatName val="0"/>
          <c:showSerName val="0"/>
          <c:showPercent val="0"/>
          <c:showBubbleSize val="0"/>
        </c:dLbls>
        <c:marker val="1"/>
        <c:smooth val="0"/>
        <c:axId val="904265192"/>
        <c:axId val="904265520"/>
      </c:lineChart>
      <c:catAx>
        <c:axId val="90426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520"/>
        <c:crosses val="autoZero"/>
        <c:auto val="1"/>
        <c:lblAlgn val="ctr"/>
        <c:lblOffset val="100"/>
        <c:noMultiLvlLbl val="0"/>
      </c:catAx>
      <c:valAx>
        <c:axId val="904265520"/>
        <c:scaling>
          <c:orientation val="minMax"/>
          <c:max val="1400"/>
          <c:min val="9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4265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留去終点</a:t>
            </a:r>
            <a:r>
              <a:rPr lang="en-US" altLang="ja-JP"/>
              <a:t>】pH</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[3]pH・NaOH仕込量!$B$2</c:f>
              <c:strCache>
                <c:ptCount val="1"/>
                <c:pt idx="0">
                  <c:v>pH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[3]pH・NaOH仕込量!$B$94:$B$132</c:f>
              <c:numCache>
                <c:formatCode>General</c:formatCode>
                <c:ptCount val="39"/>
                <c:pt idx="0">
                  <c:v>6.5979999999999999</c:v>
                </c:pt>
                <c:pt idx="1">
                  <c:v>6.56</c:v>
                </c:pt>
                <c:pt idx="2">
                  <c:v>6.5389999999999997</c:v>
                </c:pt>
                <c:pt idx="3">
                  <c:v>6.68</c:v>
                </c:pt>
                <c:pt idx="4">
                  <c:v>6.5410000000000004</c:v>
                </c:pt>
                <c:pt idx="5">
                  <c:v>6.6</c:v>
                </c:pt>
                <c:pt idx="6">
                  <c:v>6.36</c:v>
                </c:pt>
                <c:pt idx="7">
                  <c:v>6.7530000000000001</c:v>
                </c:pt>
                <c:pt idx="8">
                  <c:v>6.66</c:v>
                </c:pt>
                <c:pt idx="9">
                  <c:v>6.66</c:v>
                </c:pt>
                <c:pt idx="10">
                  <c:v>6.657</c:v>
                </c:pt>
                <c:pt idx="11">
                  <c:v>6.62</c:v>
                </c:pt>
                <c:pt idx="12">
                  <c:v>6.62</c:v>
                </c:pt>
                <c:pt idx="13">
                  <c:v>6.62</c:v>
                </c:pt>
                <c:pt idx="14">
                  <c:v>6.62</c:v>
                </c:pt>
                <c:pt idx="15">
                  <c:v>6.66</c:v>
                </c:pt>
                <c:pt idx="16">
                  <c:v>6.64</c:v>
                </c:pt>
                <c:pt idx="17">
                  <c:v>6.7249999999999996</c:v>
                </c:pt>
                <c:pt idx="18">
                  <c:v>6.5490000000000004</c:v>
                </c:pt>
                <c:pt idx="19">
                  <c:v>6.67</c:v>
                </c:pt>
                <c:pt idx="20">
                  <c:v>6.6539999999999999</c:v>
                </c:pt>
                <c:pt idx="21">
                  <c:v>6.6970000000000001</c:v>
                </c:pt>
                <c:pt idx="22">
                  <c:v>6.67</c:v>
                </c:pt>
                <c:pt idx="23">
                  <c:v>6.73</c:v>
                </c:pt>
                <c:pt idx="24">
                  <c:v>6.19</c:v>
                </c:pt>
                <c:pt idx="25">
                  <c:v>6.75</c:v>
                </c:pt>
                <c:pt idx="26">
                  <c:v>6.0819999999999999</c:v>
                </c:pt>
                <c:pt idx="27">
                  <c:v>6.64</c:v>
                </c:pt>
                <c:pt idx="28">
                  <c:v>6.55</c:v>
                </c:pt>
                <c:pt idx="29">
                  <c:v>6.63</c:v>
                </c:pt>
                <c:pt idx="30">
                  <c:v>6.66</c:v>
                </c:pt>
                <c:pt idx="31">
                  <c:v>6.46</c:v>
                </c:pt>
                <c:pt idx="32">
                  <c:v>6.76</c:v>
                </c:pt>
                <c:pt idx="33">
                  <c:v>6.4459999999999997</c:v>
                </c:pt>
                <c:pt idx="34">
                  <c:v>6.4909999999999997</c:v>
                </c:pt>
                <c:pt idx="35">
                  <c:v>6.52</c:v>
                </c:pt>
                <c:pt idx="36">
                  <c:v>6.43</c:v>
                </c:pt>
                <c:pt idx="37">
                  <c:v>6.399</c:v>
                </c:pt>
                <c:pt idx="38">
                  <c:v>5.97</c:v>
                </c:pt>
              </c:numCache>
            </c:numRef>
          </c:val>
          <c:smooth val="0"/>
          <c:extLst>
            <c:ext xmlns:c16="http://schemas.microsoft.com/office/drawing/2014/chart" uri="{C3380CC4-5D6E-409C-BE32-E72D297353CC}">
              <c16:uniqueId val="{00000000-AD3D-49E3-8189-5AC27DB0CA1B}"/>
            </c:ext>
          </c:extLst>
        </c:ser>
        <c:ser>
          <c:idx val="1"/>
          <c:order val="1"/>
          <c:tx>
            <c:strRef>
              <c:f>[3]pH・NaOH仕込量!$C$2</c:f>
              <c:strCache>
                <c:ptCount val="1"/>
                <c:pt idx="0">
                  <c:v>平均</c:v>
                </c:pt>
              </c:strCache>
            </c:strRef>
          </c:tx>
          <c:spPr>
            <a:ln w="28575" cap="rnd">
              <a:solidFill>
                <a:schemeClr val="accent2"/>
              </a:solidFill>
              <a:round/>
            </a:ln>
            <a:effectLst/>
          </c:spPr>
          <c:marker>
            <c:symbol val="none"/>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[3]pH・NaOH仕込量!$C$94:$C$132</c:f>
              <c:numCache>
                <c:formatCode>General</c:formatCode>
                <c:ptCount val="39"/>
                <c:pt idx="0">
                  <c:v>6.5656666666666661</c:v>
                </c:pt>
                <c:pt idx="1">
                  <c:v>6.5656666666666661</c:v>
                </c:pt>
                <c:pt idx="2">
                  <c:v>6.5656666666666661</c:v>
                </c:pt>
                <c:pt idx="3">
                  <c:v>6.5656666666666661</c:v>
                </c:pt>
                <c:pt idx="4">
                  <c:v>6.5656666666666661</c:v>
                </c:pt>
                <c:pt idx="5">
                  <c:v>6.5656666666666661</c:v>
                </c:pt>
                <c:pt idx="6">
                  <c:v>6.5656666666666661</c:v>
                </c:pt>
                <c:pt idx="7">
                  <c:v>6.5656666666666661</c:v>
                </c:pt>
                <c:pt idx="8">
                  <c:v>6.5656666666666661</c:v>
                </c:pt>
                <c:pt idx="9">
                  <c:v>6.5656666666666661</c:v>
                </c:pt>
                <c:pt idx="10">
                  <c:v>6.5656666666666661</c:v>
                </c:pt>
                <c:pt idx="11">
                  <c:v>6.5656666666666661</c:v>
                </c:pt>
                <c:pt idx="12">
                  <c:v>6.5656666666666661</c:v>
                </c:pt>
                <c:pt idx="13">
                  <c:v>6.5656666666666661</c:v>
                </c:pt>
                <c:pt idx="14">
                  <c:v>6.5656666666666661</c:v>
                </c:pt>
                <c:pt idx="15">
                  <c:v>6.5656666666666661</c:v>
                </c:pt>
                <c:pt idx="16">
                  <c:v>6.5656666666666661</c:v>
                </c:pt>
                <c:pt idx="17">
                  <c:v>6.5656666666666661</c:v>
                </c:pt>
                <c:pt idx="18">
                  <c:v>6.5656666666666661</c:v>
                </c:pt>
                <c:pt idx="19">
                  <c:v>6.5656666666666661</c:v>
                </c:pt>
                <c:pt idx="20">
                  <c:v>6.5656666666666661</c:v>
                </c:pt>
                <c:pt idx="21">
                  <c:v>6.5656666666666661</c:v>
                </c:pt>
                <c:pt idx="22">
                  <c:v>6.5656666666666661</c:v>
                </c:pt>
                <c:pt idx="23">
                  <c:v>6.5656666666666661</c:v>
                </c:pt>
                <c:pt idx="24">
                  <c:v>6.5656666666666661</c:v>
                </c:pt>
                <c:pt idx="25">
                  <c:v>6.5656666666666661</c:v>
                </c:pt>
                <c:pt idx="26">
                  <c:v>6.5656666666666661</c:v>
                </c:pt>
                <c:pt idx="27">
                  <c:v>6.5656666666666661</c:v>
                </c:pt>
                <c:pt idx="28">
                  <c:v>6.5656666666666661</c:v>
                </c:pt>
                <c:pt idx="29">
                  <c:v>6.5656666666666661</c:v>
                </c:pt>
                <c:pt idx="30">
                  <c:v>6.5656666666666661</c:v>
                </c:pt>
                <c:pt idx="31">
                  <c:v>6.5656666666666661</c:v>
                </c:pt>
                <c:pt idx="32">
                  <c:v>6.5656666666666661</c:v>
                </c:pt>
                <c:pt idx="33">
                  <c:v>6.5656666666666661</c:v>
                </c:pt>
                <c:pt idx="34">
                  <c:v>6.5656666666666661</c:v>
                </c:pt>
                <c:pt idx="35">
                  <c:v>6.5656666666666661</c:v>
                </c:pt>
                <c:pt idx="36">
                  <c:v>6.5656666666666661</c:v>
                </c:pt>
                <c:pt idx="37">
                  <c:v>6.5656666666666661</c:v>
                </c:pt>
                <c:pt idx="38">
                  <c:v>6.5656666666666661</c:v>
                </c:pt>
              </c:numCache>
            </c:numRef>
          </c:val>
          <c:smooth val="0"/>
          <c:extLst>
            <c:ext xmlns:c16="http://schemas.microsoft.com/office/drawing/2014/chart" uri="{C3380CC4-5D6E-409C-BE32-E72D297353CC}">
              <c16:uniqueId val="{00000001-AD3D-49E3-8189-5AC27DB0CA1B}"/>
            </c:ext>
          </c:extLst>
        </c:ser>
        <c:ser>
          <c:idx val="2"/>
          <c:order val="2"/>
          <c:tx>
            <c:strRef>
              <c:f>[3]pH・NaOH仕込量!$D$2</c:f>
              <c:strCache>
                <c:ptCount val="1"/>
                <c:pt idx="0">
                  <c:v>+2σ</c:v>
                </c:pt>
              </c:strCache>
            </c:strRef>
          </c:tx>
          <c:spPr>
            <a:ln w="28575" cap="rnd">
              <a:solidFill>
                <a:srgbClr val="00B0F0"/>
              </a:solidFill>
              <a:round/>
            </a:ln>
            <a:effectLst/>
          </c:spPr>
          <c:marker>
            <c:symbol val="none"/>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[3]pH・NaOH仕込量!$D$94:$D$132</c:f>
              <c:numCache>
                <c:formatCode>General</c:formatCode>
                <c:ptCount val="39"/>
                <c:pt idx="0">
                  <c:v>6.9084553309717567</c:v>
                </c:pt>
                <c:pt idx="1">
                  <c:v>6.9084553309717567</c:v>
                </c:pt>
                <c:pt idx="2">
                  <c:v>6.9084553309717567</c:v>
                </c:pt>
                <c:pt idx="3">
                  <c:v>6.9084553309717567</c:v>
                </c:pt>
                <c:pt idx="4">
                  <c:v>6.9084553309717567</c:v>
                </c:pt>
                <c:pt idx="5">
                  <c:v>6.9084553309717567</c:v>
                </c:pt>
                <c:pt idx="6">
                  <c:v>6.9084553309717567</c:v>
                </c:pt>
                <c:pt idx="7">
                  <c:v>6.9084553309717567</c:v>
                </c:pt>
                <c:pt idx="8">
                  <c:v>6.9084553309717567</c:v>
                </c:pt>
                <c:pt idx="9">
                  <c:v>6.9084553309717567</c:v>
                </c:pt>
                <c:pt idx="10">
                  <c:v>6.9084553309717567</c:v>
                </c:pt>
                <c:pt idx="11">
                  <c:v>6.9084553309717567</c:v>
                </c:pt>
                <c:pt idx="12">
                  <c:v>6.9084553309717567</c:v>
                </c:pt>
                <c:pt idx="13">
                  <c:v>6.9084553309717567</c:v>
                </c:pt>
                <c:pt idx="14">
                  <c:v>6.9084553309717567</c:v>
                </c:pt>
                <c:pt idx="15">
                  <c:v>6.9084553309717567</c:v>
                </c:pt>
                <c:pt idx="16">
                  <c:v>6.9084553309717567</c:v>
                </c:pt>
                <c:pt idx="17">
                  <c:v>6.9084553309717567</c:v>
                </c:pt>
                <c:pt idx="18">
                  <c:v>6.9084553309717567</c:v>
                </c:pt>
                <c:pt idx="19">
                  <c:v>6.9084553309717567</c:v>
                </c:pt>
                <c:pt idx="20">
                  <c:v>6.9084553309717567</c:v>
                </c:pt>
                <c:pt idx="21">
                  <c:v>6.9084553309717567</c:v>
                </c:pt>
                <c:pt idx="22">
                  <c:v>6.9084553309717567</c:v>
                </c:pt>
                <c:pt idx="23">
                  <c:v>6.9084553309717567</c:v>
                </c:pt>
                <c:pt idx="24">
                  <c:v>6.9084553309717567</c:v>
                </c:pt>
                <c:pt idx="25">
                  <c:v>6.9084553309717567</c:v>
                </c:pt>
                <c:pt idx="26">
                  <c:v>6.9084553309717567</c:v>
                </c:pt>
                <c:pt idx="27">
                  <c:v>6.9084553309717567</c:v>
                </c:pt>
                <c:pt idx="28">
                  <c:v>6.9084553309717567</c:v>
                </c:pt>
                <c:pt idx="29">
                  <c:v>6.9084553309717567</c:v>
                </c:pt>
                <c:pt idx="30">
                  <c:v>6.9084553309717567</c:v>
                </c:pt>
                <c:pt idx="31">
                  <c:v>6.9084553309717567</c:v>
                </c:pt>
                <c:pt idx="32">
                  <c:v>6.9084553309717567</c:v>
                </c:pt>
                <c:pt idx="33">
                  <c:v>6.9084553309717567</c:v>
                </c:pt>
                <c:pt idx="34">
                  <c:v>6.9084553309717567</c:v>
                </c:pt>
                <c:pt idx="35">
                  <c:v>6.9084553309717567</c:v>
                </c:pt>
                <c:pt idx="36">
                  <c:v>6.9084553309717567</c:v>
                </c:pt>
                <c:pt idx="37">
                  <c:v>6.9084553309717567</c:v>
                </c:pt>
                <c:pt idx="38">
                  <c:v>6.9084553309717567</c:v>
                </c:pt>
              </c:numCache>
            </c:numRef>
          </c:val>
          <c:smooth val="0"/>
          <c:extLst>
            <c:ext xmlns:c16="http://schemas.microsoft.com/office/drawing/2014/chart" uri="{C3380CC4-5D6E-409C-BE32-E72D297353CC}">
              <c16:uniqueId val="{00000002-AD3D-49E3-8189-5AC27DB0CA1B}"/>
            </c:ext>
          </c:extLst>
        </c:ser>
        <c:ser>
          <c:idx val="3"/>
          <c:order val="3"/>
          <c:tx>
            <c:strRef>
              <c:f>[3]pH・NaOH仕込量!$E$2</c:f>
              <c:strCache>
                <c:ptCount val="1"/>
                <c:pt idx="0">
                  <c:v>-2σ</c:v>
                </c:pt>
              </c:strCache>
            </c:strRef>
          </c:tx>
          <c:spPr>
            <a:ln w="28575" cap="rnd">
              <a:solidFill>
                <a:srgbClr val="00B0F0"/>
              </a:solidFill>
              <a:round/>
            </a:ln>
            <a:effectLst/>
          </c:spPr>
          <c:marker>
            <c:symbol val="none"/>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[3]pH・NaOH仕込量!$E$94:$E$132</c:f>
              <c:numCache>
                <c:formatCode>General</c:formatCode>
                <c:ptCount val="39"/>
                <c:pt idx="0">
                  <c:v>6.2228780023615755</c:v>
                </c:pt>
                <c:pt idx="1">
                  <c:v>6.2228780023615755</c:v>
                </c:pt>
                <c:pt idx="2">
                  <c:v>6.2228780023615755</c:v>
                </c:pt>
                <c:pt idx="3">
                  <c:v>6.2228780023615755</c:v>
                </c:pt>
                <c:pt idx="4">
                  <c:v>6.2228780023615755</c:v>
                </c:pt>
                <c:pt idx="5">
                  <c:v>6.2228780023615755</c:v>
                </c:pt>
                <c:pt idx="6">
                  <c:v>6.2228780023615755</c:v>
                </c:pt>
                <c:pt idx="7">
                  <c:v>6.2228780023615755</c:v>
                </c:pt>
                <c:pt idx="8">
                  <c:v>6.2228780023615755</c:v>
                </c:pt>
                <c:pt idx="9">
                  <c:v>6.2228780023615755</c:v>
                </c:pt>
                <c:pt idx="10">
                  <c:v>6.2228780023615755</c:v>
                </c:pt>
                <c:pt idx="11">
                  <c:v>6.2228780023615755</c:v>
                </c:pt>
                <c:pt idx="12">
                  <c:v>6.2228780023615755</c:v>
                </c:pt>
                <c:pt idx="13">
                  <c:v>6.2228780023615755</c:v>
                </c:pt>
                <c:pt idx="14">
                  <c:v>6.2228780023615755</c:v>
                </c:pt>
                <c:pt idx="15">
                  <c:v>6.2228780023615755</c:v>
                </c:pt>
                <c:pt idx="16">
                  <c:v>6.2228780023615755</c:v>
                </c:pt>
                <c:pt idx="17">
                  <c:v>6.2228780023615755</c:v>
                </c:pt>
                <c:pt idx="18">
                  <c:v>6.2228780023615755</c:v>
                </c:pt>
                <c:pt idx="19">
                  <c:v>6.2228780023615755</c:v>
                </c:pt>
                <c:pt idx="20">
                  <c:v>6.2228780023615755</c:v>
                </c:pt>
                <c:pt idx="21">
                  <c:v>6.2228780023615755</c:v>
                </c:pt>
                <c:pt idx="22">
                  <c:v>6.2228780023615755</c:v>
                </c:pt>
                <c:pt idx="23">
                  <c:v>6.2228780023615755</c:v>
                </c:pt>
                <c:pt idx="24">
                  <c:v>6.2228780023615755</c:v>
                </c:pt>
                <c:pt idx="25">
                  <c:v>6.2228780023615755</c:v>
                </c:pt>
                <c:pt idx="26">
                  <c:v>6.2228780023615755</c:v>
                </c:pt>
                <c:pt idx="27">
                  <c:v>6.2228780023615755</c:v>
                </c:pt>
                <c:pt idx="28">
                  <c:v>6.2228780023615755</c:v>
                </c:pt>
                <c:pt idx="29">
                  <c:v>6.2228780023615755</c:v>
                </c:pt>
                <c:pt idx="30">
                  <c:v>6.2228780023615755</c:v>
                </c:pt>
                <c:pt idx="31">
                  <c:v>6.2228780023615755</c:v>
                </c:pt>
                <c:pt idx="32">
                  <c:v>6.2228780023615755</c:v>
                </c:pt>
                <c:pt idx="33">
                  <c:v>6.2228780023615755</c:v>
                </c:pt>
                <c:pt idx="34">
                  <c:v>6.2228780023615755</c:v>
                </c:pt>
                <c:pt idx="35">
                  <c:v>6.2228780023615755</c:v>
                </c:pt>
                <c:pt idx="36">
                  <c:v>6.2228780023615755</c:v>
                </c:pt>
                <c:pt idx="37">
                  <c:v>6.2228780023615755</c:v>
                </c:pt>
                <c:pt idx="38">
                  <c:v>6.2228780023615755</c:v>
                </c:pt>
              </c:numCache>
            </c:numRef>
          </c:val>
          <c:smooth val="0"/>
          <c:extLst>
            <c:ext xmlns:c16="http://schemas.microsoft.com/office/drawing/2014/chart" uri="{C3380CC4-5D6E-409C-BE32-E72D297353CC}">
              <c16:uniqueId val="{00000003-AD3D-49E3-8189-5AC27DB0CA1B}"/>
            </c:ext>
          </c:extLst>
        </c:ser>
        <c:ser>
          <c:idx val="4"/>
          <c:order val="4"/>
          <c:tx>
            <c:strRef>
              <c:f>[3]pH・NaOH仕込量!$F$2</c:f>
              <c:strCache>
                <c:ptCount val="1"/>
                <c:pt idx="0">
                  <c:v>参考値</c:v>
                </c:pt>
              </c:strCache>
            </c:strRef>
          </c:tx>
          <c:spPr>
            <a:ln w="28575" cap="rnd">
              <a:solidFill>
                <a:schemeClr val="bg1">
                  <a:lumMod val="50000"/>
                </a:schemeClr>
              </a:solidFill>
              <a:prstDash val="sysDash"/>
              <a:round/>
            </a:ln>
            <a:effectLst/>
          </c:spPr>
          <c:marker>
            <c:symbol val="none"/>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[3]pH・NaOH仕込量!$F$94:$F$132</c:f>
              <c:numCache>
                <c:formatCode>General</c:formatCode>
                <c:ptCount val="39"/>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numCache>
            </c:numRef>
          </c:val>
          <c:smooth val="0"/>
          <c:extLst>
            <c:ext xmlns:c16="http://schemas.microsoft.com/office/drawing/2014/chart" uri="{C3380CC4-5D6E-409C-BE32-E72D297353CC}">
              <c16:uniqueId val="{00000004-AD3D-49E3-8189-5AC27DB0CA1B}"/>
            </c:ext>
          </c:extLst>
        </c:ser>
        <c:ser>
          <c:idx val="5"/>
          <c:order val="5"/>
          <c:tx>
            <c:strRef>
              <c:f>[3]pH・NaOH仕込量!$G$2</c:f>
              <c:strCache>
                <c:ptCount val="1"/>
                <c:pt idx="0">
                  <c:v>参考値</c:v>
                </c:pt>
              </c:strCache>
            </c:strRef>
          </c:tx>
          <c:spPr>
            <a:ln w="28575" cap="rnd">
              <a:solidFill>
                <a:schemeClr val="bg1">
                  <a:lumMod val="50000"/>
                </a:schemeClr>
              </a:solidFill>
              <a:prstDash val="sysDash"/>
              <a:round/>
            </a:ln>
            <a:effectLst/>
          </c:spPr>
          <c:marker>
            <c:symbol val="none"/>
          </c:marker>
          <c:cat>
            <c:strRef>
              <c:f>[3]pH・NaOH仕込量!$A$94:$A$132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[3]pH・NaOH仕込量!$G$94:$G$132</c:f>
              <c:numCache>
                <c:formatCode>General</c:formatCode>
                <c:ptCount val="39"/>
                <c:pt idx="0">
                  <c:v>6.6</c:v>
                </c:pt>
                <c:pt idx="1">
                  <c:v>6.6</c:v>
                </c:pt>
                <c:pt idx="2">
                  <c:v>6.6</c:v>
                </c:pt>
                <c:pt idx="3">
                  <c:v>6.6</c:v>
                </c:pt>
                <c:pt idx="4">
                  <c:v>6.6</c:v>
                </c:pt>
                <c:pt idx="5">
                  <c:v>6.6</c:v>
                </c:pt>
                <c:pt idx="6">
                  <c:v>6.6</c:v>
                </c:pt>
                <c:pt idx="7">
                  <c:v>6.6</c:v>
                </c:pt>
                <c:pt idx="8">
                  <c:v>6.6</c:v>
                </c:pt>
                <c:pt idx="9">
                  <c:v>6.6</c:v>
                </c:pt>
                <c:pt idx="10">
                  <c:v>6.6</c:v>
                </c:pt>
                <c:pt idx="11">
                  <c:v>6.6</c:v>
                </c:pt>
                <c:pt idx="12">
                  <c:v>6.6</c:v>
                </c:pt>
                <c:pt idx="13">
                  <c:v>6.6</c:v>
                </c:pt>
                <c:pt idx="14">
                  <c:v>6.6</c:v>
                </c:pt>
                <c:pt idx="15">
                  <c:v>6.6</c:v>
                </c:pt>
                <c:pt idx="16">
                  <c:v>6.6</c:v>
                </c:pt>
                <c:pt idx="17">
                  <c:v>6.6</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numCache>
            </c:numRef>
          </c:val>
          <c:smooth val="0"/>
          <c:extLst>
            <c:ext xmlns:c16="http://schemas.microsoft.com/office/drawing/2014/chart" uri="{C3380CC4-5D6E-409C-BE32-E72D297353CC}">
              <c16:uniqueId val="{00000005-AD3D-49E3-8189-5AC27DB0CA1B}"/>
            </c:ext>
          </c:extLst>
        </c:ser>
        <c:dLbls>
          <c:showLegendKey val="0"/>
          <c:showVal val="0"/>
          <c:showCatName val="0"/>
          <c:showSerName val="0"/>
          <c:showPercent val="0"/>
          <c:showBubbleSize val="0"/>
        </c:dLbls>
        <c:marker val="1"/>
        <c:smooth val="0"/>
        <c:axId val="1037816104"/>
        <c:axId val="1037813152"/>
      </c:lineChart>
      <c:catAx>
        <c:axId val="10378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3152"/>
        <c:crosses val="autoZero"/>
        <c:auto val="1"/>
        <c:lblAlgn val="ctr"/>
        <c:lblOffset val="100"/>
        <c:noMultiLvlLbl val="0"/>
      </c:catAx>
      <c:valAx>
        <c:axId val="103781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7816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t>
            </a:r>
            <a:r>
              <a:rPr lang="ja-JP" altLang="en-US"/>
              <a:t>留去後</a:t>
            </a:r>
            <a:r>
              <a:rPr lang="en-US" altLang="ja-JP"/>
              <a:t>】24%NaOH</a:t>
            </a:r>
            <a:r>
              <a:rPr lang="ja-JP" altLang="en-US"/>
              <a:t>仕込量</a:t>
            </a:r>
            <a:r>
              <a:rPr lang="en-US" altLang="ja-JP"/>
              <a:t>(L)</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[3]pH・NaOH仕込量!$AG$2</c:f>
              <c:strCache>
                <c:ptCount val="1"/>
                <c:pt idx="0">
                  <c:v>NaOH仕込量</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[3]pH・NaOH仕込量!$AG$94:$AG$132</c:f>
              <c:numCache>
                <c:formatCode>General</c:formatCode>
                <c:ptCount val="39"/>
                <c:pt idx="0">
                  <c:v>55</c:v>
                </c:pt>
                <c:pt idx="1">
                  <c:v>46</c:v>
                </c:pt>
                <c:pt idx="2">
                  <c:v>58</c:v>
                </c:pt>
                <c:pt idx="3">
                  <c:v>5</c:v>
                </c:pt>
                <c:pt idx="4">
                  <c:v>17</c:v>
                </c:pt>
                <c:pt idx="5">
                  <c:v>13</c:v>
                </c:pt>
                <c:pt idx="6">
                  <c:v>104</c:v>
                </c:pt>
                <c:pt idx="7">
                  <c:v>0</c:v>
                </c:pt>
                <c:pt idx="8">
                  <c:v>20</c:v>
                </c:pt>
                <c:pt idx="9">
                  <c:v>10</c:v>
                </c:pt>
                <c:pt idx="10">
                  <c:v>9</c:v>
                </c:pt>
                <c:pt idx="11">
                  <c:v>12</c:v>
                </c:pt>
                <c:pt idx="12">
                  <c:v>14</c:v>
                </c:pt>
                <c:pt idx="13">
                  <c:v>14</c:v>
                </c:pt>
                <c:pt idx="14">
                  <c:v>22</c:v>
                </c:pt>
                <c:pt idx="15">
                  <c:v>12</c:v>
                </c:pt>
                <c:pt idx="16">
                  <c:v>16</c:v>
                </c:pt>
                <c:pt idx="17">
                  <c:v>0</c:v>
                </c:pt>
                <c:pt idx="18">
                  <c:v>38</c:v>
                </c:pt>
                <c:pt idx="19">
                  <c:v>9</c:v>
                </c:pt>
                <c:pt idx="20">
                  <c:v>15</c:v>
                </c:pt>
                <c:pt idx="21">
                  <c:v>1</c:v>
                </c:pt>
                <c:pt idx="22">
                  <c:v>9</c:v>
                </c:pt>
                <c:pt idx="23">
                  <c:v>0</c:v>
                </c:pt>
                <c:pt idx="24">
                  <c:v>6</c:v>
                </c:pt>
                <c:pt idx="25">
                  <c:v>0</c:v>
                </c:pt>
                <c:pt idx="26">
                  <c:v>6</c:v>
                </c:pt>
                <c:pt idx="27">
                  <c:v>7</c:v>
                </c:pt>
                <c:pt idx="28">
                  <c:v>40</c:v>
                </c:pt>
                <c:pt idx="29">
                  <c:v>18</c:v>
                </c:pt>
                <c:pt idx="30">
                  <c:v>17</c:v>
                </c:pt>
                <c:pt idx="31">
                  <c:v>81</c:v>
                </c:pt>
                <c:pt idx="32">
                  <c:v>0</c:v>
                </c:pt>
                <c:pt idx="33">
                  <c:v>41</c:v>
                </c:pt>
                <c:pt idx="34">
                  <c:v>32</c:v>
                </c:pt>
                <c:pt idx="35">
                  <c:v>57</c:v>
                </c:pt>
                <c:pt idx="36">
                  <c:v>30</c:v>
                </c:pt>
                <c:pt idx="37">
                  <c:v>57</c:v>
                </c:pt>
                <c:pt idx="38">
                  <c:v>179</c:v>
                </c:pt>
              </c:numCache>
            </c:numRef>
          </c:val>
          <c:smooth val="0"/>
          <c:extLst>
            <c:ext xmlns:c16="http://schemas.microsoft.com/office/drawing/2014/chart" uri="{C3380CC4-5D6E-409C-BE32-E72D297353CC}">
              <c16:uniqueId val="{00000000-4DEC-4773-ADDB-5F0AF1711AB3}"/>
            </c:ext>
          </c:extLst>
        </c:ser>
        <c:ser>
          <c:idx val="1"/>
          <c:order val="1"/>
          <c:tx>
            <c:strRef>
              <c:f>[3]pH・NaOH仕込量!$AH$2</c:f>
              <c:strCache>
                <c:ptCount val="1"/>
                <c:pt idx="0">
                  <c:v>平均</c:v>
                </c:pt>
              </c:strCache>
            </c:strRef>
          </c:tx>
          <c:spPr>
            <a:ln w="28575" cap="rnd">
              <a:solidFill>
                <a:schemeClr val="accent2"/>
              </a:solidFill>
              <a:round/>
            </a:ln>
            <a:effectLst/>
          </c:spPr>
          <c:marker>
            <c:symbol val="none"/>
          </c:marker>
          <c:cat>
            <c:strRef>
              <c:f>[3]pH・NaOH仕込量!$AF$94:$AF$132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[3]pH・NaOH仕込量!$AH$94:$AH$132</c:f>
              <c:numCache>
                <c:formatCode>General</c:formatCode>
                <c:ptCount val="39"/>
                <c:pt idx="0">
                  <c:v>27.435897435897434</c:v>
                </c:pt>
                <c:pt idx="1">
                  <c:v>27.435897435897434</c:v>
                </c:pt>
                <c:pt idx="2">
                  <c:v>27.435897435897434</c:v>
                </c:pt>
                <c:pt idx="3">
                  <c:v>27.435897435897434</c:v>
                </c:pt>
                <c:pt idx="4">
                  <c:v>27.435897435897434</c:v>
                </c:pt>
                <c:pt idx="5">
                  <c:v>27.435897435897434</c:v>
                </c:pt>
                <c:pt idx="6">
                  <c:v>27.435897435897434</c:v>
                </c:pt>
                <c:pt idx="7">
                  <c:v>27.435897435897434</c:v>
                </c:pt>
                <c:pt idx="8">
                  <c:v>27.435897435897434</c:v>
                </c:pt>
                <c:pt idx="9">
                  <c:v>27.435897435897434</c:v>
                </c:pt>
                <c:pt idx="10">
                  <c:v>27.435897435897434</c:v>
                </c:pt>
                <c:pt idx="11">
                  <c:v>27.435897435897434</c:v>
                </c:pt>
                <c:pt idx="12">
                  <c:v>27.435897435897434</c:v>
                </c:pt>
                <c:pt idx="13">
                  <c:v>27.435897435897434</c:v>
                </c:pt>
                <c:pt idx="14">
                  <c:v>27.435897435897434</c:v>
                </c:pt>
                <c:pt idx="15">
                  <c:v>27.435897435897434</c:v>
                </c:pt>
                <c:pt idx="16">
                  <c:v>27.435897435897434</c:v>
                </c:pt>
                <c:pt idx="17">
                  <c:v>27.435897435897434</c:v>
                </c:pt>
                <c:pt idx="18">
                  <c:v>27.435897435897434</c:v>
                </c:pt>
                <c:pt idx="19">
                  <c:v>27.435897435897434</c:v>
                </c:pt>
                <c:pt idx="20">
                  <c:v>27.435897435897434</c:v>
                </c:pt>
                <c:pt idx="21">
                  <c:v>27.435897435897434</c:v>
                </c:pt>
                <c:pt idx="22">
                  <c:v>27.435897435897434</c:v>
                </c:pt>
                <c:pt idx="23">
                  <c:v>27.435897435897434</c:v>
                </c:pt>
                <c:pt idx="24">
                  <c:v>27.435897435897434</c:v>
                </c:pt>
                <c:pt idx="25">
                  <c:v>27.435897435897434</c:v>
                </c:pt>
                <c:pt idx="26">
                  <c:v>27.435897435897434</c:v>
                </c:pt>
                <c:pt idx="27">
                  <c:v>27.435897435897434</c:v>
                </c:pt>
                <c:pt idx="28">
                  <c:v>27.435897435897434</c:v>
                </c:pt>
                <c:pt idx="29">
                  <c:v>27.435897435897434</c:v>
                </c:pt>
                <c:pt idx="30">
                  <c:v>27.435897435897434</c:v>
                </c:pt>
                <c:pt idx="31">
                  <c:v>27.435897435897434</c:v>
                </c:pt>
                <c:pt idx="32">
                  <c:v>27.435897435897434</c:v>
                </c:pt>
                <c:pt idx="33">
                  <c:v>27.435897435897434</c:v>
                </c:pt>
                <c:pt idx="34">
                  <c:v>27.435897435897434</c:v>
                </c:pt>
                <c:pt idx="35">
                  <c:v>27.435897435897434</c:v>
                </c:pt>
                <c:pt idx="36">
                  <c:v>27.435897435897434</c:v>
                </c:pt>
                <c:pt idx="37">
                  <c:v>27.435897435897434</c:v>
                </c:pt>
                <c:pt idx="38">
                  <c:v>27.435897435897434</c:v>
                </c:pt>
              </c:numCache>
            </c:numRef>
          </c:val>
          <c:smooth val="0"/>
          <c:extLst>
            <c:ext xmlns:c16="http://schemas.microsoft.com/office/drawing/2014/chart" uri="{C3380CC4-5D6E-409C-BE32-E72D297353CC}">
              <c16:uniqueId val="{00000001-4DEC-4773-ADDB-5F0AF1711AB3}"/>
            </c:ext>
          </c:extLst>
        </c:ser>
        <c:ser>
          <c:idx val="2"/>
          <c:order val="2"/>
          <c:tx>
            <c:strRef>
              <c:f>[3]pH・NaOH仕込量!$AI$2</c:f>
              <c:strCache>
                <c:ptCount val="1"/>
                <c:pt idx="0">
                  <c:v>+2σ</c:v>
                </c:pt>
              </c:strCache>
            </c:strRef>
          </c:tx>
          <c:spPr>
            <a:ln w="28575" cap="rnd">
              <a:solidFill>
                <a:srgbClr val="00B0F0"/>
              </a:solidFill>
              <a:round/>
            </a:ln>
            <a:effectLst/>
          </c:spPr>
          <c:marker>
            <c:symbol val="none"/>
          </c:marker>
          <c:cat>
            <c:strRef>
              <c:f>[3]pH・NaOH仕込量!$AF$94:$AF$132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[3]pH・NaOH仕込量!$AI$94:$AI$132</c:f>
              <c:numCache>
                <c:formatCode>General</c:formatCode>
                <c:ptCount val="39"/>
                <c:pt idx="0">
                  <c:v>95.613335424022139</c:v>
                </c:pt>
                <c:pt idx="1">
                  <c:v>95.613335424022139</c:v>
                </c:pt>
                <c:pt idx="2">
                  <c:v>95.613335424022139</c:v>
                </c:pt>
                <c:pt idx="3">
                  <c:v>95.613335424022139</c:v>
                </c:pt>
                <c:pt idx="4">
                  <c:v>95.613335424022139</c:v>
                </c:pt>
                <c:pt idx="5">
                  <c:v>95.613335424022139</c:v>
                </c:pt>
                <c:pt idx="6">
                  <c:v>95.613335424022139</c:v>
                </c:pt>
                <c:pt idx="7">
                  <c:v>95.613335424022139</c:v>
                </c:pt>
                <c:pt idx="8">
                  <c:v>95.613335424022139</c:v>
                </c:pt>
                <c:pt idx="9">
                  <c:v>95.613335424022139</c:v>
                </c:pt>
                <c:pt idx="10">
                  <c:v>95.613335424022139</c:v>
                </c:pt>
                <c:pt idx="11">
                  <c:v>95.613335424022139</c:v>
                </c:pt>
                <c:pt idx="12">
                  <c:v>95.613335424022139</c:v>
                </c:pt>
                <c:pt idx="13">
                  <c:v>95.613335424022139</c:v>
                </c:pt>
                <c:pt idx="14">
                  <c:v>95.613335424022139</c:v>
                </c:pt>
                <c:pt idx="15">
                  <c:v>95.613335424022139</c:v>
                </c:pt>
                <c:pt idx="16">
                  <c:v>95.613335424022139</c:v>
                </c:pt>
                <c:pt idx="17">
                  <c:v>95.613335424022139</c:v>
                </c:pt>
                <c:pt idx="18">
                  <c:v>95.613335424022139</c:v>
                </c:pt>
                <c:pt idx="19">
                  <c:v>95.613335424022139</c:v>
                </c:pt>
                <c:pt idx="20">
                  <c:v>95.613335424022139</c:v>
                </c:pt>
                <c:pt idx="21">
                  <c:v>95.613335424022139</c:v>
                </c:pt>
                <c:pt idx="22">
                  <c:v>95.613335424022139</c:v>
                </c:pt>
                <c:pt idx="23">
                  <c:v>95.613335424022139</c:v>
                </c:pt>
                <c:pt idx="24">
                  <c:v>95.613335424022139</c:v>
                </c:pt>
                <c:pt idx="25">
                  <c:v>95.613335424022139</c:v>
                </c:pt>
                <c:pt idx="26">
                  <c:v>95.613335424022139</c:v>
                </c:pt>
                <c:pt idx="27">
                  <c:v>95.613335424022139</c:v>
                </c:pt>
                <c:pt idx="28">
                  <c:v>95.613335424022139</c:v>
                </c:pt>
                <c:pt idx="29">
                  <c:v>95.613335424022139</c:v>
                </c:pt>
                <c:pt idx="30">
                  <c:v>95.613335424022139</c:v>
                </c:pt>
                <c:pt idx="31">
                  <c:v>95.613335424022139</c:v>
                </c:pt>
                <c:pt idx="32">
                  <c:v>95.613335424022139</c:v>
                </c:pt>
                <c:pt idx="33">
                  <c:v>95.613335424022139</c:v>
                </c:pt>
                <c:pt idx="34">
                  <c:v>95.613335424022139</c:v>
                </c:pt>
                <c:pt idx="35">
                  <c:v>95.613335424022139</c:v>
                </c:pt>
                <c:pt idx="36">
                  <c:v>95.613335424022139</c:v>
                </c:pt>
                <c:pt idx="37">
                  <c:v>95.613335424022139</c:v>
                </c:pt>
                <c:pt idx="38">
                  <c:v>95.613335424022139</c:v>
                </c:pt>
              </c:numCache>
            </c:numRef>
          </c:val>
          <c:smooth val="0"/>
          <c:extLst>
            <c:ext xmlns:c16="http://schemas.microsoft.com/office/drawing/2014/chart" uri="{C3380CC4-5D6E-409C-BE32-E72D297353CC}">
              <c16:uniqueId val="{00000002-4DEC-4773-ADDB-5F0AF1711AB3}"/>
            </c:ext>
          </c:extLst>
        </c:ser>
        <c:ser>
          <c:idx val="3"/>
          <c:order val="3"/>
          <c:tx>
            <c:strRef>
              <c:f>[3]pH・NaOH仕込量!$AJ$2</c:f>
              <c:strCache>
                <c:ptCount val="1"/>
                <c:pt idx="0">
                  <c:v>-2σ</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[3]pH・NaOH仕込量!$AJ$94:$AJ$132</c:f>
              <c:numCache>
                <c:formatCode>General</c:formatCode>
                <c:ptCount val="39"/>
                <c:pt idx="0">
                  <c:v>-40.741540552227278</c:v>
                </c:pt>
                <c:pt idx="1">
                  <c:v>-40.741540552227278</c:v>
                </c:pt>
                <c:pt idx="2">
                  <c:v>-40.741540552227278</c:v>
                </c:pt>
                <c:pt idx="3">
                  <c:v>-40.741540552227278</c:v>
                </c:pt>
                <c:pt idx="4">
                  <c:v>-40.741540552227278</c:v>
                </c:pt>
                <c:pt idx="5">
                  <c:v>-40.741540552227278</c:v>
                </c:pt>
                <c:pt idx="6">
                  <c:v>-40.741540552227278</c:v>
                </c:pt>
                <c:pt idx="7">
                  <c:v>-40.741540552227278</c:v>
                </c:pt>
                <c:pt idx="8">
                  <c:v>-40.741540552227278</c:v>
                </c:pt>
                <c:pt idx="9">
                  <c:v>-40.741540552227278</c:v>
                </c:pt>
                <c:pt idx="10">
                  <c:v>-40.741540552227278</c:v>
                </c:pt>
                <c:pt idx="11">
                  <c:v>-40.741540552227278</c:v>
                </c:pt>
                <c:pt idx="12">
                  <c:v>-40.741540552227278</c:v>
                </c:pt>
                <c:pt idx="13">
                  <c:v>-40.741540552227278</c:v>
                </c:pt>
                <c:pt idx="14">
                  <c:v>-40.741540552227278</c:v>
                </c:pt>
                <c:pt idx="15">
                  <c:v>-40.741540552227278</c:v>
                </c:pt>
                <c:pt idx="16">
                  <c:v>-40.741540552227278</c:v>
                </c:pt>
                <c:pt idx="17">
                  <c:v>-40.741540552227278</c:v>
                </c:pt>
                <c:pt idx="18">
                  <c:v>-40.741540552227278</c:v>
                </c:pt>
                <c:pt idx="19">
                  <c:v>-40.741540552227278</c:v>
                </c:pt>
                <c:pt idx="20">
                  <c:v>-40.741540552227278</c:v>
                </c:pt>
                <c:pt idx="21">
                  <c:v>-40.741540552227278</c:v>
                </c:pt>
                <c:pt idx="22">
                  <c:v>-40.741540552227278</c:v>
                </c:pt>
                <c:pt idx="23">
                  <c:v>-40.741540552227278</c:v>
                </c:pt>
                <c:pt idx="24">
                  <c:v>-40.741540552227278</c:v>
                </c:pt>
                <c:pt idx="25">
                  <c:v>-40.741540552227278</c:v>
                </c:pt>
                <c:pt idx="26">
                  <c:v>-40.741540552227278</c:v>
                </c:pt>
                <c:pt idx="27">
                  <c:v>-40.741540552227278</c:v>
                </c:pt>
                <c:pt idx="28">
                  <c:v>-40.741540552227278</c:v>
                </c:pt>
                <c:pt idx="29">
                  <c:v>-40.741540552227278</c:v>
                </c:pt>
                <c:pt idx="30">
                  <c:v>-40.741540552227278</c:v>
                </c:pt>
                <c:pt idx="31">
                  <c:v>-40.741540552227278</c:v>
                </c:pt>
                <c:pt idx="32">
                  <c:v>-40.741540552227278</c:v>
                </c:pt>
                <c:pt idx="33">
                  <c:v>-40.741540552227278</c:v>
                </c:pt>
                <c:pt idx="34">
                  <c:v>-40.741540552227278</c:v>
                </c:pt>
                <c:pt idx="35">
                  <c:v>-40.741540552227278</c:v>
                </c:pt>
                <c:pt idx="36">
                  <c:v>-40.741540552227278</c:v>
                </c:pt>
                <c:pt idx="37">
                  <c:v>-40.741540552227278</c:v>
                </c:pt>
                <c:pt idx="38">
                  <c:v>-40.741540552227278</c:v>
                </c:pt>
              </c:numCache>
            </c:numRef>
          </c:val>
          <c:smooth val="0"/>
          <c:extLst>
            <c:ext xmlns:c16="http://schemas.microsoft.com/office/drawing/2014/chart" uri="{C3380CC4-5D6E-409C-BE32-E72D297353CC}">
              <c16:uniqueId val="{00000003-4DEC-4773-ADDB-5F0AF1711AB3}"/>
            </c:ext>
          </c:extLst>
        </c:ser>
        <c:ser>
          <c:idx val="4"/>
          <c:order val="4"/>
          <c:tx>
            <c:strRef>
              <c:f>[3]pH・NaOH仕込量!$AK$2</c:f>
              <c:strCache>
                <c:ptCount val="1"/>
                <c:pt idx="0">
                  <c:v>参考値</c:v>
                </c:pt>
              </c:strCache>
            </c:strRef>
          </c:tx>
          <c:spPr>
            <a:ln w="28575" cap="rnd">
              <a:solidFill>
                <a:schemeClr val="bg1">
                  <a:lumMod val="50000"/>
                </a:schemeClr>
              </a:solidFill>
              <a:prstDash val="sysDash"/>
              <a:round/>
            </a:ln>
            <a:effectLst/>
          </c:spPr>
          <c:marker>
            <c:symbol val="none"/>
          </c:marker>
          <c:cat>
            <c:strRef>
              <c:f>[3]pH・NaOH仕込量!$AF$94:$AF$132</c:f>
              <c:strCache>
                <c:ptCount val="39"/>
                <c:pt idx="0">
                  <c:v>A20051</c:v>
                </c:pt>
                <c:pt idx="1">
                  <c:v>A20052</c:v>
                </c:pt>
                <c:pt idx="2">
                  <c:v>A20154</c:v>
                </c:pt>
                <c:pt idx="3">
                  <c:v>A20155</c:v>
                </c:pt>
                <c:pt idx="4">
                  <c:v>A20061</c:v>
                </c:pt>
                <c:pt idx="5">
                  <c:v>A20062</c:v>
                </c:pt>
                <c:pt idx="6">
                  <c:v>A20063</c:v>
                </c:pt>
                <c:pt idx="7">
                  <c:v>A20064</c:v>
                </c:pt>
                <c:pt idx="8">
                  <c:v>A20065</c:v>
                </c:pt>
                <c:pt idx="9">
                  <c:v>A20066</c:v>
                </c:pt>
                <c:pt idx="10">
                  <c:v>A20067</c:v>
                </c:pt>
                <c:pt idx="11">
                  <c:v>A20068</c:v>
                </c:pt>
                <c:pt idx="12">
                  <c:v>A20069</c:v>
                </c:pt>
                <c:pt idx="13">
                  <c:v>A20160</c:v>
                </c:pt>
                <c:pt idx="14">
                  <c:v>A20161</c:v>
                </c:pt>
                <c:pt idx="15">
                  <c:v>A20074</c:v>
                </c:pt>
                <c:pt idx="16">
                  <c:v>A20075</c:v>
                </c:pt>
                <c:pt idx="17">
                  <c:v>A20076</c:v>
                </c:pt>
                <c:pt idx="18">
                  <c:v>A20077</c:v>
                </c:pt>
                <c:pt idx="19">
                  <c:v>A20078</c:v>
                </c:pt>
                <c:pt idx="20">
                  <c:v>A20079</c:v>
                </c:pt>
                <c:pt idx="21">
                  <c:v>A20170</c:v>
                </c:pt>
                <c:pt idx="22">
                  <c:v>A20171</c:v>
                </c:pt>
                <c:pt idx="23">
                  <c:v>A20083</c:v>
                </c:pt>
                <c:pt idx="24">
                  <c:v>A20084</c:v>
                </c:pt>
                <c:pt idx="25">
                  <c:v>A20085</c:v>
                </c:pt>
                <c:pt idx="26">
                  <c:v>A20086</c:v>
                </c:pt>
                <c:pt idx="27">
                  <c:v>A20087</c:v>
                </c:pt>
                <c:pt idx="28">
                  <c:v>A20088</c:v>
                </c:pt>
                <c:pt idx="29">
                  <c:v>A20089</c:v>
                </c:pt>
                <c:pt idx="30">
                  <c:v>A21001</c:v>
                </c:pt>
                <c:pt idx="31">
                  <c:v>A21002</c:v>
                </c:pt>
                <c:pt idx="32">
                  <c:v>A21003</c:v>
                </c:pt>
                <c:pt idx="33">
                  <c:v>A30011</c:v>
                </c:pt>
                <c:pt idx="34">
                  <c:v>A30012</c:v>
                </c:pt>
                <c:pt idx="35">
                  <c:v>A30013</c:v>
                </c:pt>
                <c:pt idx="36">
                  <c:v>A30014</c:v>
                </c:pt>
                <c:pt idx="37">
                  <c:v>A30123</c:v>
                </c:pt>
                <c:pt idx="38">
                  <c:v>A30124</c:v>
                </c:pt>
              </c:strCache>
            </c:strRef>
          </c:cat>
          <c:val>
            <c:numRef>
              <c:f>[3]pH・NaOH仕込量!$AK$94:$AK$132</c:f>
              <c:numCache>
                <c:formatCode>General</c:formatCode>
                <c:ptCount val="39"/>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numCache>
            </c:numRef>
          </c:val>
          <c:smooth val="0"/>
          <c:extLst>
            <c:ext xmlns:c16="http://schemas.microsoft.com/office/drawing/2014/chart" uri="{C3380CC4-5D6E-409C-BE32-E72D297353CC}">
              <c16:uniqueId val="{00000004-4DEC-4773-ADDB-5F0AF1711AB3}"/>
            </c:ext>
          </c:extLst>
        </c:ser>
        <c:dLbls>
          <c:showLegendKey val="0"/>
          <c:showVal val="0"/>
          <c:showCatName val="0"/>
          <c:showSerName val="0"/>
          <c:showPercent val="0"/>
          <c:showBubbleSize val="0"/>
        </c:dLbls>
        <c:marker val="1"/>
        <c:smooth val="0"/>
        <c:axId val="1093228592"/>
        <c:axId val="1093232528"/>
      </c:lineChart>
      <c:catAx>
        <c:axId val="10932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32528"/>
        <c:crosses val="autoZero"/>
        <c:auto val="1"/>
        <c:lblAlgn val="ctr"/>
        <c:lblOffset val="100"/>
        <c:noMultiLvlLbl val="0"/>
      </c:catAx>
      <c:valAx>
        <c:axId val="1093232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93228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6.emf"/></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9.jp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15</xdr:col>
      <xdr:colOff>219075</xdr:colOff>
      <xdr:row>3</xdr:row>
      <xdr:rowOff>142875</xdr:rowOff>
    </xdr:from>
    <xdr:to>
      <xdr:col>15</xdr:col>
      <xdr:colOff>762000</xdr:colOff>
      <xdr:row>6</xdr:row>
      <xdr:rowOff>31709</xdr:rowOff>
    </xdr:to>
    <xdr:grpSp>
      <xdr:nvGrpSpPr>
        <xdr:cNvPr id="7" name="Group 266">
          <a:extLst>
            <a:ext uri="{FF2B5EF4-FFF2-40B4-BE49-F238E27FC236}">
              <a16:creationId xmlns:a16="http://schemas.microsoft.com/office/drawing/2014/main" id="{00000000-0008-0000-0000-000007000000}"/>
            </a:ext>
          </a:extLst>
        </xdr:cNvPr>
        <xdr:cNvGrpSpPr>
          <a:grpSpLocks noChangeAspect="1"/>
        </xdr:cNvGrpSpPr>
      </xdr:nvGrpSpPr>
      <xdr:grpSpPr bwMode="auto">
        <a:xfrm>
          <a:off x="10577439" y="771085"/>
          <a:ext cx="544830" cy="702123"/>
          <a:chOff x="1245" y="53"/>
          <a:chExt cx="172" cy="68"/>
        </a:xfrm>
      </xdr:grpSpPr>
      <xdr:sp macro="" textlink="">
        <xdr:nvSpPr>
          <xdr:cNvPr id="8" name="AutoShape 265">
            <a:extLst>
              <a:ext uri="{FF2B5EF4-FFF2-40B4-BE49-F238E27FC236}">
                <a16:creationId xmlns:a16="http://schemas.microsoft.com/office/drawing/2014/main" id="{00000000-0008-0000-0000-000008000000}"/>
              </a:ext>
            </a:extLst>
          </xdr:cNvPr>
          <xdr:cNvSpPr>
            <a:spLocks noChangeAspect="1" noChangeArrowheads="1" noTextEdit="1"/>
          </xdr:cNvSpPr>
        </xdr:nvSpPr>
        <xdr:spPr bwMode="auto">
          <a:xfrm>
            <a:off x="1361" y="53"/>
            <a:ext cx="56" cy="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9" name="図 34">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5" y="56"/>
            <a:ext cx="170"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angle 268">
            <a:extLst>
              <a:ext uri="{FF2B5EF4-FFF2-40B4-BE49-F238E27FC236}">
                <a16:creationId xmlns:a16="http://schemas.microsoft.com/office/drawing/2014/main" id="{00000000-0008-0000-0000-00000A000000}"/>
              </a:ext>
            </a:extLst>
          </xdr:cNvPr>
          <xdr:cNvSpPr>
            <a:spLocks noChangeArrowheads="1"/>
          </xdr:cNvSpPr>
        </xdr:nvSpPr>
        <xdr:spPr bwMode="auto">
          <a:xfrm>
            <a:off x="1261" y="107"/>
            <a:ext cx="133" cy="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23</a:t>
            </a:r>
            <a:r>
              <a:rPr lang="ja-JP" altLang="en-US" sz="800" b="0" i="0" u="none" strike="noStrike" baseline="0">
                <a:solidFill>
                  <a:srgbClr val="FF0000"/>
                </a:solidFill>
                <a:latin typeface="Arial"/>
                <a:cs typeface="Arial"/>
              </a:rPr>
              <a:t>.0</a:t>
            </a:r>
            <a:r>
              <a:rPr lang="en-US" altLang="ja-JP" sz="800" b="0" i="0" u="none" strike="noStrike" baseline="0">
                <a:solidFill>
                  <a:srgbClr val="FF0000"/>
                </a:solidFill>
                <a:latin typeface="Arial"/>
                <a:cs typeface="Arial"/>
              </a:rPr>
              <a:t>3</a:t>
            </a:r>
            <a:r>
              <a:rPr lang="ja-JP" altLang="en-US" sz="800" b="0" i="0" u="none" strike="noStrike" baseline="0">
                <a:solidFill>
                  <a:srgbClr val="FF0000"/>
                </a:solidFill>
                <a:latin typeface="Arial"/>
                <a:cs typeface="Arial"/>
              </a:rPr>
              <a:t>.</a:t>
            </a:r>
            <a:r>
              <a:rPr lang="en-US" altLang="ja-JP" sz="800" b="0" i="0" u="none" strike="noStrike" baseline="0">
                <a:solidFill>
                  <a:srgbClr val="FF0000"/>
                </a:solidFill>
                <a:latin typeface="Arial"/>
                <a:cs typeface="Arial"/>
              </a:rPr>
              <a:t>01</a:t>
            </a:r>
          </a:p>
        </xdr:txBody>
      </xdr:sp>
    </xdr:grpSp>
    <xdr:clientData/>
  </xdr:twoCellAnchor>
  <mc:AlternateContent xmlns:mc="http://schemas.openxmlformats.org/markup-compatibility/2006">
    <mc:Choice xmlns:a14="http://schemas.microsoft.com/office/drawing/2010/main" Requires="a14">
      <xdr:twoCellAnchor editAs="absolute">
        <xdr:from>
          <xdr:col>14</xdr:col>
          <xdr:colOff>276225</xdr:colOff>
          <xdr:row>3</xdr:row>
          <xdr:rowOff>123825</xdr:rowOff>
        </xdr:from>
        <xdr:to>
          <xdr:col>14</xdr:col>
          <xdr:colOff>809625</xdr:colOff>
          <xdr:row>5</xdr:row>
          <xdr:rowOff>371475</xdr:rowOff>
        </xdr:to>
        <xdr:sp macro="" textlink="">
          <xdr:nvSpPr>
            <xdr:cNvPr id="1025" name="inei1_吉本 晃彦"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152400</xdr:colOff>
          <xdr:row>3</xdr:row>
          <xdr:rowOff>123825</xdr:rowOff>
        </xdr:from>
        <xdr:to>
          <xdr:col>11</xdr:col>
          <xdr:colOff>685800</xdr:colOff>
          <xdr:row>5</xdr:row>
          <xdr:rowOff>390525</xdr:rowOff>
        </xdr:to>
        <xdr:sp macro="" textlink="">
          <xdr:nvSpPr>
            <xdr:cNvPr id="1026" name="inei2_中島 志朗"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142875</xdr:colOff>
          <xdr:row>3</xdr:row>
          <xdr:rowOff>104775</xdr:rowOff>
        </xdr:from>
        <xdr:to>
          <xdr:col>12</xdr:col>
          <xdr:colOff>676275</xdr:colOff>
          <xdr:row>5</xdr:row>
          <xdr:rowOff>352425</xdr:rowOff>
        </xdr:to>
        <xdr:sp macro="" textlink="">
          <xdr:nvSpPr>
            <xdr:cNvPr id="1027" name="inei3_小田 明弘"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628650</xdr:colOff>
          <xdr:row>3</xdr:row>
          <xdr:rowOff>123825</xdr:rowOff>
        </xdr:from>
        <xdr:to>
          <xdr:col>13</xdr:col>
          <xdr:colOff>247650</xdr:colOff>
          <xdr:row>5</xdr:row>
          <xdr:rowOff>390525</xdr:rowOff>
        </xdr:to>
        <xdr:sp macro="" textlink="">
          <xdr:nvSpPr>
            <xdr:cNvPr id="1028" name="inei4_松田 義紀"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266553</xdr:colOff>
          <xdr:row>21</xdr:row>
          <xdr:rowOff>78251</xdr:rowOff>
        </xdr:from>
        <xdr:to>
          <xdr:col>16</xdr:col>
          <xdr:colOff>795117</xdr:colOff>
          <xdr:row>24</xdr:row>
          <xdr:rowOff>37220</xdr:rowOff>
        </xdr:to>
        <xdr:sp macro="" textlink="">
          <xdr:nvSpPr>
            <xdr:cNvPr id="1029" name="inei5_高橋 良平" hidden="1">
              <a:extLst>
                <a:ext uri="{63B3BB69-23CF-44E3-9099-C40C66FF867C}">
                  <a14:compatExt spid="_x0000_s1029"/>
                </a:ext>
                <a:ext uri="{FF2B5EF4-FFF2-40B4-BE49-F238E27FC236}">
                  <a16:creationId xmlns:a16="http://schemas.microsoft.com/office/drawing/2014/main" id="{05654F17-CE9D-FE09-2CA5-BB7AD0F76E9E}"/>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16905</xdr:colOff>
      <xdr:row>50</xdr:row>
      <xdr:rowOff>131845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grayscl/>
        </a:blip>
        <a:stretch>
          <a:fillRect/>
        </a:stretch>
      </xdr:blipFill>
      <xdr:spPr>
        <a:xfrm>
          <a:off x="0" y="0"/>
          <a:ext cx="17161905" cy="12038095"/>
        </a:xfrm>
        <a:prstGeom prst="rect">
          <a:avLst/>
        </a:prstGeom>
      </xdr:spPr>
    </xdr:pic>
    <xdr:clientData/>
  </xdr:twoCellAnchor>
  <xdr:twoCellAnchor>
    <xdr:from>
      <xdr:col>14</xdr:col>
      <xdr:colOff>135031</xdr:colOff>
      <xdr:row>20</xdr:row>
      <xdr:rowOff>28575</xdr:rowOff>
    </xdr:from>
    <xdr:to>
      <xdr:col>18</xdr:col>
      <xdr:colOff>9525</xdr:colOff>
      <xdr:row>25</xdr:row>
      <xdr:rowOff>180975</xdr:rowOff>
    </xdr:to>
    <xdr:sp macro="" textlink="">
      <xdr:nvSpPr>
        <xdr:cNvPr id="4" name="楕円 3">
          <a:extLst>
            <a:ext uri="{FF2B5EF4-FFF2-40B4-BE49-F238E27FC236}">
              <a16:creationId xmlns:a16="http://schemas.microsoft.com/office/drawing/2014/main" id="{00000000-0008-0000-0100-000004000000}"/>
            </a:ext>
          </a:extLst>
        </xdr:cNvPr>
        <xdr:cNvSpPr/>
      </xdr:nvSpPr>
      <xdr:spPr>
        <a:xfrm>
          <a:off x="9736231" y="4791075"/>
          <a:ext cx="2617694" cy="1343025"/>
        </a:xfrm>
        <a:prstGeom prst="ellipse">
          <a:avLst/>
        </a:prstGeom>
        <a:no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438150</xdr:colOff>
      <xdr:row>18</xdr:row>
      <xdr:rowOff>38100</xdr:rowOff>
    </xdr:from>
    <xdr:to>
      <xdr:col>17</xdr:col>
      <xdr:colOff>211791</xdr:colOff>
      <xdr:row>20</xdr:row>
      <xdr:rowOff>155762</xdr:rowOff>
    </xdr:to>
    <xdr:sp macro="" textlink="">
      <xdr:nvSpPr>
        <xdr:cNvPr id="5" name="爆発: 8 pt 4">
          <a:extLst>
            <a:ext uri="{FF2B5EF4-FFF2-40B4-BE49-F238E27FC236}">
              <a16:creationId xmlns:a16="http://schemas.microsoft.com/office/drawing/2014/main" id="{00000000-0008-0000-0100-000005000000}"/>
            </a:ext>
          </a:extLst>
        </xdr:cNvPr>
        <xdr:cNvSpPr/>
      </xdr:nvSpPr>
      <xdr:spPr>
        <a:xfrm>
          <a:off x="11410950" y="4324350"/>
          <a:ext cx="459441" cy="593912"/>
        </a:xfrm>
        <a:prstGeom prst="irregularSeal1">
          <a:avLst/>
        </a:prstGeom>
        <a:solidFill>
          <a:srgbClr val="FFFF00"/>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12</xdr:col>
      <xdr:colOff>628651</xdr:colOff>
      <xdr:row>13</xdr:row>
      <xdr:rowOff>19050</xdr:rowOff>
    </xdr:from>
    <xdr:ext cx="5759397" cy="693267"/>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8858251" y="3114675"/>
          <a:ext cx="5759397" cy="693267"/>
        </a:xfrm>
        <a:prstGeom prst="rect">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pPr algn="l"/>
          <a:r>
            <a:rPr kumimoji="1" lang="ja-JP" altLang="en-US" sz="1400"/>
            <a:t>充填工程にて</a:t>
          </a:r>
          <a:r>
            <a:rPr kumimoji="1" lang="en-US" altLang="ja-JP" sz="1400"/>
            <a:t>1B</a:t>
          </a:r>
          <a:r>
            <a:rPr kumimoji="1" lang="ja-JP" altLang="en-US" sz="1400"/>
            <a:t>にて差圧が立ちフィルター交換が必要となっている。</a:t>
          </a:r>
          <a:endParaRPr kumimoji="1" lang="en-US" altLang="ja-JP" sz="1400"/>
        </a:p>
        <a:p>
          <a:pPr algn="l"/>
          <a:r>
            <a:rPr kumimoji="1" lang="en-US" altLang="ja-JP" sz="1400"/>
            <a:t>(</a:t>
          </a:r>
          <a:r>
            <a:rPr kumimoji="1" lang="ja-JP" altLang="en-US" sz="1400"/>
            <a:t>通常</a:t>
          </a:r>
          <a:r>
            <a:rPr kumimoji="1" lang="en-US" altLang="ja-JP" sz="1400"/>
            <a:t>10B</a:t>
          </a:r>
          <a:r>
            <a:rPr kumimoji="1" lang="ja-JP" altLang="en-US" sz="1400"/>
            <a:t>程度は問題無い</a:t>
          </a:r>
          <a:r>
            <a:rPr kumimoji="1" lang="en-US" altLang="ja-JP" sz="1400"/>
            <a:t>)</a:t>
          </a:r>
          <a:endParaRPr kumimoji="1" lang="ja-JP" altLang="en-US" sz="14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931001</xdr:colOff>
      <xdr:row>142</xdr:row>
      <xdr:rowOff>28847</xdr:rowOff>
    </xdr:from>
    <xdr:to>
      <xdr:col>13</xdr:col>
      <xdr:colOff>403412</xdr:colOff>
      <xdr:row>145</xdr:row>
      <xdr:rowOff>56029</xdr:rowOff>
    </xdr:to>
    <xdr:cxnSp macro="">
      <xdr:nvCxnSpPr>
        <xdr:cNvPr id="2" name="直線矢印コネクタ 1">
          <a:extLst>
            <a:ext uri="{FF2B5EF4-FFF2-40B4-BE49-F238E27FC236}">
              <a16:creationId xmlns:a16="http://schemas.microsoft.com/office/drawing/2014/main" id="{00000000-0008-0000-0200-000002000000}"/>
            </a:ext>
          </a:extLst>
        </xdr:cNvPr>
        <xdr:cNvCxnSpPr/>
      </xdr:nvCxnSpPr>
      <xdr:spPr>
        <a:xfrm flipH="1" flipV="1">
          <a:off x="3553177" y="2348465"/>
          <a:ext cx="6655382" cy="60988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523315</xdr:colOff>
      <xdr:row>144</xdr:row>
      <xdr:rowOff>102758</xdr:rowOff>
    </xdr:from>
    <xdr:to>
      <xdr:col>18</xdr:col>
      <xdr:colOff>1819164</xdr:colOff>
      <xdr:row>148</xdr:row>
      <xdr:rowOff>100853</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0328462" y="2814582"/>
          <a:ext cx="6898790" cy="760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原料</a:t>
          </a:r>
          <a:r>
            <a:rPr kumimoji="1" lang="en-US" altLang="ja-JP" sz="1100"/>
            <a:t>(MSG)</a:t>
          </a:r>
          <a:r>
            <a:rPr kumimoji="1" lang="ja-JP" altLang="en-US" sz="1100"/>
            <a:t>の</a:t>
          </a:r>
          <a:r>
            <a:rPr kumimoji="1" lang="en-US" altLang="ja-JP" sz="1100"/>
            <a:t>Lot</a:t>
          </a:r>
          <a:r>
            <a:rPr kumimoji="1" lang="ja-JP" altLang="en-US" sz="1100"/>
            <a:t>が変わったタイミングでフィルター詰りが発生している可能性有り</a:t>
          </a:r>
          <a:endParaRPr kumimoji="1" lang="en-US" altLang="ja-JP" sz="1100"/>
        </a:p>
        <a:p>
          <a:r>
            <a:rPr kumimoji="1" lang="ja-JP" altLang="en-US" sz="1100"/>
            <a:t>→原料検査成績書に記載の項目では特に異常なし</a:t>
          </a:r>
        </a:p>
      </xdr:txBody>
    </xdr:sp>
    <xdr:clientData/>
  </xdr:twoCellAnchor>
  <xdr:twoCellAnchor>
    <xdr:from>
      <xdr:col>3</xdr:col>
      <xdr:colOff>952500</xdr:colOff>
      <xdr:row>132</xdr:row>
      <xdr:rowOff>200024</xdr:rowOff>
    </xdr:from>
    <xdr:to>
      <xdr:col>5</xdr:col>
      <xdr:colOff>9525</xdr:colOff>
      <xdr:row>141</xdr:row>
      <xdr:rowOff>179069</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2600325" y="581024"/>
          <a:ext cx="1352550" cy="171259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28574</xdr:colOff>
      <xdr:row>150</xdr:row>
      <xdr:rowOff>1905</xdr:rowOff>
    </xdr:from>
    <xdr:to>
      <xdr:col>5</xdr:col>
      <xdr:colOff>17144</xdr:colOff>
      <xdr:row>155</xdr:row>
      <xdr:rowOff>1</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2647949" y="4802505"/>
          <a:ext cx="1312545" cy="95059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420893</xdr:colOff>
      <xdr:row>155</xdr:row>
      <xdr:rowOff>156658</xdr:rowOff>
    </xdr:from>
    <xdr:to>
      <xdr:col>18</xdr:col>
      <xdr:colOff>549312</xdr:colOff>
      <xdr:row>158</xdr:row>
      <xdr:rowOff>56030</xdr:rowOff>
    </xdr:to>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11548334" y="5165687"/>
          <a:ext cx="4409066" cy="470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100">
              <a:solidFill>
                <a:schemeClr val="dk1"/>
              </a:solidFill>
              <a:effectLst/>
              <a:latin typeface="+mn-lt"/>
              <a:ea typeface="+mn-ea"/>
              <a:cs typeface="+mn-cs"/>
            </a:rPr>
            <a:t>原料</a:t>
          </a:r>
          <a:r>
            <a:rPr kumimoji="1" lang="en-US" altLang="ja-JP" sz="1100">
              <a:solidFill>
                <a:schemeClr val="dk1"/>
              </a:solidFill>
              <a:effectLst/>
              <a:latin typeface="+mn-lt"/>
              <a:ea typeface="+mn-ea"/>
              <a:cs typeface="+mn-cs"/>
            </a:rPr>
            <a:t>(MSG)</a:t>
          </a:r>
          <a:r>
            <a:rPr kumimoji="1" lang="ja-JP" altLang="ja-JP" sz="1100">
              <a:solidFill>
                <a:schemeClr val="dk1"/>
              </a:solidFill>
              <a:effectLst/>
              <a:latin typeface="+mn-lt"/>
              <a:ea typeface="+mn-ea"/>
              <a:cs typeface="+mn-cs"/>
            </a:rPr>
            <a:t>の</a:t>
          </a:r>
          <a:r>
            <a:rPr kumimoji="1" lang="en-US" altLang="ja-JP" sz="1100">
              <a:solidFill>
                <a:schemeClr val="dk1"/>
              </a:solidFill>
              <a:effectLst/>
              <a:latin typeface="+mn-lt"/>
              <a:ea typeface="+mn-ea"/>
              <a:cs typeface="+mn-cs"/>
            </a:rPr>
            <a:t>Lot</a:t>
          </a:r>
          <a:r>
            <a:rPr kumimoji="1" lang="ja-JP" altLang="en-US" sz="1100">
              <a:solidFill>
                <a:schemeClr val="dk1"/>
              </a:solidFill>
              <a:effectLst/>
              <a:latin typeface="+mn-lt"/>
              <a:ea typeface="+mn-ea"/>
              <a:cs typeface="+mn-cs"/>
            </a:rPr>
            <a:t>変更後、フィルター詰まり無し</a:t>
          </a:r>
          <a:endParaRPr kumimoji="1" lang="ja-JP" altLang="en-US" sz="1100"/>
        </a:p>
      </xdr:txBody>
    </xdr:sp>
    <xdr:clientData/>
  </xdr:twoCellAnchor>
  <xdr:twoCellAnchor>
    <xdr:from>
      <xdr:col>4</xdr:col>
      <xdr:colOff>1237706</xdr:colOff>
      <xdr:row>154</xdr:row>
      <xdr:rowOff>177437</xdr:rowOff>
    </xdr:from>
    <xdr:to>
      <xdr:col>15</xdr:col>
      <xdr:colOff>100853</xdr:colOff>
      <xdr:row>156</xdr:row>
      <xdr:rowOff>145677</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flipH="1" flipV="1">
          <a:off x="3859882" y="4995966"/>
          <a:ext cx="7368412" cy="3492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16919</xdr:colOff>
      <xdr:row>161</xdr:row>
      <xdr:rowOff>101516</xdr:rowOff>
    </xdr:from>
    <xdr:to>
      <xdr:col>18</xdr:col>
      <xdr:colOff>59840</xdr:colOff>
      <xdr:row>187</xdr:row>
      <xdr:rowOff>44824</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rotWithShape="1">
        <a:blip xmlns:r="http://schemas.openxmlformats.org/officeDocument/2006/relationships" r:embed="rId1"/>
        <a:srcRect l="49334" t="24733" r="22296" b="21810"/>
        <a:stretch/>
      </xdr:blipFill>
      <xdr:spPr>
        <a:xfrm>
          <a:off x="16919" y="6253545"/>
          <a:ext cx="15451009" cy="4896308"/>
        </a:xfrm>
        <a:prstGeom prst="rect">
          <a:avLst/>
        </a:prstGeom>
      </xdr:spPr>
    </xdr:pic>
    <xdr:clientData/>
  </xdr:twoCellAnchor>
  <xdr:twoCellAnchor>
    <xdr:from>
      <xdr:col>1</xdr:col>
      <xdr:colOff>532951</xdr:colOff>
      <xdr:row>158</xdr:row>
      <xdr:rowOff>145452</xdr:rowOff>
    </xdr:from>
    <xdr:to>
      <xdr:col>3</xdr:col>
      <xdr:colOff>795617</xdr:colOff>
      <xdr:row>161</xdr:row>
      <xdr:rowOff>50539</xdr:rowOff>
    </xdr:to>
    <xdr:sp macro="" textlink="">
      <xdr:nvSpPr>
        <xdr:cNvPr id="13" name="テキスト ボックス 12">
          <a:extLst>
            <a:ext uri="{FF2B5EF4-FFF2-40B4-BE49-F238E27FC236}">
              <a16:creationId xmlns:a16="http://schemas.microsoft.com/office/drawing/2014/main" id="{00000000-0008-0000-0200-00000D000000}"/>
            </a:ext>
          </a:extLst>
        </xdr:cNvPr>
        <xdr:cNvSpPr txBox="1"/>
      </xdr:nvSpPr>
      <xdr:spPr>
        <a:xfrm>
          <a:off x="925157" y="5725981"/>
          <a:ext cx="1517725" cy="476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原料試験成績表</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125506</xdr:colOff>
      <xdr:row>1</xdr:row>
      <xdr:rowOff>134471</xdr:rowOff>
    </xdr:from>
    <xdr:to>
      <xdr:col>7</xdr:col>
      <xdr:colOff>6115</xdr:colOff>
      <xdr:row>15</xdr:row>
      <xdr:rowOff>172570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233082</xdr:colOff>
      <xdr:row>1</xdr:row>
      <xdr:rowOff>143435</xdr:rowOff>
    </xdr:from>
    <xdr:to>
      <xdr:col>14</xdr:col>
      <xdr:colOff>107240</xdr:colOff>
      <xdr:row>16</xdr:row>
      <xdr:rowOff>55918</xdr:rowOff>
    </xdr:to>
    <xdr:graphicFrame macro="">
      <xdr:nvGraphicFramePr>
        <xdr:cNvPr id="3" name="グラフ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268941</xdr:colOff>
      <xdr:row>1</xdr:row>
      <xdr:rowOff>143435</xdr:rowOff>
    </xdr:from>
    <xdr:to>
      <xdr:col>21</xdr:col>
      <xdr:colOff>87798</xdr:colOff>
      <xdr:row>16</xdr:row>
      <xdr:rowOff>68468</xdr:rowOff>
    </xdr:to>
    <xdr:graphicFrame macro="">
      <xdr:nvGraphicFramePr>
        <xdr:cNvPr id="4" name="グラフ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206188</xdr:colOff>
      <xdr:row>9</xdr:row>
      <xdr:rowOff>170327</xdr:rowOff>
    </xdr:from>
    <xdr:to>
      <xdr:col>7</xdr:col>
      <xdr:colOff>-1</xdr:colOff>
      <xdr:row>11</xdr:row>
      <xdr:rowOff>188257</xdr:rowOff>
    </xdr:to>
    <xdr:sp macro="" textlink="">
      <xdr:nvSpPr>
        <xdr:cNvPr id="5" name="楕円 4">
          <a:extLst>
            <a:ext uri="{FF2B5EF4-FFF2-40B4-BE49-F238E27FC236}">
              <a16:creationId xmlns:a16="http://schemas.microsoft.com/office/drawing/2014/main" id="{00000000-0008-0000-0300-000005000000}"/>
            </a:ext>
          </a:extLst>
        </xdr:cNvPr>
        <xdr:cNvSpPr/>
      </xdr:nvSpPr>
      <xdr:spPr>
        <a:xfrm>
          <a:off x="4206688" y="1770527"/>
          <a:ext cx="460561" cy="417980"/>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242047</xdr:colOff>
      <xdr:row>4</xdr:row>
      <xdr:rowOff>89647</xdr:rowOff>
    </xdr:from>
    <xdr:to>
      <xdr:col>21</xdr:col>
      <xdr:colOff>35858</xdr:colOff>
      <xdr:row>6</xdr:row>
      <xdr:rowOff>107576</xdr:rowOff>
    </xdr:to>
    <xdr:sp macro="" textlink="">
      <xdr:nvSpPr>
        <xdr:cNvPr id="6" name="楕円 5">
          <a:extLst>
            <a:ext uri="{FF2B5EF4-FFF2-40B4-BE49-F238E27FC236}">
              <a16:creationId xmlns:a16="http://schemas.microsoft.com/office/drawing/2014/main" id="{00000000-0008-0000-0300-000006000000}"/>
            </a:ext>
          </a:extLst>
        </xdr:cNvPr>
        <xdr:cNvSpPr/>
      </xdr:nvSpPr>
      <xdr:spPr>
        <a:xfrm>
          <a:off x="13577047" y="689722"/>
          <a:ext cx="460561" cy="417979"/>
        </a:xfrm>
        <a:prstGeom prst="ellipse">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0.89178</cdr:x>
      <cdr:y>0.47722</cdr:y>
    </cdr:from>
    <cdr:to>
      <cdr:x>0.99355</cdr:x>
      <cdr:y>0.62137</cdr:y>
    </cdr:to>
    <cdr:sp macro="" textlink="">
      <cdr:nvSpPr>
        <cdr:cNvPr id="2" name="楕円 1">
          <a:extLst xmlns:a="http://schemas.openxmlformats.org/drawingml/2006/main">
            <a:ext uri="{FF2B5EF4-FFF2-40B4-BE49-F238E27FC236}">
              <a16:creationId xmlns:a16="http://schemas.microsoft.com/office/drawing/2014/main" id="{86F04191-9099-44AB-B95C-79B7E5FCD4DE}"/>
            </a:ext>
          </a:extLst>
        </cdr:cNvPr>
        <cdr:cNvSpPr/>
      </cdr:nvSpPr>
      <cdr:spPr>
        <a:xfrm xmlns:a="http://schemas.openxmlformats.org/drawingml/2006/main">
          <a:off x="4084917" y="1305859"/>
          <a:ext cx="466164" cy="394447"/>
        </a:xfrm>
        <a:prstGeom xmlns:a="http://schemas.openxmlformats.org/drawingml/2006/main" prst="ellipse">
          <a:avLst/>
        </a:prstGeom>
        <a:noFill xmlns:a="http://schemas.openxmlformats.org/drawingml/2006/main"/>
        <a:ln xmlns:a="http://schemas.openxmlformats.org/drawingml/2006/main" w="381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kumimoji="1" lang="ja-JP" altLang="en-US" sz="1100"/>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60960</xdr:colOff>
      <xdr:row>20</xdr:row>
      <xdr:rowOff>206188</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112136" cy="5136776"/>
        </a:xfrm>
        <a:prstGeom prst="rect">
          <a:avLst/>
        </a:prstGeom>
      </xdr:spPr>
    </xdr:pic>
    <xdr:clientData/>
  </xdr:twoCellAnchor>
  <xdr:twoCellAnchor>
    <xdr:from>
      <xdr:col>4</xdr:col>
      <xdr:colOff>358587</xdr:colOff>
      <xdr:row>5</xdr:row>
      <xdr:rowOff>80682</xdr:rowOff>
    </xdr:from>
    <xdr:to>
      <xdr:col>5</xdr:col>
      <xdr:colOff>367553</xdr:colOff>
      <xdr:row>9</xdr:row>
      <xdr:rowOff>44824</xdr:rowOff>
    </xdr:to>
    <xdr:sp macro="" textlink="">
      <xdr:nvSpPr>
        <xdr:cNvPr id="15" name="矢印: 下 14">
          <a:extLst>
            <a:ext uri="{FF2B5EF4-FFF2-40B4-BE49-F238E27FC236}">
              <a16:creationId xmlns:a16="http://schemas.microsoft.com/office/drawing/2014/main" id="{00000000-0008-0000-0400-00000F000000}"/>
            </a:ext>
          </a:extLst>
        </xdr:cNvPr>
        <xdr:cNvSpPr/>
      </xdr:nvSpPr>
      <xdr:spPr>
        <a:xfrm>
          <a:off x="3047999" y="1515035"/>
          <a:ext cx="681319" cy="89647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358588</xdr:colOff>
      <xdr:row>5</xdr:row>
      <xdr:rowOff>152398</xdr:rowOff>
    </xdr:from>
    <xdr:ext cx="2214282" cy="833720"/>
    <xdr:sp macro="" textlink="">
      <xdr:nvSpPr>
        <xdr:cNvPr id="16" name="テキスト ボックス 15">
          <a:extLst>
            <a:ext uri="{FF2B5EF4-FFF2-40B4-BE49-F238E27FC236}">
              <a16:creationId xmlns:a16="http://schemas.microsoft.com/office/drawing/2014/main" id="{00000000-0008-0000-0400-000010000000}"/>
            </a:ext>
          </a:extLst>
        </xdr:cNvPr>
        <xdr:cNvSpPr txBox="1"/>
      </xdr:nvSpPr>
      <xdr:spPr>
        <a:xfrm>
          <a:off x="3720353" y="1586751"/>
          <a:ext cx="2214282" cy="833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400" b="1">
              <a:solidFill>
                <a:srgbClr val="FFFF00"/>
              </a:solidFill>
            </a:rPr>
            <a:t>製品充填ライン液入り口</a:t>
          </a:r>
          <a:endParaRPr kumimoji="1" lang="en-US" altLang="ja-JP" sz="1400" b="1">
            <a:solidFill>
              <a:srgbClr val="FFFF00"/>
            </a:solidFill>
          </a:endParaRPr>
        </a:p>
        <a:p>
          <a:endParaRPr kumimoji="1" lang="ja-JP" altLang="en-US" sz="1400" b="1">
            <a:solidFill>
              <a:srgbClr val="FFFF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307817</xdr:colOff>
      <xdr:row>15</xdr:row>
      <xdr:rowOff>140524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6342857" cy="3571429"/>
        </a:xfrm>
        <a:prstGeom prst="rect">
          <a:avLst/>
        </a:prstGeom>
      </xdr:spPr>
    </xdr:pic>
    <xdr:clientData/>
  </xdr:twoCellAnchor>
  <xdr:twoCellAnchor editAs="oneCell">
    <xdr:from>
      <xdr:col>9</xdr:col>
      <xdr:colOff>289560</xdr:colOff>
      <xdr:row>0</xdr:row>
      <xdr:rowOff>0</xdr:rowOff>
    </xdr:from>
    <xdr:to>
      <xdr:col>18</xdr:col>
      <xdr:colOff>593567</xdr:colOff>
      <xdr:row>15</xdr:row>
      <xdr:rowOff>140524</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6324600" y="0"/>
          <a:ext cx="6342857" cy="3571429"/>
        </a:xfrm>
        <a:prstGeom prst="rect">
          <a:avLst/>
        </a:prstGeom>
      </xdr:spPr>
    </xdr:pic>
    <xdr:clientData/>
  </xdr:twoCellAnchor>
  <xdr:twoCellAnchor>
    <xdr:from>
      <xdr:col>5</xdr:col>
      <xdr:colOff>257175</xdr:colOff>
      <xdr:row>10</xdr:row>
      <xdr:rowOff>93345</xdr:rowOff>
    </xdr:from>
    <xdr:to>
      <xdr:col>6</xdr:col>
      <xdr:colOff>388620</xdr:colOff>
      <xdr:row>14</xdr:row>
      <xdr:rowOff>76200</xdr:rowOff>
    </xdr:to>
    <xdr:sp macro="" textlink="">
      <xdr:nvSpPr>
        <xdr:cNvPr id="4" name="矢印: 下 3">
          <a:extLst>
            <a:ext uri="{FF2B5EF4-FFF2-40B4-BE49-F238E27FC236}">
              <a16:creationId xmlns:a16="http://schemas.microsoft.com/office/drawing/2014/main" id="{00000000-0008-0000-0500-000004000000}"/>
            </a:ext>
          </a:extLst>
        </xdr:cNvPr>
        <xdr:cNvSpPr/>
      </xdr:nvSpPr>
      <xdr:spPr>
        <a:xfrm rot="7852615">
          <a:off x="3541395" y="2428875"/>
          <a:ext cx="897255" cy="798195"/>
        </a:xfrm>
        <a:prstGeom prst="downArrow">
          <a:avLst>
            <a:gd name="adj1" fmla="val 50000"/>
            <a:gd name="adj2" fmla="val 3357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141947</xdr:colOff>
      <xdr:row>6</xdr:row>
      <xdr:rowOff>57341</xdr:rowOff>
    </xdr:from>
    <xdr:to>
      <xdr:col>16</xdr:col>
      <xdr:colOff>388503</xdr:colOff>
      <xdr:row>10</xdr:row>
      <xdr:rowOff>53531</xdr:rowOff>
    </xdr:to>
    <xdr:sp macro="" textlink="">
      <xdr:nvSpPr>
        <xdr:cNvPr id="5" name="矢印: 下 4">
          <a:extLst>
            <a:ext uri="{FF2B5EF4-FFF2-40B4-BE49-F238E27FC236}">
              <a16:creationId xmlns:a16="http://schemas.microsoft.com/office/drawing/2014/main" id="{00000000-0008-0000-0500-000005000000}"/>
            </a:ext>
          </a:extLst>
        </xdr:cNvPr>
        <xdr:cNvSpPr/>
      </xdr:nvSpPr>
      <xdr:spPr>
        <a:xfrm rot="6291300">
          <a:off x="10144555" y="1427583"/>
          <a:ext cx="910590" cy="913306"/>
        </a:xfrm>
        <a:prstGeom prst="downArrow">
          <a:avLst>
            <a:gd name="adj1" fmla="val 50000"/>
            <a:gd name="adj2" fmla="val 3357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4310;&#23713;&#35069;&#36896;&#25152;/03&#24310;&#23713;&#35069;&#36896;&#25152;&#31038;&#20869;&#20849;&#26377;&#29992;/AS/AS&#24037;&#31243;/ACDS-L/(&#22823;&#28006;&#31227;&#34892;&#29992;)ACDS-L(&#20840;&#12487;&#12540;&#12479;)&#12304;&#26085;&#35468;&#35352;&#37682;&#123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1053800\Desktop\0228&#12467;&#12500;&#12540;(&#22823;&#28006;&#31227;&#34892;&#29992;)ACDS-L(&#20840;&#12487;&#12540;&#12479;)&#12304;&#26085;&#35468;&#35352;&#37682;&#12305;%20&#12398;&#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誌記録】"/>
      <sheetName val="原料Lot"/>
      <sheetName val="仕込み①"/>
      <sheetName val="仕込み③"/>
      <sheetName val="酸クロ仕込時間"/>
      <sheetName val="酸クロ・NaOH仕込量"/>
      <sheetName val="有機層"/>
      <sheetName val="酸沈～水洗②"/>
      <sheetName val="Cl濃度"/>
      <sheetName val="塩化"/>
      <sheetName val="留去"/>
      <sheetName val="残TBA"/>
      <sheetName val="pH・NaOH仕込量"/>
      <sheetName val="最終製品"/>
      <sheetName val="遊離脂肪酸"/>
    </sheetNames>
    <sheetDataSet>
      <sheetData sheetId="0">
        <row r="8">
          <cell r="B8">
            <v>100601</v>
          </cell>
        </row>
        <row r="9">
          <cell r="B9" t="str">
            <v>A70083</v>
          </cell>
          <cell r="Q9">
            <v>180806</v>
          </cell>
          <cell r="T9">
            <v>429</v>
          </cell>
          <cell r="AR9" t="str">
            <v>61123K</v>
          </cell>
          <cell r="AU9" t="str">
            <v>61123K</v>
          </cell>
          <cell r="AX9" t="str">
            <v>61123K</v>
          </cell>
          <cell r="BA9" t="str">
            <v>61123K</v>
          </cell>
          <cell r="BD9" t="str">
            <v>61123K</v>
          </cell>
          <cell r="CF9" t="str">
            <v>-</v>
          </cell>
          <cell r="GX9">
            <v>1708019</v>
          </cell>
        </row>
        <row r="10">
          <cell r="B10" t="str">
            <v>A70084</v>
          </cell>
          <cell r="G10" t="str">
            <v>A70083</v>
          </cell>
          <cell r="H10" t="str">
            <v>ACDS-L</v>
          </cell>
          <cell r="Q10">
            <v>160806</v>
          </cell>
          <cell r="T10">
            <v>429</v>
          </cell>
          <cell r="AR10" t="str">
            <v>61123K</v>
          </cell>
          <cell r="AU10" t="str">
            <v>61123K</v>
          </cell>
          <cell r="AX10" t="str">
            <v>61123K</v>
          </cell>
          <cell r="BA10" t="str">
            <v>61123K</v>
          </cell>
          <cell r="BD10" t="str">
            <v>61123K</v>
          </cell>
          <cell r="CF10" t="str">
            <v>-</v>
          </cell>
          <cell r="DM10" t="str">
            <v>A70083</v>
          </cell>
          <cell r="DN10" t="str">
            <v>ACDS-L</v>
          </cell>
          <cell r="GX10">
            <v>170826</v>
          </cell>
        </row>
        <row r="11">
          <cell r="B11" t="str">
            <v>A70091</v>
          </cell>
          <cell r="G11" t="str">
            <v>A70083</v>
          </cell>
          <cell r="H11" t="str">
            <v>ACDS-L</v>
          </cell>
          <cell r="Q11">
            <v>170512</v>
          </cell>
          <cell r="T11">
            <v>429</v>
          </cell>
          <cell r="AR11" t="str">
            <v>70722K</v>
          </cell>
          <cell r="AU11" t="str">
            <v>70722K</v>
          </cell>
          <cell r="AX11" t="str">
            <v>70722K</v>
          </cell>
          <cell r="BA11" t="str">
            <v>70722K</v>
          </cell>
          <cell r="BD11" t="str">
            <v>70722K</v>
          </cell>
          <cell r="CF11" t="str">
            <v>-</v>
          </cell>
          <cell r="DM11" t="str">
            <v>A70084</v>
          </cell>
          <cell r="DN11" t="str">
            <v>ACDS-L</v>
          </cell>
          <cell r="GX11">
            <v>170904</v>
          </cell>
        </row>
        <row r="12">
          <cell r="B12" t="str">
            <v>A90044</v>
          </cell>
          <cell r="G12" t="str">
            <v>A90044</v>
          </cell>
          <cell r="H12" t="str">
            <v>ACMT-L</v>
          </cell>
          <cell r="Q12">
            <v>200805</v>
          </cell>
          <cell r="T12">
            <v>480</v>
          </cell>
          <cell r="AR12" t="str">
            <v>90324K</v>
          </cell>
          <cell r="AU12" t="str">
            <v>90324K</v>
          </cell>
          <cell r="AX12" t="str">
            <v>90324K</v>
          </cell>
          <cell r="BA12" t="str">
            <v>90324K</v>
          </cell>
          <cell r="BD12" t="str">
            <v>90324K</v>
          </cell>
          <cell r="BG12" t="str">
            <v>90324K</v>
          </cell>
          <cell r="CF12" t="str">
            <v>-</v>
          </cell>
          <cell r="DM12" t="str">
            <v>A90043</v>
          </cell>
          <cell r="DN12" t="str">
            <v>ACMT-L</v>
          </cell>
          <cell r="GX12" t="str">
            <v>-</v>
          </cell>
        </row>
        <row r="13">
          <cell r="B13" t="str">
            <v>A90064</v>
          </cell>
          <cell r="G13" t="str">
            <v>A90043</v>
          </cell>
          <cell r="H13" t="str">
            <v>ACMT-L</v>
          </cell>
          <cell r="Q13">
            <v>200812</v>
          </cell>
          <cell r="T13">
            <v>480</v>
          </cell>
          <cell r="AR13" t="str">
            <v>90469K</v>
          </cell>
          <cell r="AU13" t="str">
            <v>90469K</v>
          </cell>
          <cell r="AX13" t="str">
            <v>90469K</v>
          </cell>
          <cell r="BA13" t="str">
            <v>90469K</v>
          </cell>
          <cell r="BD13" t="str">
            <v>90469K</v>
          </cell>
          <cell r="BG13" t="str">
            <v>90469K</v>
          </cell>
          <cell r="CF13" t="str">
            <v>-</v>
          </cell>
          <cell r="DM13" t="str">
            <v>A90063</v>
          </cell>
          <cell r="DN13" t="str">
            <v>ACMT-L</v>
          </cell>
          <cell r="GX13" t="str">
            <v>-</v>
          </cell>
        </row>
        <row r="14">
          <cell r="B14" t="str">
            <v>A90065</v>
          </cell>
          <cell r="G14" t="str">
            <v>A90064</v>
          </cell>
          <cell r="H14" t="str">
            <v>ACDS-L</v>
          </cell>
          <cell r="Q14">
            <v>200812</v>
          </cell>
          <cell r="T14">
            <v>480</v>
          </cell>
          <cell r="AR14" t="str">
            <v>90469K</v>
          </cell>
          <cell r="AU14" t="str">
            <v>90469K</v>
          </cell>
          <cell r="AX14" t="str">
            <v>90469K</v>
          </cell>
          <cell r="BA14" t="str">
            <v>90469K</v>
          </cell>
          <cell r="BD14" t="str">
            <v>90469K</v>
          </cell>
          <cell r="BG14" t="str">
            <v>90469K</v>
          </cell>
          <cell r="CF14" t="str">
            <v>-</v>
          </cell>
          <cell r="DM14" t="str">
            <v>A90064</v>
          </cell>
          <cell r="DN14" t="str">
            <v>ACDS-L</v>
          </cell>
          <cell r="GX14" t="str">
            <v>-</v>
          </cell>
        </row>
        <row r="15">
          <cell r="B15" t="str">
            <v>A90066</v>
          </cell>
          <cell r="G15" t="str">
            <v>A90065</v>
          </cell>
          <cell r="H15" t="str">
            <v>ACDS-L</v>
          </cell>
          <cell r="Q15">
            <v>200812</v>
          </cell>
          <cell r="T15">
            <v>480</v>
          </cell>
          <cell r="AR15" t="str">
            <v>90469K</v>
          </cell>
          <cell r="AU15" t="str">
            <v>90469K</v>
          </cell>
          <cell r="AX15" t="str">
            <v>90469K</v>
          </cell>
          <cell r="BA15" t="str">
            <v>90469K</v>
          </cell>
          <cell r="BD15" t="str">
            <v>90469K</v>
          </cell>
          <cell r="BG15" t="str">
            <v>90469K</v>
          </cell>
          <cell r="CF15" t="str">
            <v>-</v>
          </cell>
          <cell r="DM15" t="str">
            <v>A90065</v>
          </cell>
          <cell r="DN15" t="str">
            <v>ACDS-L</v>
          </cell>
          <cell r="GX15" t="str">
            <v>-</v>
          </cell>
        </row>
        <row r="16">
          <cell r="B16" t="str">
            <v>A00041</v>
          </cell>
          <cell r="Q16">
            <v>201007</v>
          </cell>
          <cell r="T16">
            <v>21962</v>
          </cell>
          <cell r="AR16" t="str">
            <v>00352K</v>
          </cell>
          <cell r="AU16" t="str">
            <v>00352K</v>
          </cell>
          <cell r="AX16" t="str">
            <v>00352K</v>
          </cell>
          <cell r="BA16" t="str">
            <v>00352K</v>
          </cell>
          <cell r="BD16" t="str">
            <v>00352K</v>
          </cell>
          <cell r="BG16" t="str">
            <v>00352K</v>
          </cell>
          <cell r="BJ16" t="str">
            <v>00352K</v>
          </cell>
          <cell r="CF16" t="str">
            <v>020229</v>
          </cell>
        </row>
        <row r="17">
          <cell r="B17" t="str">
            <v>A00053</v>
          </cell>
          <cell r="G17" t="str">
            <v>A00052</v>
          </cell>
          <cell r="H17" t="str">
            <v>ACMT-L</v>
          </cell>
          <cell r="Q17">
            <v>201016</v>
          </cell>
          <cell r="T17">
            <v>21962</v>
          </cell>
          <cell r="AR17" t="str">
            <v>00355K</v>
          </cell>
          <cell r="AU17" t="str">
            <v>00355K</v>
          </cell>
          <cell r="AX17" t="str">
            <v>00355K</v>
          </cell>
          <cell r="BA17" t="str">
            <v>00356K</v>
          </cell>
          <cell r="BD17" t="str">
            <v>00356K</v>
          </cell>
          <cell r="BG17" t="str">
            <v>00356K</v>
          </cell>
          <cell r="CF17" t="str">
            <v>020507</v>
          </cell>
          <cell r="DM17" t="str">
            <v>A00052</v>
          </cell>
          <cell r="DN17" t="str">
            <v>ACMT-L</v>
          </cell>
        </row>
        <row r="18">
          <cell r="B18" t="str">
            <v>A00054</v>
          </cell>
          <cell r="G18" t="str">
            <v>A00053</v>
          </cell>
          <cell r="H18" t="str">
            <v>ACDS-L</v>
          </cell>
          <cell r="Q18">
            <v>201016</v>
          </cell>
          <cell r="T18">
            <v>21962</v>
          </cell>
          <cell r="AR18" t="str">
            <v>00355K</v>
          </cell>
          <cell r="AU18" t="str">
            <v>00358K</v>
          </cell>
          <cell r="AX18" t="str">
            <v>00358K</v>
          </cell>
          <cell r="BA18" t="str">
            <v>00358K</v>
          </cell>
          <cell r="BD18" t="str">
            <v>00358K</v>
          </cell>
          <cell r="BG18" t="str">
            <v>00358K</v>
          </cell>
          <cell r="CF18" t="str">
            <v>020507</v>
          </cell>
          <cell r="DM18" t="str">
            <v>A00053</v>
          </cell>
          <cell r="DN18" t="str">
            <v>ACDS-L</v>
          </cell>
        </row>
        <row r="19">
          <cell r="B19" t="str">
            <v>A00055</v>
          </cell>
          <cell r="G19" t="str">
            <v>A00054</v>
          </cell>
          <cell r="H19" t="str">
            <v>ACDS-L</v>
          </cell>
          <cell r="Q19">
            <v>201016</v>
          </cell>
          <cell r="T19">
            <v>21962</v>
          </cell>
          <cell r="AR19" t="str">
            <v>00358K</v>
          </cell>
          <cell r="AU19" t="str">
            <v>00358K</v>
          </cell>
          <cell r="AX19" t="str">
            <v>00358K</v>
          </cell>
          <cell r="BA19" t="str">
            <v>00358K</v>
          </cell>
          <cell r="BD19" t="str">
            <v>00358K</v>
          </cell>
          <cell r="BG19" t="str">
            <v>00358K</v>
          </cell>
          <cell r="CF19" t="str">
            <v>020507</v>
          </cell>
          <cell r="DM19" t="str">
            <v>A00054</v>
          </cell>
          <cell r="DN19" t="str">
            <v>ACDS-L</v>
          </cell>
        </row>
        <row r="20">
          <cell r="B20" t="str">
            <v>A00056</v>
          </cell>
          <cell r="G20" t="str">
            <v>A00055</v>
          </cell>
          <cell r="H20" t="str">
            <v>ACDS-L</v>
          </cell>
          <cell r="Q20">
            <v>201028</v>
          </cell>
          <cell r="T20">
            <v>21962</v>
          </cell>
          <cell r="AR20" t="str">
            <v>00357K</v>
          </cell>
          <cell r="AU20" t="str">
            <v>00357K</v>
          </cell>
          <cell r="AX20" t="str">
            <v>00357K</v>
          </cell>
          <cell r="BA20" t="str">
            <v>00357K</v>
          </cell>
          <cell r="BD20" t="str">
            <v>00357K</v>
          </cell>
          <cell r="BG20" t="str">
            <v>00357K</v>
          </cell>
          <cell r="CF20" t="str">
            <v>020507</v>
          </cell>
          <cell r="DM20" t="str">
            <v>A00055</v>
          </cell>
          <cell r="DN20" t="str">
            <v>ACDS-L</v>
          </cell>
        </row>
        <row r="21">
          <cell r="B21" t="str">
            <v>A00057</v>
          </cell>
          <cell r="G21" t="str">
            <v>A00056</v>
          </cell>
          <cell r="H21" t="str">
            <v>ACDS-L</v>
          </cell>
          <cell r="Q21">
            <v>201028</v>
          </cell>
          <cell r="T21">
            <v>21962</v>
          </cell>
          <cell r="AR21" t="str">
            <v>00357K</v>
          </cell>
          <cell r="AU21" t="str">
            <v>00357K</v>
          </cell>
          <cell r="AX21" t="str">
            <v>00357K</v>
          </cell>
          <cell r="BA21" t="str">
            <v>00357K</v>
          </cell>
          <cell r="BD21" t="str">
            <v>00359K</v>
          </cell>
          <cell r="BG21" t="str">
            <v>00358K</v>
          </cell>
          <cell r="CF21" t="str">
            <v>020507</v>
          </cell>
          <cell r="DM21" t="str">
            <v>A00056</v>
          </cell>
          <cell r="DN21" t="str">
            <v>ACDS-L</v>
          </cell>
        </row>
        <row r="22">
          <cell r="B22" t="str">
            <v>A00058</v>
          </cell>
          <cell r="G22" t="str">
            <v>A00057</v>
          </cell>
          <cell r="H22" t="str">
            <v>ACDS-L</v>
          </cell>
          <cell r="Q22">
            <v>201016</v>
          </cell>
          <cell r="T22">
            <v>21962</v>
          </cell>
          <cell r="AR22" t="str">
            <v>00359K</v>
          </cell>
          <cell r="AU22" t="str">
            <v>00359K</v>
          </cell>
          <cell r="AX22" t="str">
            <v>00359K</v>
          </cell>
          <cell r="BA22" t="str">
            <v>00358K</v>
          </cell>
          <cell r="BD22" t="str">
            <v>00358K</v>
          </cell>
          <cell r="BG22" t="str">
            <v>00358K</v>
          </cell>
          <cell r="CF22" t="str">
            <v>020507</v>
          </cell>
          <cell r="DM22" t="str">
            <v>A00057</v>
          </cell>
          <cell r="DN22" t="str">
            <v>ACDS-L</v>
          </cell>
        </row>
        <row r="23">
          <cell r="B23" t="str">
            <v>A00064</v>
          </cell>
          <cell r="Q23">
            <v>201028</v>
          </cell>
          <cell r="T23">
            <v>21962</v>
          </cell>
          <cell r="AR23" t="str">
            <v>00358K</v>
          </cell>
          <cell r="AU23" t="str">
            <v>00517K</v>
          </cell>
          <cell r="AX23" t="str">
            <v>00358K</v>
          </cell>
          <cell r="BA23" t="str">
            <v>00358K</v>
          </cell>
          <cell r="BD23" t="str">
            <v>00358K</v>
          </cell>
          <cell r="BG23" t="str">
            <v>00358K</v>
          </cell>
          <cell r="CF23" t="str">
            <v>020602</v>
          </cell>
        </row>
        <row r="24">
          <cell r="B24" t="str">
            <v>A00065</v>
          </cell>
          <cell r="G24" t="str">
            <v>A00064</v>
          </cell>
          <cell r="H24" t="str">
            <v>ACDS-L</v>
          </cell>
          <cell r="Q24">
            <v>201016</v>
          </cell>
          <cell r="T24">
            <v>21962</v>
          </cell>
          <cell r="AR24" t="str">
            <v>00517K</v>
          </cell>
          <cell r="AU24" t="str">
            <v>00517K</v>
          </cell>
          <cell r="AX24" t="str">
            <v>00517K</v>
          </cell>
          <cell r="BA24" t="str">
            <v>00517K</v>
          </cell>
          <cell r="BD24" t="str">
            <v>00359K</v>
          </cell>
          <cell r="BG24" t="str">
            <v>00359K</v>
          </cell>
          <cell r="CF24" t="str">
            <v>020602</v>
          </cell>
          <cell r="DM24" t="str">
            <v>A00064</v>
          </cell>
          <cell r="DN24" t="str">
            <v>ACDS-L</v>
          </cell>
        </row>
        <row r="25">
          <cell r="B25" t="str">
            <v>A00066</v>
          </cell>
          <cell r="G25" t="str">
            <v>A00065</v>
          </cell>
          <cell r="H25" t="str">
            <v>ACDS-L</v>
          </cell>
          <cell r="Q25">
            <v>201016</v>
          </cell>
          <cell r="T25">
            <v>21962</v>
          </cell>
          <cell r="AR25" t="str">
            <v>00359K</v>
          </cell>
          <cell r="AU25" t="str">
            <v>00359K</v>
          </cell>
          <cell r="AX25" t="str">
            <v>00359K</v>
          </cell>
          <cell r="BA25" t="str">
            <v>00359K</v>
          </cell>
          <cell r="BD25" t="str">
            <v>00359K</v>
          </cell>
          <cell r="BG25" t="str">
            <v>00359K</v>
          </cell>
          <cell r="BJ25" t="str">
            <v>00359K</v>
          </cell>
          <cell r="CF25" t="str">
            <v>020602</v>
          </cell>
          <cell r="DM25" t="str">
            <v>A00065</v>
          </cell>
          <cell r="DN25" t="str">
            <v>ACDS-L</v>
          </cell>
        </row>
        <row r="26">
          <cell r="B26" t="str">
            <v>A00174</v>
          </cell>
          <cell r="G26" t="str">
            <v>A00173</v>
          </cell>
          <cell r="H26" t="str">
            <v>ACMT-L</v>
          </cell>
          <cell r="Q26">
            <v>200420</v>
          </cell>
          <cell r="T26">
            <v>220421</v>
          </cell>
          <cell r="AR26" t="str">
            <v>00666K</v>
          </cell>
          <cell r="AU26" t="str">
            <v>00666K</v>
          </cell>
          <cell r="AX26" t="str">
            <v>00666K</v>
          </cell>
          <cell r="BA26" t="str">
            <v>00666K</v>
          </cell>
          <cell r="BD26" t="str">
            <v>00666K</v>
          </cell>
          <cell r="BG26" t="str">
            <v>00666K</v>
          </cell>
          <cell r="BJ26" t="str">
            <v>00666K</v>
          </cell>
          <cell r="CF26" t="str">
            <v>020721</v>
          </cell>
          <cell r="DM26" t="str">
            <v>A00173</v>
          </cell>
          <cell r="DN26" t="str">
            <v>ACMT-L</v>
          </cell>
        </row>
        <row r="27">
          <cell r="B27" t="str">
            <v>A00081</v>
          </cell>
          <cell r="G27" t="str">
            <v>A00174</v>
          </cell>
          <cell r="H27" t="str">
            <v>ACDS-L</v>
          </cell>
          <cell r="Q27">
            <v>200420</v>
          </cell>
          <cell r="T27">
            <v>200210</v>
          </cell>
          <cell r="AR27" t="str">
            <v>00666K</v>
          </cell>
          <cell r="AU27" t="str">
            <v>00666K</v>
          </cell>
          <cell r="AX27" t="str">
            <v>00666K</v>
          </cell>
          <cell r="BA27" t="str">
            <v>00666K</v>
          </cell>
          <cell r="BD27" t="str">
            <v>00666K</v>
          </cell>
          <cell r="BG27" t="str">
            <v>00666K</v>
          </cell>
          <cell r="CF27" t="str">
            <v>020721</v>
          </cell>
          <cell r="DM27" t="str">
            <v>A00174</v>
          </cell>
          <cell r="DN27" t="str">
            <v>ACDS-L</v>
          </cell>
        </row>
        <row r="28">
          <cell r="B28" t="str">
            <v>A00082</v>
          </cell>
          <cell r="G28" t="str">
            <v>A00081</v>
          </cell>
          <cell r="H28" t="str">
            <v>ACDS-L</v>
          </cell>
          <cell r="Q28">
            <v>200420</v>
          </cell>
          <cell r="T28">
            <v>200210</v>
          </cell>
          <cell r="AR28" t="str">
            <v>00667K</v>
          </cell>
          <cell r="AU28" t="str">
            <v>00667K</v>
          </cell>
          <cell r="AX28" t="str">
            <v>00667K</v>
          </cell>
          <cell r="BA28" t="str">
            <v>00667K</v>
          </cell>
          <cell r="BD28" t="str">
            <v>00667K</v>
          </cell>
          <cell r="BG28" t="str">
            <v>00667K</v>
          </cell>
          <cell r="CF28" t="str">
            <v>020721</v>
          </cell>
          <cell r="DM28" t="str">
            <v>A00081</v>
          </cell>
          <cell r="DN28" t="str">
            <v>ACDS-L</v>
          </cell>
        </row>
        <row r="29">
          <cell r="B29" t="str">
            <v>A00083</v>
          </cell>
          <cell r="G29" t="str">
            <v>A00082</v>
          </cell>
          <cell r="H29" t="str">
            <v>ACDS-L</v>
          </cell>
          <cell r="Q29">
            <v>200420</v>
          </cell>
          <cell r="T29">
            <v>200421</v>
          </cell>
          <cell r="AR29" t="str">
            <v>00667K</v>
          </cell>
          <cell r="AU29" t="str">
            <v>00667K</v>
          </cell>
          <cell r="AX29" t="str">
            <v>00667K</v>
          </cell>
          <cell r="BA29" t="str">
            <v>00667K</v>
          </cell>
          <cell r="BD29" t="str">
            <v>00667K</v>
          </cell>
          <cell r="BG29" t="str">
            <v>00667K</v>
          </cell>
          <cell r="CF29" t="str">
            <v>020701</v>
          </cell>
          <cell r="DM29" t="str">
            <v>A00082</v>
          </cell>
          <cell r="DN29" t="str">
            <v>ACDS-L</v>
          </cell>
        </row>
        <row r="30">
          <cell r="B30" t="str">
            <v>A00084</v>
          </cell>
          <cell r="G30" t="str">
            <v>A00083</v>
          </cell>
          <cell r="H30" t="str">
            <v>ACDS-L</v>
          </cell>
          <cell r="Q30">
            <v>200420</v>
          </cell>
          <cell r="T30">
            <v>200421</v>
          </cell>
          <cell r="AR30" t="str">
            <v>00669K</v>
          </cell>
          <cell r="AU30" t="str">
            <v>00669K</v>
          </cell>
          <cell r="AX30" t="str">
            <v>00669K</v>
          </cell>
          <cell r="BA30" t="str">
            <v>00669K</v>
          </cell>
          <cell r="BD30" t="str">
            <v>00669K</v>
          </cell>
          <cell r="BG30" t="str">
            <v>00669K</v>
          </cell>
          <cell r="CF30" t="str">
            <v>020721</v>
          </cell>
          <cell r="DM30" t="str">
            <v>A00083</v>
          </cell>
          <cell r="DN30" t="str">
            <v>ACDS-L</v>
          </cell>
        </row>
        <row r="31">
          <cell r="B31" t="str">
            <v>A00085</v>
          </cell>
          <cell r="G31" t="str">
            <v>A00084</v>
          </cell>
          <cell r="H31" t="str">
            <v>ACDS-L</v>
          </cell>
          <cell r="Q31">
            <v>200420</v>
          </cell>
          <cell r="T31">
            <v>200421</v>
          </cell>
          <cell r="AR31" t="str">
            <v>00669K</v>
          </cell>
          <cell r="AU31" t="str">
            <v>00669K</v>
          </cell>
          <cell r="AX31" t="str">
            <v>00669K</v>
          </cell>
          <cell r="BA31" t="str">
            <v>00669K</v>
          </cell>
          <cell r="BD31" t="str">
            <v>00669K</v>
          </cell>
          <cell r="BG31" t="str">
            <v>00669K</v>
          </cell>
          <cell r="CF31" t="str">
            <v>020806</v>
          </cell>
          <cell r="DM31" t="str">
            <v>A00084</v>
          </cell>
          <cell r="DN31" t="str">
            <v>ACDS-L</v>
          </cell>
        </row>
        <row r="32">
          <cell r="B32" t="str">
            <v>A00086</v>
          </cell>
          <cell r="G32" t="str">
            <v>A00085</v>
          </cell>
          <cell r="H32" t="str">
            <v>ACDS-L</v>
          </cell>
          <cell r="Q32">
            <v>200420</v>
          </cell>
          <cell r="T32">
            <v>200421</v>
          </cell>
          <cell r="AR32" t="str">
            <v>00668K</v>
          </cell>
          <cell r="AU32" t="str">
            <v>00668K</v>
          </cell>
          <cell r="AX32" t="str">
            <v>00668K</v>
          </cell>
          <cell r="BA32" t="str">
            <v>00668K</v>
          </cell>
          <cell r="BD32" t="str">
            <v>00668K</v>
          </cell>
          <cell r="BG32" t="str">
            <v>00668K</v>
          </cell>
          <cell r="CF32" t="str">
            <v>020806</v>
          </cell>
          <cell r="DM32" t="str">
            <v>A00085</v>
          </cell>
          <cell r="DN32" t="str">
            <v>ACDS-L</v>
          </cell>
        </row>
        <row r="33">
          <cell r="B33" t="str">
            <v>A00087</v>
          </cell>
          <cell r="G33" t="str">
            <v>A00086</v>
          </cell>
          <cell r="H33" t="str">
            <v>ACDS-L</v>
          </cell>
          <cell r="Q33">
            <v>200420</v>
          </cell>
          <cell r="T33">
            <v>200421</v>
          </cell>
          <cell r="AR33" t="str">
            <v>00667K</v>
          </cell>
          <cell r="AU33" t="str">
            <v>00667K</v>
          </cell>
          <cell r="AX33" t="str">
            <v>00667K</v>
          </cell>
          <cell r="BA33" t="str">
            <v>00667K</v>
          </cell>
          <cell r="BD33" t="str">
            <v>00667K</v>
          </cell>
          <cell r="BG33" t="str">
            <v>00667K</v>
          </cell>
          <cell r="CF33" t="str">
            <v>020806</v>
          </cell>
          <cell r="DM33" t="str">
            <v>A00086</v>
          </cell>
          <cell r="DN33" t="str">
            <v>ACDS-L</v>
          </cell>
        </row>
        <row r="34">
          <cell r="B34" t="str">
            <v>A00191</v>
          </cell>
          <cell r="Q34">
            <v>200519</v>
          </cell>
          <cell r="T34">
            <v>200421</v>
          </cell>
          <cell r="AR34" t="str">
            <v>00701K</v>
          </cell>
          <cell r="AU34" t="str">
            <v>00701K</v>
          </cell>
          <cell r="AX34" t="str">
            <v>00701K</v>
          </cell>
          <cell r="BA34" t="str">
            <v>00701K</v>
          </cell>
          <cell r="BD34" t="str">
            <v>00701K</v>
          </cell>
          <cell r="BG34" t="str">
            <v>00701K</v>
          </cell>
          <cell r="BJ34" t="str">
            <v>00701K</v>
          </cell>
          <cell r="CF34" t="str">
            <v>020910</v>
          </cell>
        </row>
        <row r="35">
          <cell r="B35" t="str">
            <v>A00192</v>
          </cell>
          <cell r="G35" t="str">
            <v>A00191</v>
          </cell>
          <cell r="H35" t="str">
            <v>ACDS-L</v>
          </cell>
          <cell r="Q35">
            <v>200519</v>
          </cell>
          <cell r="T35">
            <v>200421</v>
          </cell>
          <cell r="AR35" t="str">
            <v>00712K</v>
          </cell>
          <cell r="AU35" t="str">
            <v>00723K</v>
          </cell>
          <cell r="AX35" t="str">
            <v>00712K</v>
          </cell>
          <cell r="BA35" t="str">
            <v>00712K</v>
          </cell>
          <cell r="BD35" t="str">
            <v>00712K</v>
          </cell>
          <cell r="BG35" t="str">
            <v>00712K</v>
          </cell>
          <cell r="BJ35" t="str">
            <v>00712K</v>
          </cell>
          <cell r="CF35" t="str">
            <v>020910</v>
          </cell>
          <cell r="DM35" t="str">
            <v>A00191</v>
          </cell>
          <cell r="DN35" t="str">
            <v>ACDS-L</v>
          </cell>
        </row>
        <row r="36">
          <cell r="B36" t="str">
            <v>A01027</v>
          </cell>
          <cell r="G36" t="str">
            <v>A01026</v>
          </cell>
          <cell r="H36" t="str">
            <v>ACMT-L</v>
          </cell>
          <cell r="Q36">
            <v>200520</v>
          </cell>
          <cell r="T36">
            <v>200421</v>
          </cell>
          <cell r="AR36" t="str">
            <v>01120K</v>
          </cell>
          <cell r="AU36" t="str">
            <v>01120K</v>
          </cell>
          <cell r="AX36" t="str">
            <v>01120K</v>
          </cell>
          <cell r="BA36" t="str">
            <v>01120K</v>
          </cell>
          <cell r="BD36" t="str">
            <v>01120K</v>
          </cell>
          <cell r="BG36" t="str">
            <v>01120K</v>
          </cell>
          <cell r="BJ36" t="str">
            <v>01120K</v>
          </cell>
          <cell r="CF36" t="str">
            <v>021024</v>
          </cell>
          <cell r="DM36" t="str">
            <v>A01026</v>
          </cell>
          <cell r="DN36" t="str">
            <v>ACMT-L</v>
          </cell>
        </row>
        <row r="37">
          <cell r="B37" t="str">
            <v>A01028</v>
          </cell>
          <cell r="G37" t="str">
            <v>A01027</v>
          </cell>
          <cell r="H37" t="str">
            <v>ACMT-L</v>
          </cell>
          <cell r="Q37">
            <v>200520</v>
          </cell>
          <cell r="T37">
            <v>200421</v>
          </cell>
          <cell r="AR37" t="str">
            <v>01118K</v>
          </cell>
          <cell r="AU37" t="str">
            <v>01118K</v>
          </cell>
          <cell r="AX37" t="str">
            <v>01118K</v>
          </cell>
          <cell r="BA37" t="str">
            <v>01118K</v>
          </cell>
          <cell r="BD37" t="str">
            <v>01118K</v>
          </cell>
          <cell r="BG37" t="str">
            <v>01118K</v>
          </cell>
          <cell r="BJ37" t="str">
            <v>01118K</v>
          </cell>
          <cell r="CF37" t="str">
            <v>021024</v>
          </cell>
          <cell r="DM37" t="str">
            <v>A01027</v>
          </cell>
          <cell r="DN37" t="str">
            <v>ACDS-L</v>
          </cell>
        </row>
        <row r="38">
          <cell r="B38" t="str">
            <v>A10111</v>
          </cell>
          <cell r="Q38">
            <v>200520</v>
          </cell>
          <cell r="T38">
            <v>200421</v>
          </cell>
          <cell r="AR38" t="str">
            <v>01132K</v>
          </cell>
          <cell r="AU38" t="str">
            <v>01132K</v>
          </cell>
          <cell r="AX38" t="str">
            <v>01132K</v>
          </cell>
          <cell r="BA38" t="str">
            <v>01132K</v>
          </cell>
          <cell r="BD38" t="str">
            <v>01132K</v>
          </cell>
          <cell r="BG38" t="str">
            <v>01132K</v>
          </cell>
          <cell r="BJ38" t="str">
            <v>01132K</v>
          </cell>
          <cell r="CF38" t="str">
            <v>030119</v>
          </cell>
        </row>
        <row r="39">
          <cell r="B39" t="str">
            <v>A10112</v>
          </cell>
          <cell r="G39" t="str">
            <v>A10111</v>
          </cell>
          <cell r="H39" t="str">
            <v>ACDS-L</v>
          </cell>
          <cell r="Q39">
            <v>200520</v>
          </cell>
          <cell r="T39">
            <v>200421</v>
          </cell>
          <cell r="AR39" t="str">
            <v>01236K</v>
          </cell>
          <cell r="AU39" t="str">
            <v>01236K</v>
          </cell>
          <cell r="AX39" t="str">
            <v>01236K</v>
          </cell>
          <cell r="BA39" t="str">
            <v>01236K</v>
          </cell>
          <cell r="BD39" t="str">
            <v>01236K</v>
          </cell>
          <cell r="BG39" t="str">
            <v>01236K</v>
          </cell>
          <cell r="BJ39" t="str">
            <v>01239K</v>
          </cell>
          <cell r="CF39" t="str">
            <v>030119</v>
          </cell>
          <cell r="DM39" t="str">
            <v>A10111</v>
          </cell>
          <cell r="DN39" t="str">
            <v>ACDS-L</v>
          </cell>
        </row>
        <row r="40">
          <cell r="B40" t="str">
            <v>A10125</v>
          </cell>
          <cell r="G40" t="str">
            <v>A10124</v>
          </cell>
          <cell r="H40" t="str">
            <v>ACMT-L</v>
          </cell>
          <cell r="Q40">
            <v>200520</v>
          </cell>
          <cell r="T40">
            <v>200421</v>
          </cell>
          <cell r="AR40" t="str">
            <v>01272K</v>
          </cell>
          <cell r="AU40" t="str">
            <v>01272K</v>
          </cell>
          <cell r="AX40" t="str">
            <v>01272K</v>
          </cell>
          <cell r="BA40" t="str">
            <v>01272K</v>
          </cell>
          <cell r="BD40" t="str">
            <v>01272K</v>
          </cell>
          <cell r="BG40" t="str">
            <v>01272K</v>
          </cell>
          <cell r="BJ40" t="str">
            <v>01272K</v>
          </cell>
          <cell r="CF40" t="str">
            <v>030219</v>
          </cell>
          <cell r="DM40" t="str">
            <v>A10124</v>
          </cell>
          <cell r="DN40" t="str">
            <v>ACMT-L</v>
          </cell>
        </row>
        <row r="41">
          <cell r="B41" t="str">
            <v>A10126</v>
          </cell>
          <cell r="G41" t="str">
            <v>A10125</v>
          </cell>
          <cell r="H41" t="str">
            <v>ACDS-L</v>
          </cell>
          <cell r="Q41">
            <v>200828</v>
          </cell>
          <cell r="T41">
            <v>200421</v>
          </cell>
          <cell r="AR41" t="str">
            <v>01273K</v>
          </cell>
          <cell r="AU41" t="str">
            <v>01273K</v>
          </cell>
          <cell r="AX41" t="str">
            <v>01273K</v>
          </cell>
          <cell r="BA41" t="str">
            <v>01273K</v>
          </cell>
          <cell r="BD41" t="str">
            <v>01273K</v>
          </cell>
          <cell r="BG41" t="str">
            <v>01273K</v>
          </cell>
          <cell r="BJ41" t="str">
            <v>01273K</v>
          </cell>
          <cell r="CF41" t="str">
            <v>030219</v>
          </cell>
          <cell r="DM41" t="str">
            <v>A10125</v>
          </cell>
          <cell r="DN41" t="str">
            <v>ACDS-L</v>
          </cell>
        </row>
        <row r="42">
          <cell r="B42" t="str">
            <v>A10031</v>
          </cell>
          <cell r="G42" t="str">
            <v>A10126</v>
          </cell>
          <cell r="H42" t="str">
            <v>ACDS-L</v>
          </cell>
          <cell r="Q42">
            <v>200829</v>
          </cell>
          <cell r="T42">
            <v>200421</v>
          </cell>
          <cell r="AR42" t="str">
            <v>01273K</v>
          </cell>
          <cell r="AU42" t="str">
            <v>01272K</v>
          </cell>
          <cell r="AX42" t="str">
            <v>01272K</v>
          </cell>
          <cell r="BA42" t="str">
            <v>01272K</v>
          </cell>
          <cell r="BD42" t="str">
            <v>01272K</v>
          </cell>
          <cell r="BG42" t="str">
            <v>01272K</v>
          </cell>
          <cell r="BJ42" t="str">
            <v>01273K</v>
          </cell>
          <cell r="CF42" t="str">
            <v>030219</v>
          </cell>
          <cell r="DM42" t="str">
            <v>A10126</v>
          </cell>
          <cell r="DN42" t="str">
            <v>ACDS-L</v>
          </cell>
        </row>
        <row r="43">
          <cell r="B43" t="str">
            <v>A10032</v>
          </cell>
          <cell r="G43" t="str">
            <v>A10031</v>
          </cell>
          <cell r="H43" t="str">
            <v>ACDS-L</v>
          </cell>
          <cell r="Q43">
            <v>200829</v>
          </cell>
          <cell r="T43">
            <v>200421</v>
          </cell>
          <cell r="AR43" t="str">
            <v>01273K</v>
          </cell>
          <cell r="AU43" t="str">
            <v>01273K</v>
          </cell>
          <cell r="AX43" t="str">
            <v>01273K</v>
          </cell>
          <cell r="BA43" t="str">
            <v>01273K</v>
          </cell>
          <cell r="BD43" t="str">
            <v>01273K</v>
          </cell>
          <cell r="BG43" t="str">
            <v>01273K</v>
          </cell>
          <cell r="BJ43" t="str">
            <v>01274K</v>
          </cell>
          <cell r="CF43" t="str">
            <v>030219</v>
          </cell>
          <cell r="DM43" t="str">
            <v>A10031</v>
          </cell>
          <cell r="DN43" t="str">
            <v>ACDS-L</v>
          </cell>
        </row>
        <row r="44">
          <cell r="B44" t="str">
            <v>A10033</v>
          </cell>
          <cell r="G44" t="str">
            <v>A10032</v>
          </cell>
          <cell r="H44" t="str">
            <v>ACDS-L</v>
          </cell>
          <cell r="Q44">
            <v>200829</v>
          </cell>
          <cell r="T44">
            <v>200421</v>
          </cell>
          <cell r="AR44" t="str">
            <v>01274K</v>
          </cell>
          <cell r="AU44" t="str">
            <v>01274K</v>
          </cell>
          <cell r="AX44" t="str">
            <v>01274K</v>
          </cell>
          <cell r="BA44" t="str">
            <v>01274K</v>
          </cell>
          <cell r="BD44" t="str">
            <v>01274K</v>
          </cell>
          <cell r="BG44" t="str">
            <v>01274K</v>
          </cell>
          <cell r="BJ44" t="str">
            <v>01274K</v>
          </cell>
          <cell r="CF44" t="str">
            <v>030219</v>
          </cell>
          <cell r="DM44" t="str">
            <v>A10032</v>
          </cell>
          <cell r="DN44" t="str">
            <v>ACDS-L</v>
          </cell>
        </row>
        <row r="45">
          <cell r="B45" t="str">
            <v>A10135</v>
          </cell>
          <cell r="G45" t="str">
            <v>A10134</v>
          </cell>
          <cell r="H45" t="str">
            <v>ACMT-L</v>
          </cell>
          <cell r="Q45">
            <v>200829</v>
          </cell>
          <cell r="T45">
            <v>200421</v>
          </cell>
          <cell r="AR45" t="str">
            <v>10250K</v>
          </cell>
          <cell r="AU45" t="str">
            <v>10250K</v>
          </cell>
          <cell r="AX45" t="str">
            <v>10250K</v>
          </cell>
          <cell r="BA45" t="str">
            <v>10250K</v>
          </cell>
          <cell r="BD45" t="str">
            <v>10250K</v>
          </cell>
          <cell r="BG45" t="str">
            <v>10250K</v>
          </cell>
          <cell r="BJ45" t="str">
            <v>10250K</v>
          </cell>
          <cell r="CF45" t="str">
            <v>030311</v>
          </cell>
          <cell r="DM45" t="str">
            <v>A10134</v>
          </cell>
          <cell r="DN45" t="str">
            <v>ACMT-L</v>
          </cell>
        </row>
        <row r="46">
          <cell r="B46" t="str">
            <v>A10136</v>
          </cell>
          <cell r="G46" t="str">
            <v>A10135</v>
          </cell>
          <cell r="H46" t="str">
            <v>ACDS-L</v>
          </cell>
          <cell r="Q46">
            <v>200829</v>
          </cell>
          <cell r="T46">
            <v>200421</v>
          </cell>
          <cell r="AR46" t="str">
            <v>10250K</v>
          </cell>
          <cell r="AU46" t="str">
            <v>10250K</v>
          </cell>
          <cell r="AX46" t="str">
            <v>10250K</v>
          </cell>
          <cell r="BA46" t="str">
            <v>10250K</v>
          </cell>
          <cell r="BD46" t="str">
            <v>10250K</v>
          </cell>
          <cell r="BG46" t="str">
            <v>10250K</v>
          </cell>
          <cell r="BJ46" t="str">
            <v>10250K</v>
          </cell>
          <cell r="CF46" t="str">
            <v>030327</v>
          </cell>
          <cell r="DM46" t="str">
            <v>A10135</v>
          </cell>
          <cell r="DN46" t="str">
            <v>ACDS-L</v>
          </cell>
        </row>
        <row r="47">
          <cell r="B47" t="str">
            <v>A10137</v>
          </cell>
          <cell r="G47" t="str">
            <v>A10136</v>
          </cell>
          <cell r="H47" t="str">
            <v>ACDS-L</v>
          </cell>
          <cell r="Q47">
            <v>200829</v>
          </cell>
          <cell r="T47">
            <v>200421</v>
          </cell>
          <cell r="AR47" t="str">
            <v>10250K</v>
          </cell>
          <cell r="AU47" t="str">
            <v>10250K</v>
          </cell>
          <cell r="AX47" t="str">
            <v>10250K</v>
          </cell>
          <cell r="BA47" t="str">
            <v>10250K</v>
          </cell>
          <cell r="BD47" t="str">
            <v>10250K</v>
          </cell>
          <cell r="BG47" t="str">
            <v>10250K</v>
          </cell>
          <cell r="BJ47" t="str">
            <v>10250K</v>
          </cell>
          <cell r="CF47" t="str">
            <v>030326</v>
          </cell>
          <cell r="DM47" t="str">
            <v>A10136</v>
          </cell>
          <cell r="DN47" t="str">
            <v>ACDS-L</v>
          </cell>
        </row>
        <row r="48">
          <cell r="B48" t="str">
            <v>A10138</v>
          </cell>
          <cell r="G48" t="str">
            <v>A10137</v>
          </cell>
          <cell r="H48" t="str">
            <v>ACDS-L</v>
          </cell>
          <cell r="Q48">
            <v>200829</v>
          </cell>
          <cell r="T48">
            <v>200421</v>
          </cell>
          <cell r="AR48" t="str">
            <v>10250K</v>
          </cell>
          <cell r="AU48" t="str">
            <v>10250K</v>
          </cell>
          <cell r="AX48" t="str">
            <v>10250K</v>
          </cell>
          <cell r="BA48" t="str">
            <v>10250K</v>
          </cell>
          <cell r="BD48" t="str">
            <v>10250K</v>
          </cell>
          <cell r="BG48" t="str">
            <v>10250K</v>
          </cell>
          <cell r="BJ48" t="str">
            <v>10250K</v>
          </cell>
          <cell r="CF48" t="str">
            <v>030326</v>
          </cell>
          <cell r="DM48" t="str">
            <v>A10137</v>
          </cell>
          <cell r="DN48" t="str">
            <v>ACDS-L</v>
          </cell>
        </row>
        <row r="49">
          <cell r="B49" t="str">
            <v>A10041</v>
          </cell>
          <cell r="G49" t="str">
            <v>A10138</v>
          </cell>
          <cell r="H49" t="str">
            <v>ACDS-L</v>
          </cell>
          <cell r="Q49">
            <v>210224</v>
          </cell>
          <cell r="T49">
            <v>200421</v>
          </cell>
          <cell r="AR49" t="str">
            <v>10302K</v>
          </cell>
          <cell r="AU49" t="str">
            <v>10302K</v>
          </cell>
          <cell r="AX49" t="str">
            <v>10302K</v>
          </cell>
          <cell r="BA49" t="str">
            <v>10302K</v>
          </cell>
          <cell r="BD49" t="str">
            <v>10302K</v>
          </cell>
          <cell r="BG49" t="str">
            <v>10302K</v>
          </cell>
          <cell r="BJ49" t="str">
            <v>10302K</v>
          </cell>
          <cell r="CF49" t="str">
            <v>030326</v>
          </cell>
          <cell r="DM49" t="str">
            <v>A10138</v>
          </cell>
          <cell r="DN49" t="str">
            <v>ACDS-L</v>
          </cell>
        </row>
        <row r="50">
          <cell r="B50" t="str">
            <v>A10042</v>
          </cell>
          <cell r="G50" t="str">
            <v>A10041</v>
          </cell>
          <cell r="H50" t="str">
            <v>ACDS-L</v>
          </cell>
          <cell r="Q50">
            <v>210224</v>
          </cell>
          <cell r="T50">
            <v>200421</v>
          </cell>
          <cell r="AR50" t="str">
            <v>10302K</v>
          </cell>
          <cell r="AU50" t="str">
            <v>10302K</v>
          </cell>
          <cell r="AX50" t="str">
            <v>10302K</v>
          </cell>
          <cell r="BA50" t="str">
            <v>10302K</v>
          </cell>
          <cell r="BD50" t="str">
            <v>10302K</v>
          </cell>
          <cell r="BG50" t="str">
            <v>10302K</v>
          </cell>
          <cell r="BJ50" t="str">
            <v>10302K</v>
          </cell>
          <cell r="CF50" t="str">
            <v>030326</v>
          </cell>
          <cell r="DM50" t="str">
            <v>A10041</v>
          </cell>
          <cell r="DN50" t="str">
            <v>ACDS-L</v>
          </cell>
        </row>
        <row r="51">
          <cell r="B51" t="str">
            <v>A10043</v>
          </cell>
          <cell r="G51" t="str">
            <v>A10042</v>
          </cell>
          <cell r="H51" t="str">
            <v>ACDS-L</v>
          </cell>
          <cell r="Q51">
            <v>210224</v>
          </cell>
          <cell r="T51">
            <v>200421</v>
          </cell>
          <cell r="AR51" t="str">
            <v>10302K</v>
          </cell>
          <cell r="AU51" t="str">
            <v>10302K</v>
          </cell>
          <cell r="AX51" t="str">
            <v>10302K</v>
          </cell>
          <cell r="BA51" t="str">
            <v>10302K</v>
          </cell>
          <cell r="BD51" t="str">
            <v>10302K</v>
          </cell>
          <cell r="BG51" t="str">
            <v>10302K</v>
          </cell>
          <cell r="BJ51" t="str">
            <v>10302K</v>
          </cell>
          <cell r="CF51" t="str">
            <v>030326</v>
          </cell>
          <cell r="DM51" t="str">
            <v>A10042</v>
          </cell>
          <cell r="DN51" t="str">
            <v>ACDS-L</v>
          </cell>
        </row>
        <row r="52">
          <cell r="B52" t="str">
            <v>A10044</v>
          </cell>
          <cell r="G52" t="str">
            <v>A10043</v>
          </cell>
          <cell r="H52" t="str">
            <v>ACDS-L</v>
          </cell>
          <cell r="Q52">
            <v>210224</v>
          </cell>
          <cell r="T52">
            <v>200619</v>
          </cell>
          <cell r="AR52" t="str">
            <v>10302K</v>
          </cell>
          <cell r="AU52" t="str">
            <v>10302K</v>
          </cell>
          <cell r="AX52" t="str">
            <v>10302K</v>
          </cell>
          <cell r="BA52" t="str">
            <v>10302K</v>
          </cell>
          <cell r="BD52" t="str">
            <v>10302K</v>
          </cell>
          <cell r="BG52" t="str">
            <v>10302K</v>
          </cell>
          <cell r="BJ52" t="str">
            <v>10302K</v>
          </cell>
          <cell r="CF52" t="str">
            <v>030326</v>
          </cell>
          <cell r="DM52" t="str">
            <v>A10043</v>
          </cell>
          <cell r="DN52" t="str">
            <v>ACDS-L</v>
          </cell>
        </row>
        <row r="53">
          <cell r="B53" t="str">
            <v>A10052</v>
          </cell>
          <cell r="G53" t="str">
            <v>A10051</v>
          </cell>
          <cell r="H53" t="str">
            <v>ACMT-L</v>
          </cell>
          <cell r="Q53">
            <v>210304</v>
          </cell>
          <cell r="T53">
            <v>200619</v>
          </cell>
          <cell r="AR53" t="str">
            <v>10342K</v>
          </cell>
          <cell r="AU53" t="str">
            <v>10342K</v>
          </cell>
          <cell r="AX53" t="str">
            <v>10342K</v>
          </cell>
          <cell r="BA53" t="str">
            <v>10342K</v>
          </cell>
          <cell r="BD53" t="str">
            <v>10342K</v>
          </cell>
          <cell r="BG53" t="str">
            <v>10342K</v>
          </cell>
          <cell r="BJ53" t="str">
            <v>10342K</v>
          </cell>
          <cell r="CF53" t="str">
            <v>030424</v>
          </cell>
          <cell r="DM53" t="str">
            <v>A10051</v>
          </cell>
          <cell r="DN53" t="str">
            <v>ACMT-L</v>
          </cell>
        </row>
        <row r="54">
          <cell r="B54" t="str">
            <v>A10053</v>
          </cell>
          <cell r="G54" t="str">
            <v>A10052</v>
          </cell>
          <cell r="H54" t="str">
            <v>ACDS-L</v>
          </cell>
          <cell r="Q54">
            <v>210304</v>
          </cell>
          <cell r="T54">
            <v>200619</v>
          </cell>
          <cell r="AR54" t="str">
            <v>10416K</v>
          </cell>
          <cell r="AU54" t="str">
            <v>10416K</v>
          </cell>
          <cell r="AX54" t="str">
            <v>10416K</v>
          </cell>
          <cell r="BA54" t="str">
            <v>10342K</v>
          </cell>
          <cell r="BD54" t="str">
            <v>10342K</v>
          </cell>
          <cell r="BG54" t="str">
            <v>10342K</v>
          </cell>
          <cell r="BJ54" t="str">
            <v>10342K</v>
          </cell>
          <cell r="CF54" t="str">
            <v>030424</v>
          </cell>
          <cell r="DM54" t="str">
            <v>A10052</v>
          </cell>
          <cell r="DN54" t="str">
            <v>ACDS-L</v>
          </cell>
        </row>
        <row r="55">
          <cell r="B55" t="str">
            <v>A10054</v>
          </cell>
          <cell r="G55" t="str">
            <v>A10053</v>
          </cell>
          <cell r="H55" t="str">
            <v>ACDS-L</v>
          </cell>
          <cell r="Q55" t="str">
            <v>210224,210304</v>
          </cell>
          <cell r="T55">
            <v>200619</v>
          </cell>
          <cell r="AR55" t="str">
            <v>10416K</v>
          </cell>
          <cell r="AU55" t="str">
            <v>10416K</v>
          </cell>
          <cell r="AX55" t="str">
            <v>10416K</v>
          </cell>
          <cell r="BA55" t="str">
            <v>10416K</v>
          </cell>
          <cell r="BD55" t="str">
            <v>10416K</v>
          </cell>
          <cell r="BG55" t="str">
            <v>10416K</v>
          </cell>
          <cell r="BJ55" t="str">
            <v>10416K</v>
          </cell>
          <cell r="CF55" t="str">
            <v>030424</v>
          </cell>
          <cell r="DM55" t="str">
            <v>A10053</v>
          </cell>
          <cell r="DN55" t="str">
            <v>ACDS-L</v>
          </cell>
        </row>
        <row r="56">
          <cell r="B56" t="str">
            <v>A10154</v>
          </cell>
          <cell r="G56" t="str">
            <v>A10153</v>
          </cell>
          <cell r="H56" t="str">
            <v>ACMT-L</v>
          </cell>
          <cell r="Q56">
            <v>210304</v>
          </cell>
          <cell r="T56">
            <v>200619</v>
          </cell>
          <cell r="AR56" t="str">
            <v>10433K</v>
          </cell>
          <cell r="AU56" t="str">
            <v>10433K</v>
          </cell>
          <cell r="AX56" t="str">
            <v>10433K</v>
          </cell>
          <cell r="BA56" t="str">
            <v>10433K</v>
          </cell>
          <cell r="BD56" t="str">
            <v>10433K</v>
          </cell>
          <cell r="BG56" t="str">
            <v>10433K</v>
          </cell>
          <cell r="BJ56" t="str">
            <v>10433K</v>
          </cell>
          <cell r="CF56" t="str">
            <v>030528</v>
          </cell>
          <cell r="DM56" t="str">
            <v>A10153</v>
          </cell>
          <cell r="DN56" t="str">
            <v>ACMT-L</v>
          </cell>
        </row>
        <row r="57">
          <cell r="B57" t="str">
            <v>A10061</v>
          </cell>
          <cell r="G57" t="str">
            <v>A10154</v>
          </cell>
          <cell r="H57" t="str">
            <v>ACDS-L</v>
          </cell>
          <cell r="Q57">
            <v>210304</v>
          </cell>
          <cell r="T57">
            <v>200619</v>
          </cell>
          <cell r="AR57" t="str">
            <v>10433K</v>
          </cell>
          <cell r="AU57" t="str">
            <v>10454K</v>
          </cell>
          <cell r="AX57" t="str">
            <v>10454K</v>
          </cell>
          <cell r="BA57" t="str">
            <v>10433K</v>
          </cell>
          <cell r="BD57" t="str">
            <v>10454K</v>
          </cell>
          <cell r="BG57" t="str">
            <v>10433K</v>
          </cell>
          <cell r="BJ57" t="str">
            <v>10433K</v>
          </cell>
          <cell r="CF57" t="str">
            <v>030528</v>
          </cell>
          <cell r="DM57" t="str">
            <v>A10154</v>
          </cell>
          <cell r="DN57" t="str">
            <v>ACMT-L</v>
          </cell>
        </row>
        <row r="58">
          <cell r="B58" t="str">
            <v>A10062</v>
          </cell>
          <cell r="G58" t="str">
            <v>A10061</v>
          </cell>
          <cell r="H58" t="str">
            <v>ACDS-L</v>
          </cell>
          <cell r="Q58">
            <v>210304</v>
          </cell>
          <cell r="T58">
            <v>200619</v>
          </cell>
          <cell r="AR58" t="str">
            <v>10454K</v>
          </cell>
          <cell r="AU58" t="str">
            <v>10454K</v>
          </cell>
          <cell r="AX58" t="str">
            <v>10454K</v>
          </cell>
          <cell r="BA58" t="str">
            <v>10454K</v>
          </cell>
          <cell r="BD58" t="str">
            <v>10454K</v>
          </cell>
          <cell r="BG58" t="str">
            <v>10433K</v>
          </cell>
          <cell r="BJ58" t="str">
            <v>10454K</v>
          </cell>
          <cell r="CF58" t="str">
            <v>030528</v>
          </cell>
          <cell r="DM58" t="str">
            <v>A10061</v>
          </cell>
          <cell r="DN58" t="str">
            <v>ACDS-L</v>
          </cell>
        </row>
        <row r="59">
          <cell r="B59" t="str">
            <v>A10063</v>
          </cell>
          <cell r="G59" t="str">
            <v>A10062</v>
          </cell>
          <cell r="H59" t="str">
            <v>ACDS-L</v>
          </cell>
          <cell r="Q59">
            <v>210304</v>
          </cell>
          <cell r="T59">
            <v>200619</v>
          </cell>
          <cell r="AR59" t="str">
            <v>10454K</v>
          </cell>
          <cell r="AU59" t="str">
            <v>10454K</v>
          </cell>
          <cell r="AX59" t="str">
            <v>10454K</v>
          </cell>
          <cell r="BA59" t="str">
            <v>10454K</v>
          </cell>
          <cell r="BD59" t="str">
            <v>10454K</v>
          </cell>
          <cell r="BG59" t="str">
            <v>10454K</v>
          </cell>
          <cell r="BJ59" t="str">
            <v>10454K</v>
          </cell>
          <cell r="CF59" t="str">
            <v>030528</v>
          </cell>
          <cell r="DM59" t="str">
            <v>A10062</v>
          </cell>
          <cell r="DN59" t="str">
            <v>ACDS-L</v>
          </cell>
        </row>
        <row r="60">
          <cell r="B60" t="str">
            <v>A10064</v>
          </cell>
          <cell r="G60" t="str">
            <v>A10063</v>
          </cell>
          <cell r="H60" t="str">
            <v>ACDS-L</v>
          </cell>
          <cell r="Q60">
            <v>210305</v>
          </cell>
          <cell r="T60">
            <v>200619</v>
          </cell>
          <cell r="AR60" t="str">
            <v>10454K</v>
          </cell>
          <cell r="AU60" t="str">
            <v>10454K</v>
          </cell>
          <cell r="AX60" t="str">
            <v>10454K</v>
          </cell>
          <cell r="BA60" t="str">
            <v>10454K</v>
          </cell>
          <cell r="BD60" t="str">
            <v>10454K</v>
          </cell>
          <cell r="BG60" t="str">
            <v>10454K</v>
          </cell>
          <cell r="BJ60" t="str">
            <v>10454K</v>
          </cell>
          <cell r="CF60" t="str">
            <v>030528</v>
          </cell>
          <cell r="DM60" t="str">
            <v>A10063</v>
          </cell>
          <cell r="DN60" t="str">
            <v>ACDS-L</v>
          </cell>
        </row>
        <row r="61">
          <cell r="B61" t="str">
            <v>A10065</v>
          </cell>
          <cell r="G61" t="str">
            <v>A10064</v>
          </cell>
          <cell r="H61" t="str">
            <v>ACDS-L</v>
          </cell>
          <cell r="Q61">
            <v>210305</v>
          </cell>
          <cell r="T61">
            <v>200619</v>
          </cell>
          <cell r="AR61" t="str">
            <v>10457K</v>
          </cell>
          <cell r="AU61" t="str">
            <v>10454K</v>
          </cell>
          <cell r="AX61" t="str">
            <v>10457K</v>
          </cell>
          <cell r="BA61" t="str">
            <v>10457K</v>
          </cell>
          <cell r="BD61" t="str">
            <v>10454K</v>
          </cell>
          <cell r="BG61" t="str">
            <v>10457K</v>
          </cell>
          <cell r="BJ61" t="str">
            <v>10459K</v>
          </cell>
          <cell r="CF61" t="str">
            <v>030528</v>
          </cell>
          <cell r="DM61" t="str">
            <v>A10064</v>
          </cell>
          <cell r="DN61" t="str">
            <v>ACDS-L</v>
          </cell>
        </row>
        <row r="62">
          <cell r="B62" t="str">
            <v>A10066</v>
          </cell>
          <cell r="G62" t="str">
            <v>A10065</v>
          </cell>
          <cell r="H62" t="str">
            <v>ACDS-L</v>
          </cell>
          <cell r="Q62">
            <v>210305</v>
          </cell>
          <cell r="T62">
            <v>200619</v>
          </cell>
          <cell r="AR62" t="str">
            <v>10459K</v>
          </cell>
          <cell r="AU62" t="str">
            <v>10459K</v>
          </cell>
          <cell r="AX62" t="str">
            <v>10459K</v>
          </cell>
          <cell r="BA62" t="str">
            <v>10459K</v>
          </cell>
          <cell r="BD62" t="str">
            <v>10459K</v>
          </cell>
          <cell r="BG62" t="str">
            <v>10459K</v>
          </cell>
          <cell r="BJ62" t="str">
            <v>10459K</v>
          </cell>
          <cell r="CF62" t="str">
            <v>030528</v>
          </cell>
          <cell r="DM62" t="str">
            <v>A10065</v>
          </cell>
          <cell r="DN62" t="str">
            <v>ACDS-L</v>
          </cell>
        </row>
        <row r="63">
          <cell r="B63" t="str">
            <v>A10067</v>
          </cell>
          <cell r="G63" t="str">
            <v>A10066</v>
          </cell>
          <cell r="H63" t="str">
            <v>ACDS-L</v>
          </cell>
          <cell r="Q63">
            <v>210305</v>
          </cell>
          <cell r="T63">
            <v>200619</v>
          </cell>
          <cell r="AR63" t="str">
            <v>10459K</v>
          </cell>
          <cell r="AU63" t="str">
            <v>10459K</v>
          </cell>
          <cell r="AX63" t="str">
            <v>10459K</v>
          </cell>
          <cell r="BA63" t="str">
            <v>10459K</v>
          </cell>
          <cell r="BD63" t="str">
            <v>10459K</v>
          </cell>
          <cell r="BG63" t="str">
            <v>10459K</v>
          </cell>
          <cell r="BJ63" t="str">
            <v>10459K</v>
          </cell>
          <cell r="CF63" t="str">
            <v>030528</v>
          </cell>
          <cell r="DM63" t="str">
            <v>A10066</v>
          </cell>
          <cell r="DN63" t="str">
            <v>ACDS-L</v>
          </cell>
        </row>
        <row r="64">
          <cell r="B64" t="str">
            <v>A10174</v>
          </cell>
          <cell r="G64" t="str">
            <v>A10173</v>
          </cell>
          <cell r="H64" t="str">
            <v>ACMT-L</v>
          </cell>
          <cell r="Q64">
            <v>210413</v>
          </cell>
          <cell r="T64">
            <v>200619</v>
          </cell>
          <cell r="AR64" t="str">
            <v>10627K</v>
          </cell>
          <cell r="AU64" t="str">
            <v>10627K</v>
          </cell>
          <cell r="AX64" t="str">
            <v>10627K</v>
          </cell>
          <cell r="BA64" t="str">
            <v>10627K</v>
          </cell>
          <cell r="BD64" t="str">
            <v>10627K</v>
          </cell>
          <cell r="BG64" t="str">
            <v>10627K</v>
          </cell>
          <cell r="BJ64" t="str">
            <v>10627K</v>
          </cell>
          <cell r="CF64" t="str">
            <v>030719</v>
          </cell>
          <cell r="DM64" t="str">
            <v>A10173</v>
          </cell>
          <cell r="DN64" t="str">
            <v>ACMT-L</v>
          </cell>
        </row>
        <row r="65">
          <cell r="B65" t="str">
            <v>A10175</v>
          </cell>
          <cell r="G65" t="str">
            <v>A10174</v>
          </cell>
          <cell r="H65" t="str">
            <v>ACDS-L</v>
          </cell>
          <cell r="Q65">
            <v>210413</v>
          </cell>
          <cell r="T65">
            <v>200619</v>
          </cell>
          <cell r="AR65" t="str">
            <v>10627K</v>
          </cell>
          <cell r="AU65" t="str">
            <v>10627K</v>
          </cell>
          <cell r="AX65" t="str">
            <v>10627K</v>
          </cell>
          <cell r="BA65" t="str">
            <v>10627K</v>
          </cell>
          <cell r="BD65" t="str">
            <v>10627K</v>
          </cell>
          <cell r="BG65" t="str">
            <v>10627K</v>
          </cell>
          <cell r="BJ65" t="str">
            <v>10627K</v>
          </cell>
          <cell r="CF65" t="str">
            <v>030720</v>
          </cell>
          <cell r="DM65" t="str">
            <v>A10174</v>
          </cell>
          <cell r="DN65" t="str">
            <v>ACDS-L</v>
          </cell>
        </row>
        <row r="66">
          <cell r="B66" t="str">
            <v>A10176</v>
          </cell>
          <cell r="G66" t="str">
            <v>A10175</v>
          </cell>
          <cell r="H66" t="str">
            <v>ACDS-L</v>
          </cell>
          <cell r="Q66">
            <v>210414</v>
          </cell>
          <cell r="T66">
            <v>200620</v>
          </cell>
          <cell r="AR66" t="str">
            <v>10627K</v>
          </cell>
          <cell r="AU66" t="str">
            <v>10627K</v>
          </cell>
          <cell r="AX66" t="str">
            <v>10627K</v>
          </cell>
          <cell r="BA66" t="str">
            <v>10627K</v>
          </cell>
          <cell r="BD66" t="str">
            <v>10627K</v>
          </cell>
          <cell r="BG66" t="str">
            <v>10627K</v>
          </cell>
          <cell r="BJ66" t="str">
            <v>10627K</v>
          </cell>
          <cell r="CF66" t="str">
            <v>030719</v>
          </cell>
          <cell r="DM66" t="str">
            <v>A10175</v>
          </cell>
          <cell r="DN66" t="str">
            <v>ACDS-L</v>
          </cell>
        </row>
        <row r="67">
          <cell r="B67" t="str">
            <v>A10177</v>
          </cell>
          <cell r="G67" t="str">
            <v>A10176</v>
          </cell>
          <cell r="H67" t="str">
            <v>ACDS-L</v>
          </cell>
          <cell r="Q67">
            <v>210413</v>
          </cell>
          <cell r="T67">
            <v>200620</v>
          </cell>
          <cell r="AR67" t="str">
            <v>10627K</v>
          </cell>
          <cell r="AU67" t="str">
            <v>10627K</v>
          </cell>
          <cell r="AX67" t="str">
            <v>10627K</v>
          </cell>
          <cell r="BA67" t="str">
            <v>10627K</v>
          </cell>
          <cell r="BD67" t="str">
            <v>10627K</v>
          </cell>
          <cell r="BG67" t="str">
            <v>10627K</v>
          </cell>
          <cell r="BJ67" t="str">
            <v>10627K</v>
          </cell>
          <cell r="CF67" t="str">
            <v>030719</v>
          </cell>
          <cell r="DM67" t="str">
            <v>A10176</v>
          </cell>
          <cell r="DN67" t="str">
            <v>ACDS-L</v>
          </cell>
        </row>
        <row r="68">
          <cell r="B68" t="str">
            <v>A10178</v>
          </cell>
          <cell r="G68" t="str">
            <v>A10177</v>
          </cell>
          <cell r="H68" t="str">
            <v>ACDS-L</v>
          </cell>
          <cell r="Q68">
            <v>210413</v>
          </cell>
          <cell r="T68">
            <v>200619</v>
          </cell>
          <cell r="AR68" t="str">
            <v>10627K</v>
          </cell>
          <cell r="AU68" t="str">
            <v>10627K</v>
          </cell>
          <cell r="AX68" t="str">
            <v>10627K</v>
          </cell>
          <cell r="BA68" t="str">
            <v>10629K</v>
          </cell>
          <cell r="BD68" t="str">
            <v>10629K</v>
          </cell>
          <cell r="BG68" t="str">
            <v>10629K</v>
          </cell>
          <cell r="BJ68" t="str">
            <v>10629K</v>
          </cell>
          <cell r="CF68" t="str">
            <v>030719</v>
          </cell>
          <cell r="DM68" t="str">
            <v>A10177</v>
          </cell>
          <cell r="DN68" t="str">
            <v>ACDS-L</v>
          </cell>
        </row>
        <row r="69">
          <cell r="B69" t="str">
            <v>A10186</v>
          </cell>
          <cell r="G69" t="str">
            <v>A10185</v>
          </cell>
          <cell r="H69" t="str">
            <v>ACMT-L</v>
          </cell>
          <cell r="Q69">
            <v>210414</v>
          </cell>
          <cell r="T69">
            <v>200619</v>
          </cell>
          <cell r="AR69" t="str">
            <v>10712K</v>
          </cell>
          <cell r="AU69" t="str">
            <v>10712K</v>
          </cell>
          <cell r="AX69" t="str">
            <v>10712K</v>
          </cell>
          <cell r="BA69" t="str">
            <v>10712K</v>
          </cell>
          <cell r="BD69" t="str">
            <v>10712K</v>
          </cell>
          <cell r="BG69" t="str">
            <v>10712K</v>
          </cell>
          <cell r="BJ69" t="str">
            <v>10712K</v>
          </cell>
          <cell r="CF69" t="str">
            <v>030816</v>
          </cell>
          <cell r="DM69" t="str">
            <v>A10185</v>
          </cell>
          <cell r="DN69" t="str">
            <v>ACMT-L</v>
          </cell>
        </row>
        <row r="70">
          <cell r="B70" t="str">
            <v>A10187</v>
          </cell>
          <cell r="G70" t="str">
            <v>A10186</v>
          </cell>
          <cell r="H70" t="str">
            <v>ACDS-L</v>
          </cell>
          <cell r="Q70">
            <v>210414</v>
          </cell>
          <cell r="T70">
            <v>200619</v>
          </cell>
          <cell r="AR70" t="str">
            <v>10713K</v>
          </cell>
          <cell r="AU70" t="str">
            <v>10713K</v>
          </cell>
          <cell r="AX70" t="str">
            <v>10713K</v>
          </cell>
          <cell r="BA70" t="str">
            <v>10713K</v>
          </cell>
          <cell r="BD70" t="str">
            <v>10713K</v>
          </cell>
          <cell r="BG70" t="str">
            <v>10713K</v>
          </cell>
          <cell r="BJ70" t="str">
            <v>10713K</v>
          </cell>
          <cell r="CF70" t="str">
            <v>030816</v>
          </cell>
          <cell r="DM70" t="str">
            <v>A10186</v>
          </cell>
          <cell r="DN70" t="str">
            <v>ACDS-L</v>
          </cell>
        </row>
        <row r="71">
          <cell r="B71" t="str">
            <v>A10091</v>
          </cell>
          <cell r="G71" t="str">
            <v>A10187</v>
          </cell>
          <cell r="H71" t="str">
            <v>ACDS-L</v>
          </cell>
          <cell r="Q71">
            <v>210414</v>
          </cell>
          <cell r="T71">
            <v>200619</v>
          </cell>
          <cell r="AR71" t="str">
            <v>10713K</v>
          </cell>
          <cell r="AU71" t="str">
            <v>10713K</v>
          </cell>
          <cell r="AX71" t="str">
            <v>10713K</v>
          </cell>
          <cell r="BA71" t="str">
            <v>10713K</v>
          </cell>
          <cell r="BD71" t="str">
            <v>10713K</v>
          </cell>
          <cell r="BG71" t="str">
            <v>10713K</v>
          </cell>
          <cell r="BJ71" t="str">
            <v>10713K</v>
          </cell>
          <cell r="CF71" t="str">
            <v>030831</v>
          </cell>
          <cell r="DM71" t="str">
            <v>A10187</v>
          </cell>
          <cell r="DN71" t="str">
            <v>ACDS-L</v>
          </cell>
        </row>
        <row r="72">
          <cell r="B72" t="str">
            <v>A10194</v>
          </cell>
          <cell r="G72" t="str">
            <v>A10193</v>
          </cell>
          <cell r="H72" t="str">
            <v>ACMT-L</v>
          </cell>
          <cell r="Q72">
            <v>210716</v>
          </cell>
          <cell r="T72">
            <v>200619</v>
          </cell>
          <cell r="AR72" t="str">
            <v>10815K</v>
          </cell>
          <cell r="AU72" t="str">
            <v>10815K</v>
          </cell>
          <cell r="AX72" t="str">
            <v>10815K</v>
          </cell>
          <cell r="BA72" t="str">
            <v>10815K</v>
          </cell>
          <cell r="BD72" t="str">
            <v>10815K</v>
          </cell>
          <cell r="BG72" t="str">
            <v>10815K</v>
          </cell>
          <cell r="BJ72" t="str">
            <v>10815K</v>
          </cell>
          <cell r="CF72" t="str">
            <v>030914</v>
          </cell>
          <cell r="DM72" t="str">
            <v>A10193</v>
          </cell>
          <cell r="DN72" t="str">
            <v>ACMT-L</v>
          </cell>
        </row>
        <row r="73">
          <cell r="B73" t="str">
            <v>A10195</v>
          </cell>
          <cell r="G73" t="str">
            <v>A10194</v>
          </cell>
          <cell r="H73" t="str">
            <v>ACDS-L</v>
          </cell>
          <cell r="Q73">
            <v>210716</v>
          </cell>
          <cell r="T73">
            <v>200619</v>
          </cell>
          <cell r="AR73" t="str">
            <v>10815K</v>
          </cell>
          <cell r="AU73" t="str">
            <v>10815K</v>
          </cell>
          <cell r="AX73" t="str">
            <v>10815K</v>
          </cell>
          <cell r="BA73" t="str">
            <v>10815K</v>
          </cell>
          <cell r="BD73" t="str">
            <v>10815K</v>
          </cell>
          <cell r="BG73" t="str">
            <v>10815K</v>
          </cell>
          <cell r="BJ73" t="str">
            <v>10815K</v>
          </cell>
          <cell r="CF73" t="str">
            <v>030914</v>
          </cell>
          <cell r="DM73" t="str">
            <v>A10194</v>
          </cell>
          <cell r="DN73" t="str">
            <v>ACDS-L</v>
          </cell>
        </row>
        <row r="74">
          <cell r="B74" t="str">
            <v>A10196</v>
          </cell>
          <cell r="G74" t="str">
            <v>A10195</v>
          </cell>
          <cell r="H74" t="str">
            <v>ACDS-L</v>
          </cell>
          <cell r="Q74">
            <v>210716</v>
          </cell>
          <cell r="T74">
            <v>200619</v>
          </cell>
          <cell r="AR74" t="str">
            <v>10815K</v>
          </cell>
          <cell r="AU74" t="str">
            <v>10815K</v>
          </cell>
          <cell r="AX74" t="str">
            <v>10815K</v>
          </cell>
          <cell r="BA74" t="str">
            <v>10815K</v>
          </cell>
          <cell r="BD74" t="str">
            <v>10815K</v>
          </cell>
          <cell r="BG74" t="str">
            <v>10815K</v>
          </cell>
          <cell r="BJ74" t="str">
            <v>10815K</v>
          </cell>
          <cell r="CF74" t="str">
            <v>030914</v>
          </cell>
          <cell r="DM74" t="str">
            <v>A10195</v>
          </cell>
          <cell r="DN74" t="str">
            <v>ACDS-L</v>
          </cell>
        </row>
        <row r="75">
          <cell r="B75" t="str">
            <v>A10197</v>
          </cell>
          <cell r="G75" t="str">
            <v>A10196</v>
          </cell>
          <cell r="H75" t="str">
            <v>ACDS-L</v>
          </cell>
          <cell r="Q75">
            <v>210716</v>
          </cell>
          <cell r="T75">
            <v>200619</v>
          </cell>
          <cell r="AR75" t="str">
            <v>10815K</v>
          </cell>
          <cell r="AU75" t="str">
            <v>10815K</v>
          </cell>
          <cell r="AX75" t="str">
            <v>10815K</v>
          </cell>
          <cell r="BA75" t="str">
            <v>10815K</v>
          </cell>
          <cell r="BD75" t="str">
            <v>10815K</v>
          </cell>
          <cell r="BG75" t="str">
            <v>10815K</v>
          </cell>
          <cell r="BJ75" t="str">
            <v>10817K</v>
          </cell>
          <cell r="CF75" t="str">
            <v>030927</v>
          </cell>
          <cell r="DM75" t="str">
            <v>A10196</v>
          </cell>
          <cell r="DN75" t="str">
            <v>ACDS-L</v>
          </cell>
        </row>
        <row r="76">
          <cell r="B76" t="str">
            <v>A11004</v>
          </cell>
          <cell r="G76" t="str">
            <v>A11002</v>
          </cell>
          <cell r="H76" t="str">
            <v>ACDP-L</v>
          </cell>
          <cell r="Q76">
            <v>210716</v>
          </cell>
          <cell r="T76">
            <v>200619</v>
          </cell>
          <cell r="AR76" t="str">
            <v>10820K</v>
          </cell>
          <cell r="AU76" t="str">
            <v>10820K</v>
          </cell>
          <cell r="AX76" t="str">
            <v>10820K</v>
          </cell>
          <cell r="BA76" t="str">
            <v>10817K</v>
          </cell>
          <cell r="BD76" t="str">
            <v>10817K</v>
          </cell>
          <cell r="BG76" t="str">
            <v>10817K</v>
          </cell>
          <cell r="BJ76" t="str">
            <v>10817K</v>
          </cell>
          <cell r="CF76" t="str">
            <v>030927</v>
          </cell>
          <cell r="DM76" t="str">
            <v>A11003</v>
          </cell>
          <cell r="DN76" t="str">
            <v>ACDP-L</v>
          </cell>
          <cell r="GX76">
            <v>20211004</v>
          </cell>
        </row>
        <row r="77">
          <cell r="B77" t="str">
            <v>A11005</v>
          </cell>
          <cell r="G77" t="str">
            <v>A11003</v>
          </cell>
          <cell r="H77" t="str">
            <v>ACDS-L</v>
          </cell>
          <cell r="Q77">
            <v>210716</v>
          </cell>
          <cell r="T77">
            <v>200619</v>
          </cell>
          <cell r="AR77" t="str">
            <v>10820K</v>
          </cell>
          <cell r="AU77" t="str">
            <v>10817K</v>
          </cell>
          <cell r="AX77" t="str">
            <v>10820K</v>
          </cell>
          <cell r="BA77" t="str">
            <v>10817K</v>
          </cell>
          <cell r="BD77" t="str">
            <v>10817K</v>
          </cell>
          <cell r="BG77" t="str">
            <v>10820K</v>
          </cell>
          <cell r="BJ77" t="str">
            <v>10820K</v>
          </cell>
          <cell r="CF77" t="str">
            <v>030927</v>
          </cell>
          <cell r="DM77" t="str">
            <v>A11004</v>
          </cell>
          <cell r="DN77" t="str">
            <v>ACDS-L</v>
          </cell>
        </row>
        <row r="78">
          <cell r="B78" t="str">
            <v>A11006</v>
          </cell>
          <cell r="G78" t="str">
            <v>A11005</v>
          </cell>
          <cell r="H78" t="str">
            <v>ACDS-L</v>
          </cell>
          <cell r="Q78">
            <v>210716</v>
          </cell>
          <cell r="T78">
            <v>200619</v>
          </cell>
          <cell r="AR78" t="str">
            <v>10820K</v>
          </cell>
          <cell r="AU78" t="str">
            <v>10820K</v>
          </cell>
          <cell r="AX78" t="str">
            <v>10820K</v>
          </cell>
          <cell r="BA78" t="str">
            <v>10820K</v>
          </cell>
          <cell r="BD78" t="str">
            <v>10820K</v>
          </cell>
          <cell r="BG78" t="str">
            <v>10820K</v>
          </cell>
          <cell r="BJ78" t="str">
            <v>10820K</v>
          </cell>
          <cell r="CF78" t="str">
            <v>030927</v>
          </cell>
          <cell r="DM78" t="str">
            <v>A11005</v>
          </cell>
          <cell r="DN78" t="str">
            <v>ACDS-L</v>
          </cell>
        </row>
        <row r="79">
          <cell r="B79" t="str">
            <v>A11007</v>
          </cell>
          <cell r="G79" t="str">
            <v>A11006</v>
          </cell>
          <cell r="H79" t="str">
            <v>ACDS-L</v>
          </cell>
          <cell r="Q79">
            <v>210716</v>
          </cell>
          <cell r="T79">
            <v>200619</v>
          </cell>
          <cell r="AR79" t="str">
            <v>10820K</v>
          </cell>
          <cell r="AU79" t="str">
            <v>10820K</v>
          </cell>
          <cell r="AX79" t="str">
            <v>10820K</v>
          </cell>
          <cell r="BA79" t="str">
            <v>10817K</v>
          </cell>
          <cell r="BD79" t="str">
            <v>10820K</v>
          </cell>
          <cell r="BG79" t="str">
            <v>10820K</v>
          </cell>
          <cell r="BJ79" t="str">
            <v>10820K</v>
          </cell>
          <cell r="CF79" t="str">
            <v>030927</v>
          </cell>
          <cell r="DM79" t="str">
            <v>A11006</v>
          </cell>
          <cell r="DN79" t="str">
            <v>ACDS-L</v>
          </cell>
          <cell r="GX79">
            <v>20211007</v>
          </cell>
        </row>
        <row r="80">
          <cell r="B80" t="str">
            <v>A11008</v>
          </cell>
          <cell r="G80" t="str">
            <v>A11007</v>
          </cell>
          <cell r="H80" t="str">
            <v>ACDS-L</v>
          </cell>
          <cell r="Q80">
            <v>210716</v>
          </cell>
          <cell r="T80">
            <v>200619</v>
          </cell>
          <cell r="AR80" t="str">
            <v>10820K</v>
          </cell>
          <cell r="AU80" t="str">
            <v>10820K</v>
          </cell>
          <cell r="AX80" t="str">
            <v>10820K</v>
          </cell>
          <cell r="BA80" t="str">
            <v>10820K</v>
          </cell>
          <cell r="BD80" t="str">
            <v>10820K</v>
          </cell>
          <cell r="BG80" t="str">
            <v>10820K</v>
          </cell>
          <cell r="BJ80" t="str">
            <v>10820K</v>
          </cell>
          <cell r="CF80" t="str">
            <v>031013</v>
          </cell>
          <cell r="DM80" t="str">
            <v>A11007</v>
          </cell>
          <cell r="DN80" t="str">
            <v>ACDS-L</v>
          </cell>
          <cell r="GX80">
            <v>20211008</v>
          </cell>
        </row>
        <row r="81">
          <cell r="B81" t="str">
            <v>A11009</v>
          </cell>
          <cell r="G81" t="str">
            <v>A11008</v>
          </cell>
          <cell r="H81" t="str">
            <v>ACDS-L</v>
          </cell>
          <cell r="Q81">
            <v>210716</v>
          </cell>
          <cell r="T81">
            <v>200619</v>
          </cell>
          <cell r="AR81" t="str">
            <v>10820K</v>
          </cell>
          <cell r="AU81" t="str">
            <v>10822K</v>
          </cell>
          <cell r="AX81" t="str">
            <v>10820K</v>
          </cell>
          <cell r="BA81" t="str">
            <v>10820K</v>
          </cell>
          <cell r="BD81" t="str">
            <v>10820K</v>
          </cell>
          <cell r="BG81" t="str">
            <v>10820K</v>
          </cell>
          <cell r="BJ81" t="str">
            <v>10820K</v>
          </cell>
          <cell r="CF81" t="str">
            <v>031013</v>
          </cell>
          <cell r="DM81" t="str">
            <v>A11008</v>
          </cell>
          <cell r="DN81" t="str">
            <v>ACDS-L</v>
          </cell>
          <cell r="GX81">
            <v>20211009</v>
          </cell>
        </row>
        <row r="82">
          <cell r="B82" t="str">
            <v>A11100</v>
          </cell>
          <cell r="G82" t="str">
            <v>A11009</v>
          </cell>
          <cell r="H82" t="str">
            <v>ACDS-L</v>
          </cell>
          <cell r="Q82">
            <v>210716</v>
          </cell>
          <cell r="T82">
            <v>200619</v>
          </cell>
          <cell r="AR82" t="str">
            <v>10822K</v>
          </cell>
          <cell r="AU82" t="str">
            <v>10822K</v>
          </cell>
          <cell r="AX82" t="str">
            <v>10822K</v>
          </cell>
          <cell r="BA82" t="str">
            <v>10822K</v>
          </cell>
          <cell r="BD82" t="str">
            <v>10822K</v>
          </cell>
          <cell r="BG82" t="str">
            <v>10822K</v>
          </cell>
          <cell r="BJ82" t="str">
            <v>10822K</v>
          </cell>
          <cell r="CF82" t="str">
            <v>031013</v>
          </cell>
          <cell r="DM82" t="str">
            <v>A11009</v>
          </cell>
          <cell r="DN82" t="str">
            <v>ACDS-L</v>
          </cell>
          <cell r="GX82">
            <v>20211010</v>
          </cell>
        </row>
        <row r="83">
          <cell r="B83" t="str">
            <v>A11101</v>
          </cell>
          <cell r="G83" t="str">
            <v>A11100</v>
          </cell>
          <cell r="H83" t="str">
            <v>ACDS-L</v>
          </cell>
          <cell r="Q83">
            <v>210716</v>
          </cell>
          <cell r="T83">
            <v>200619</v>
          </cell>
          <cell r="AR83" t="str">
            <v>10822K</v>
          </cell>
          <cell r="AU83" t="str">
            <v>10822K</v>
          </cell>
          <cell r="AX83" t="str">
            <v>10822K</v>
          </cell>
          <cell r="BA83" t="str">
            <v>10822K</v>
          </cell>
          <cell r="BD83" t="str">
            <v>10822K</v>
          </cell>
          <cell r="BG83" t="str">
            <v>10822K</v>
          </cell>
          <cell r="BJ83" t="str">
            <v>10822K</v>
          </cell>
          <cell r="CF83" t="str">
            <v>031013</v>
          </cell>
          <cell r="DM83" t="str">
            <v>A11100</v>
          </cell>
          <cell r="DN83" t="str">
            <v>ACDS-L</v>
          </cell>
          <cell r="GX83">
            <v>20211011</v>
          </cell>
        </row>
        <row r="84">
          <cell r="B84" t="str">
            <v>A11102</v>
          </cell>
          <cell r="G84" t="str">
            <v>A11101</v>
          </cell>
          <cell r="H84" t="str">
            <v>ACDS-L</v>
          </cell>
          <cell r="Q84">
            <v>210716</v>
          </cell>
          <cell r="T84">
            <v>200619</v>
          </cell>
          <cell r="AR84" t="str">
            <v>10822K</v>
          </cell>
          <cell r="AU84" t="str">
            <v>10822K</v>
          </cell>
          <cell r="AX84" t="str">
            <v>10822K</v>
          </cell>
          <cell r="BA84" t="str">
            <v>10822K</v>
          </cell>
          <cell r="BD84" t="str">
            <v>10822K</v>
          </cell>
          <cell r="BG84" t="str">
            <v>10822K</v>
          </cell>
          <cell r="BJ84" t="str">
            <v>10822K</v>
          </cell>
          <cell r="CF84" t="str">
            <v>031013</v>
          </cell>
          <cell r="DM84" t="str">
            <v>A11101</v>
          </cell>
          <cell r="DN84" t="str">
            <v>ACDS-L</v>
          </cell>
          <cell r="GX84">
            <v>20211012</v>
          </cell>
        </row>
        <row r="85">
          <cell r="B85" t="str">
            <v>A11103</v>
          </cell>
          <cell r="G85" t="str">
            <v>A11102</v>
          </cell>
          <cell r="H85" t="str">
            <v>ACDS-L</v>
          </cell>
          <cell r="Q85">
            <v>210716</v>
          </cell>
          <cell r="T85">
            <v>210619</v>
          </cell>
          <cell r="AR85" t="str">
            <v>10822K</v>
          </cell>
          <cell r="AU85" t="str">
            <v>10905K</v>
          </cell>
          <cell r="AX85" t="str">
            <v>10822K</v>
          </cell>
          <cell r="BA85" t="str">
            <v>10822K</v>
          </cell>
          <cell r="BD85" t="str">
            <v>10822K</v>
          </cell>
          <cell r="BG85" t="str">
            <v>10822K</v>
          </cell>
          <cell r="BJ85" t="str">
            <v>10822K</v>
          </cell>
          <cell r="CF85" t="str">
            <v>031013</v>
          </cell>
          <cell r="DM85" t="str">
            <v>A11102</v>
          </cell>
          <cell r="DN85" t="str">
            <v>ACDS-L</v>
          </cell>
          <cell r="GX85">
            <v>20211013</v>
          </cell>
        </row>
        <row r="86">
          <cell r="B86" t="str">
            <v>A11104</v>
          </cell>
          <cell r="G86" t="str">
            <v>A11103</v>
          </cell>
          <cell r="H86" t="str">
            <v>ACDS-L</v>
          </cell>
          <cell r="Q86">
            <v>210716</v>
          </cell>
          <cell r="T86">
            <v>210619</v>
          </cell>
          <cell r="AR86" t="str">
            <v>10822K</v>
          </cell>
          <cell r="AU86" t="str">
            <v>10822K</v>
          </cell>
          <cell r="AX86" t="str">
            <v>10822K</v>
          </cell>
          <cell r="BA86" t="str">
            <v>10822K</v>
          </cell>
          <cell r="BD86" t="str">
            <v>10822K</v>
          </cell>
          <cell r="BG86" t="str">
            <v>10905K</v>
          </cell>
          <cell r="BJ86" t="str">
            <v>10905K</v>
          </cell>
          <cell r="CF86" t="str">
            <v>031013</v>
          </cell>
          <cell r="DM86" t="str">
            <v>A11103</v>
          </cell>
          <cell r="DN86" t="str">
            <v>ACDS-L</v>
          </cell>
          <cell r="GX86">
            <v>20211014</v>
          </cell>
        </row>
        <row r="87">
          <cell r="B87" t="str">
            <v>A11121</v>
          </cell>
          <cell r="G87" t="str">
            <v>A11120</v>
          </cell>
          <cell r="H87" t="str">
            <v>ACMT-L</v>
          </cell>
          <cell r="Q87">
            <v>210820</v>
          </cell>
          <cell r="T87">
            <v>210619</v>
          </cell>
          <cell r="AR87" t="str">
            <v>10913K</v>
          </cell>
          <cell r="AU87" t="str">
            <v>10913K</v>
          </cell>
          <cell r="AX87" t="str">
            <v>10910K</v>
          </cell>
          <cell r="BA87" t="str">
            <v>10910K</v>
          </cell>
          <cell r="BD87" t="str">
            <v>10913K</v>
          </cell>
          <cell r="BG87" t="str">
            <v>10913K</v>
          </cell>
          <cell r="BJ87" t="str">
            <v>10913K</v>
          </cell>
          <cell r="CF87" t="str">
            <v>031013</v>
          </cell>
          <cell r="DM87" t="str">
            <v>A11120</v>
          </cell>
          <cell r="DN87" t="str">
            <v>ACMT-L</v>
          </cell>
          <cell r="GX87">
            <v>20211212</v>
          </cell>
        </row>
        <row r="88">
          <cell r="B88" t="str">
            <v>A11122</v>
          </cell>
          <cell r="G88" t="str">
            <v>A11121</v>
          </cell>
          <cell r="H88" t="str">
            <v>ACDS-L</v>
          </cell>
          <cell r="Q88">
            <v>210820</v>
          </cell>
          <cell r="T88">
            <v>210619</v>
          </cell>
          <cell r="AR88" t="str">
            <v>10913K</v>
          </cell>
          <cell r="AU88" t="str">
            <v>10913K</v>
          </cell>
          <cell r="AX88" t="str">
            <v>10910K</v>
          </cell>
          <cell r="BA88" t="str">
            <v>10910K</v>
          </cell>
          <cell r="BD88" t="str">
            <v>10913K</v>
          </cell>
          <cell r="BG88" t="str">
            <v>10910K</v>
          </cell>
          <cell r="BJ88" t="str">
            <v>10913K</v>
          </cell>
          <cell r="CF88" t="str">
            <v>031217</v>
          </cell>
          <cell r="DM88" t="str">
            <v>A11121</v>
          </cell>
          <cell r="DN88" t="str">
            <v>ACDS-L</v>
          </cell>
          <cell r="GX88">
            <v>20211213</v>
          </cell>
        </row>
        <row r="89">
          <cell r="B89" t="str">
            <v>A11123</v>
          </cell>
          <cell r="G89" t="str">
            <v>A11122</v>
          </cell>
          <cell r="H89" t="str">
            <v>ACDS-L</v>
          </cell>
          <cell r="Q89">
            <v>210820</v>
          </cell>
          <cell r="T89">
            <v>200619</v>
          </cell>
          <cell r="AR89" t="str">
            <v>10935K</v>
          </cell>
          <cell r="AU89" t="str">
            <v>10935K</v>
          </cell>
          <cell r="AX89" t="str">
            <v>10935K</v>
          </cell>
          <cell r="BA89" t="str">
            <v>10935K</v>
          </cell>
          <cell r="BD89" t="str">
            <v>10935K</v>
          </cell>
          <cell r="BG89" t="str">
            <v>10935K</v>
          </cell>
          <cell r="BJ89" t="str">
            <v>10935K</v>
          </cell>
          <cell r="CF89" t="str">
            <v>031217</v>
          </cell>
          <cell r="DM89" t="str">
            <v>A11122</v>
          </cell>
          <cell r="DN89" t="str">
            <v>ACDS-L</v>
          </cell>
          <cell r="GX89">
            <v>20211214</v>
          </cell>
        </row>
        <row r="90">
          <cell r="B90" t="str">
            <v>A11124</v>
          </cell>
          <cell r="G90" t="str">
            <v>A11123</v>
          </cell>
          <cell r="H90" t="str">
            <v>ACDS-L</v>
          </cell>
          <cell r="Q90">
            <v>210820</v>
          </cell>
          <cell r="T90">
            <v>200619</v>
          </cell>
          <cell r="AR90" t="str">
            <v>10935K</v>
          </cell>
          <cell r="AU90" t="str">
            <v>10935K</v>
          </cell>
          <cell r="AX90" t="str">
            <v>10935K</v>
          </cell>
          <cell r="BA90" t="str">
            <v>10935K</v>
          </cell>
          <cell r="BD90" t="str">
            <v>10930K</v>
          </cell>
          <cell r="BG90" t="str">
            <v>10930K</v>
          </cell>
          <cell r="BJ90" t="str">
            <v>10930K</v>
          </cell>
          <cell r="CF90" t="str">
            <v>031217</v>
          </cell>
          <cell r="DM90" t="str">
            <v>A11123</v>
          </cell>
          <cell r="DN90" t="str">
            <v>ACDS-L</v>
          </cell>
          <cell r="GX90">
            <v>20211215</v>
          </cell>
        </row>
        <row r="91">
          <cell r="B91" t="str">
            <v>A11125</v>
          </cell>
          <cell r="G91" t="str">
            <v>A11124</v>
          </cell>
          <cell r="H91" t="str">
            <v>ACDS-L</v>
          </cell>
          <cell r="Q91">
            <v>210820</v>
          </cell>
          <cell r="T91">
            <v>200619</v>
          </cell>
          <cell r="AR91" t="str">
            <v>10913K</v>
          </cell>
          <cell r="AU91" t="str">
            <v>10910K</v>
          </cell>
          <cell r="AX91" t="str">
            <v>10913K</v>
          </cell>
          <cell r="BA91" t="str">
            <v>10913K</v>
          </cell>
          <cell r="BD91" t="str">
            <v>10913K</v>
          </cell>
          <cell r="BG91" t="str">
            <v>10913K</v>
          </cell>
          <cell r="BJ91" t="str">
            <v>10913K</v>
          </cell>
          <cell r="CF91" t="str">
            <v>031217</v>
          </cell>
          <cell r="DM91" t="str">
            <v>A11124</v>
          </cell>
          <cell r="DN91" t="str">
            <v>ACDS-L</v>
          </cell>
          <cell r="GX91">
            <v>20211217</v>
          </cell>
        </row>
        <row r="92">
          <cell r="B92" t="str">
            <v>A20115</v>
          </cell>
          <cell r="G92" t="str">
            <v>A20114</v>
          </cell>
          <cell r="H92" t="str">
            <v>ACMT-L</v>
          </cell>
          <cell r="Q92" t="str">
            <v>210820,210821</v>
          </cell>
          <cell r="T92">
            <v>211120</v>
          </cell>
          <cell r="AR92" t="str">
            <v>11023K</v>
          </cell>
          <cell r="AU92" t="str">
            <v>11023K</v>
          </cell>
          <cell r="AX92" t="str">
            <v>11023K</v>
          </cell>
          <cell r="BA92" t="str">
            <v>11023K</v>
          </cell>
          <cell r="BD92" t="str">
            <v>11023K</v>
          </cell>
          <cell r="BG92" t="str">
            <v>11023K</v>
          </cell>
          <cell r="BJ92" t="str">
            <v>11023K</v>
          </cell>
          <cell r="CF92" t="str">
            <v>040115</v>
          </cell>
          <cell r="DM92" t="str">
            <v>A20114</v>
          </cell>
          <cell r="DN92" t="str">
            <v>ACMT-L</v>
          </cell>
          <cell r="GX92">
            <v>20220115</v>
          </cell>
        </row>
        <row r="93">
          <cell r="B93" t="str">
            <v>A20116</v>
          </cell>
          <cell r="G93" t="str">
            <v>A20115</v>
          </cell>
          <cell r="H93" t="str">
            <v>ACDS-L</v>
          </cell>
          <cell r="Q93" t="str">
            <v>210821,210917</v>
          </cell>
          <cell r="T93">
            <v>211120</v>
          </cell>
          <cell r="AR93" t="str">
            <v>11021K</v>
          </cell>
          <cell r="AU93" t="str">
            <v>11021K</v>
          </cell>
          <cell r="AX93" t="str">
            <v>11021K</v>
          </cell>
          <cell r="BA93" t="str">
            <v>11023K</v>
          </cell>
          <cell r="BD93" t="str">
            <v>11023K</v>
          </cell>
          <cell r="BG93" t="str">
            <v>11023K</v>
          </cell>
          <cell r="BJ93" t="str">
            <v>11023K</v>
          </cell>
          <cell r="CF93" t="str">
            <v>040115</v>
          </cell>
          <cell r="DM93" t="str">
            <v>A20115</v>
          </cell>
          <cell r="DN93" t="str">
            <v>ACDS-L</v>
          </cell>
          <cell r="GX93">
            <v>20220116</v>
          </cell>
        </row>
        <row r="94">
          <cell r="B94" t="str">
            <v>A20117</v>
          </cell>
          <cell r="G94" t="str">
            <v>A20116</v>
          </cell>
          <cell r="H94" t="str">
            <v>ACDS-L</v>
          </cell>
          <cell r="Q94" t="str">
            <v>210820,210917</v>
          </cell>
          <cell r="T94">
            <v>211120</v>
          </cell>
          <cell r="AR94" t="str">
            <v>11023K</v>
          </cell>
          <cell r="AU94" t="str">
            <v>11023K</v>
          </cell>
          <cell r="AX94" t="str">
            <v>11023K</v>
          </cell>
          <cell r="BA94" t="str">
            <v>11023K</v>
          </cell>
          <cell r="BD94" t="str">
            <v>11023K</v>
          </cell>
          <cell r="BG94" t="str">
            <v>11023K</v>
          </cell>
          <cell r="BJ94" t="str">
            <v>11023K</v>
          </cell>
          <cell r="CF94" t="str">
            <v>040129</v>
          </cell>
          <cell r="DM94" t="str">
            <v>A20116</v>
          </cell>
          <cell r="DN94" t="str">
            <v>ACDS-L</v>
          </cell>
          <cell r="GX94">
            <v>20220117</v>
          </cell>
        </row>
        <row r="95">
          <cell r="B95" t="str">
            <v>A20021</v>
          </cell>
          <cell r="G95" t="str">
            <v>A20117</v>
          </cell>
          <cell r="H95" t="str">
            <v>ACDS-L</v>
          </cell>
          <cell r="Q95" t="str">
            <v>210820,210917</v>
          </cell>
          <cell r="T95">
            <v>211120</v>
          </cell>
          <cell r="AR95" t="str">
            <v>11023K</v>
          </cell>
          <cell r="AU95" t="str">
            <v>11023K</v>
          </cell>
          <cell r="AX95" t="str">
            <v>11023K</v>
          </cell>
          <cell r="BA95" t="str">
            <v>11023K</v>
          </cell>
          <cell r="BD95" t="str">
            <v>11023K</v>
          </cell>
          <cell r="BG95" t="str">
            <v>11023K</v>
          </cell>
          <cell r="BJ95" t="str">
            <v>11023K</v>
          </cell>
          <cell r="CF95" t="str">
            <v>040129</v>
          </cell>
          <cell r="DM95" t="str">
            <v>A20117</v>
          </cell>
          <cell r="DN95" t="str">
            <v>ACDS-L</v>
          </cell>
          <cell r="GX95">
            <v>20220201</v>
          </cell>
        </row>
        <row r="96">
          <cell r="B96" t="str">
            <v>A20034</v>
          </cell>
          <cell r="G96" t="str">
            <v>A20033</v>
          </cell>
          <cell r="H96" t="str">
            <v>ACDP-L</v>
          </cell>
          <cell r="Q96">
            <v>210918</v>
          </cell>
          <cell r="T96" t="str">
            <v>211203,211120</v>
          </cell>
          <cell r="AR96" t="str">
            <v>11122K</v>
          </cell>
          <cell r="AU96" t="str">
            <v>11122K</v>
          </cell>
          <cell r="AX96" t="str">
            <v>11122K</v>
          </cell>
          <cell r="BA96" t="str">
            <v>11122K</v>
          </cell>
          <cell r="BD96" t="str">
            <v>11122K</v>
          </cell>
          <cell r="BG96" t="str">
            <v>11122K</v>
          </cell>
          <cell r="BJ96" t="str">
            <v>11122K</v>
          </cell>
          <cell r="CF96" t="str">
            <v>040304</v>
          </cell>
          <cell r="DM96" t="str">
            <v>A20033</v>
          </cell>
          <cell r="DN96" t="str">
            <v>ACDP-L</v>
          </cell>
          <cell r="GX96">
            <v>20220306</v>
          </cell>
        </row>
        <row r="97">
          <cell r="B97" t="str">
            <v>A20035</v>
          </cell>
          <cell r="G97" t="str">
            <v>A20034</v>
          </cell>
          <cell r="H97" t="str">
            <v>ACDS-L</v>
          </cell>
          <cell r="Q97">
            <v>210918</v>
          </cell>
          <cell r="T97">
            <v>211203</v>
          </cell>
          <cell r="AR97" t="str">
            <v>11122K</v>
          </cell>
          <cell r="AU97" t="str">
            <v>11122K</v>
          </cell>
          <cell r="AX97" t="str">
            <v>11122K</v>
          </cell>
          <cell r="BA97" t="str">
            <v>11122K</v>
          </cell>
          <cell r="BD97" t="str">
            <v>11122K</v>
          </cell>
          <cell r="BG97" t="str">
            <v>11122K</v>
          </cell>
          <cell r="BJ97" t="str">
            <v>11122K</v>
          </cell>
          <cell r="CF97" t="str">
            <v>040304</v>
          </cell>
          <cell r="DM97" t="str">
            <v>A20034</v>
          </cell>
          <cell r="DN97" t="str">
            <v>ACDS-L</v>
          </cell>
          <cell r="GX97">
            <v>20220307</v>
          </cell>
        </row>
        <row r="98">
          <cell r="B98" t="str">
            <v>A20036</v>
          </cell>
          <cell r="G98" t="str">
            <v>A20035</v>
          </cell>
          <cell r="H98" t="str">
            <v>ACDS-L</v>
          </cell>
          <cell r="Q98">
            <v>210918</v>
          </cell>
          <cell r="T98">
            <v>211203</v>
          </cell>
          <cell r="AR98" t="str">
            <v>11122K</v>
          </cell>
          <cell r="AU98" t="str">
            <v>11122K</v>
          </cell>
          <cell r="AX98" t="str">
            <v>11122K</v>
          </cell>
          <cell r="BA98" t="str">
            <v>11122K</v>
          </cell>
          <cell r="BD98" t="str">
            <v>11141K</v>
          </cell>
          <cell r="BG98" t="str">
            <v>11141K</v>
          </cell>
          <cell r="BJ98" t="str">
            <v>11141K</v>
          </cell>
          <cell r="CF98" t="str">
            <v>040304</v>
          </cell>
          <cell r="DM98" t="str">
            <v>A20035</v>
          </cell>
          <cell r="DN98" t="str">
            <v>ACDS-L</v>
          </cell>
          <cell r="GX98">
            <v>20220308</v>
          </cell>
        </row>
        <row r="99">
          <cell r="B99" t="str">
            <v>A20051</v>
          </cell>
          <cell r="G99" t="str">
            <v>A20142</v>
          </cell>
          <cell r="H99" t="str">
            <v>ALMS-P1</v>
          </cell>
          <cell r="Q99" t="str">
            <v>211116,210918</v>
          </cell>
          <cell r="T99">
            <v>211120</v>
          </cell>
          <cell r="AR99" t="str">
            <v>20349K</v>
          </cell>
          <cell r="AU99" t="str">
            <v>20349K</v>
          </cell>
          <cell r="AX99" t="str">
            <v>20349K</v>
          </cell>
          <cell r="BA99" t="str">
            <v>20349K</v>
          </cell>
          <cell r="BD99" t="str">
            <v>20349K</v>
          </cell>
          <cell r="BG99" t="str">
            <v>20349K</v>
          </cell>
          <cell r="BJ99" t="str">
            <v>20349K</v>
          </cell>
          <cell r="CF99" t="str">
            <v>040304</v>
          </cell>
          <cell r="DM99" t="str">
            <v>A20142</v>
          </cell>
          <cell r="DN99" t="str">
            <v>ALMS-P1</v>
          </cell>
          <cell r="GX99">
            <v>20220501</v>
          </cell>
        </row>
        <row r="100">
          <cell r="B100" t="str">
            <v>A20052</v>
          </cell>
          <cell r="G100" t="str">
            <v>A20051</v>
          </cell>
          <cell r="H100" t="str">
            <v>ACDS-L</v>
          </cell>
          <cell r="Q100">
            <v>210918</v>
          </cell>
          <cell r="T100">
            <v>211120</v>
          </cell>
          <cell r="AR100" t="str">
            <v>20349K</v>
          </cell>
          <cell r="AU100" t="str">
            <v>20349K</v>
          </cell>
          <cell r="AX100" t="str">
            <v>20349K</v>
          </cell>
          <cell r="BA100" t="str">
            <v>20349K</v>
          </cell>
          <cell r="BD100" t="str">
            <v>20349K</v>
          </cell>
          <cell r="BG100" t="str">
            <v>20349K</v>
          </cell>
          <cell r="BJ100" t="str">
            <v>20261K</v>
          </cell>
          <cell r="CF100" t="str">
            <v>040426</v>
          </cell>
          <cell r="DM100" t="str">
            <v>A20051</v>
          </cell>
          <cell r="DN100" t="str">
            <v>ACDS-L</v>
          </cell>
          <cell r="GX100">
            <v>20220505</v>
          </cell>
        </row>
        <row r="101">
          <cell r="B101" t="str">
            <v>A20154</v>
          </cell>
          <cell r="G101" t="str">
            <v>A20153</v>
          </cell>
          <cell r="H101" t="str">
            <v>ACMT-L</v>
          </cell>
          <cell r="Q101">
            <v>211117</v>
          </cell>
          <cell r="T101">
            <v>220119</v>
          </cell>
          <cell r="AR101" t="str">
            <v>20420K</v>
          </cell>
          <cell r="AU101" t="str">
            <v>20420K</v>
          </cell>
          <cell r="AX101" t="str">
            <v>20420K</v>
          </cell>
          <cell r="BA101" t="str">
            <v>20420K</v>
          </cell>
          <cell r="BD101" t="str">
            <v>20420K</v>
          </cell>
          <cell r="BG101" t="str">
            <v>20420K</v>
          </cell>
          <cell r="BJ101" t="str">
            <v>20420K</v>
          </cell>
          <cell r="CF101" t="str">
            <v>040513</v>
          </cell>
          <cell r="DM101" t="str">
            <v>A20153</v>
          </cell>
          <cell r="DN101" t="str">
            <v>ACDS-L</v>
          </cell>
          <cell r="GX101">
            <v>20220516</v>
          </cell>
        </row>
        <row r="102">
          <cell r="B102" t="str">
            <v>A20155</v>
          </cell>
          <cell r="G102" t="str">
            <v>A20154</v>
          </cell>
          <cell r="H102" t="str">
            <v>ACDS-L</v>
          </cell>
          <cell r="Q102">
            <v>211117</v>
          </cell>
          <cell r="T102">
            <v>220119</v>
          </cell>
          <cell r="AR102" t="str">
            <v>20422K</v>
          </cell>
          <cell r="AU102" t="str">
            <v>20422K</v>
          </cell>
          <cell r="AX102" t="str">
            <v>20422K</v>
          </cell>
          <cell r="BA102" t="str">
            <v>20424K</v>
          </cell>
          <cell r="BD102" t="str">
            <v>20442K</v>
          </cell>
          <cell r="BG102" t="str">
            <v>20442K</v>
          </cell>
          <cell r="BJ102" t="str">
            <v>20442K</v>
          </cell>
          <cell r="CF102" t="str">
            <v>040513</v>
          </cell>
          <cell r="DM102" t="str">
            <v>A20154</v>
          </cell>
          <cell r="DN102" t="str">
            <v>ACDS-L</v>
          </cell>
          <cell r="GX102">
            <v>20220517</v>
          </cell>
        </row>
        <row r="103">
          <cell r="B103" t="str">
            <v>A20061</v>
          </cell>
          <cell r="G103" t="str">
            <v>A20155</v>
          </cell>
          <cell r="H103" t="str">
            <v>ACDS-L</v>
          </cell>
          <cell r="Q103">
            <v>211117</v>
          </cell>
          <cell r="T103">
            <v>220119</v>
          </cell>
          <cell r="AR103" t="str">
            <v>20422K</v>
          </cell>
          <cell r="AU103" t="str">
            <v>20422K</v>
          </cell>
          <cell r="AX103" t="str">
            <v>20422K</v>
          </cell>
          <cell r="BA103" t="str">
            <v>20422K</v>
          </cell>
          <cell r="BD103" t="str">
            <v>20442K</v>
          </cell>
          <cell r="BG103" t="str">
            <v>20442K</v>
          </cell>
          <cell r="BJ103" t="str">
            <v>20442K</v>
          </cell>
          <cell r="CF103" t="str">
            <v>040513</v>
          </cell>
          <cell r="DM103" t="str">
            <v>A20155</v>
          </cell>
          <cell r="DN103" t="str">
            <v>ACDS-L</v>
          </cell>
          <cell r="GX103">
            <v>20220602</v>
          </cell>
        </row>
        <row r="104">
          <cell r="B104" t="str">
            <v>A20062</v>
          </cell>
          <cell r="G104" t="str">
            <v>A20061</v>
          </cell>
          <cell r="H104" t="str">
            <v>ACDS-L</v>
          </cell>
          <cell r="Q104">
            <v>211117</v>
          </cell>
          <cell r="T104">
            <v>220119</v>
          </cell>
          <cell r="AR104" t="str">
            <v>20424K</v>
          </cell>
          <cell r="AU104" t="str">
            <v>20424K</v>
          </cell>
          <cell r="AX104" t="str">
            <v>20424K</v>
          </cell>
          <cell r="BA104" t="str">
            <v>20424K</v>
          </cell>
          <cell r="BD104" t="str">
            <v>20424K</v>
          </cell>
          <cell r="BG104" t="str">
            <v>20424K</v>
          </cell>
          <cell r="BJ104" t="str">
            <v>20424K</v>
          </cell>
          <cell r="CF104" t="str">
            <v>040603</v>
          </cell>
          <cell r="DM104" t="str">
            <v>A20061</v>
          </cell>
          <cell r="DN104" t="str">
            <v>ACDS-L</v>
          </cell>
          <cell r="GX104">
            <v>20220603</v>
          </cell>
        </row>
        <row r="105">
          <cell r="B105" t="str">
            <v>A20063</v>
          </cell>
          <cell r="G105" t="str">
            <v>A20062</v>
          </cell>
          <cell r="H105" t="str">
            <v>ACDS-L</v>
          </cell>
          <cell r="Q105">
            <v>211117</v>
          </cell>
          <cell r="T105">
            <v>220119</v>
          </cell>
          <cell r="AR105" t="str">
            <v>20424K</v>
          </cell>
          <cell r="AU105" t="str">
            <v>20424K</v>
          </cell>
          <cell r="AX105" t="str">
            <v>20424K</v>
          </cell>
          <cell r="BA105" t="str">
            <v>20424K</v>
          </cell>
          <cell r="BD105" t="str">
            <v>20424K</v>
          </cell>
          <cell r="BG105" t="str">
            <v>20424K</v>
          </cell>
          <cell r="BJ105" t="str">
            <v>20424K</v>
          </cell>
          <cell r="CF105" t="str">
            <v>040603</v>
          </cell>
          <cell r="DM105" t="str">
            <v>A20062</v>
          </cell>
          <cell r="DN105" t="str">
            <v>ACDS-L</v>
          </cell>
          <cell r="GX105">
            <v>20220604</v>
          </cell>
        </row>
        <row r="106">
          <cell r="B106" t="str">
            <v>A20064</v>
          </cell>
          <cell r="G106" t="str">
            <v>A20063</v>
          </cell>
          <cell r="H106" t="str">
            <v>ACDS-L</v>
          </cell>
          <cell r="Q106">
            <v>211117</v>
          </cell>
          <cell r="T106">
            <v>220119</v>
          </cell>
          <cell r="AR106" t="str">
            <v>20444K</v>
          </cell>
          <cell r="AU106" t="str">
            <v>20512K</v>
          </cell>
          <cell r="AX106" t="str">
            <v>20424K</v>
          </cell>
          <cell r="BA106" t="str">
            <v>20512K</v>
          </cell>
          <cell r="BD106" t="str">
            <v>20424K</v>
          </cell>
          <cell r="BG106" t="str">
            <v>20424K</v>
          </cell>
          <cell r="BJ106" t="str">
            <v>20424K</v>
          </cell>
          <cell r="CF106" t="str">
            <v>040603</v>
          </cell>
          <cell r="DM106" t="str">
            <v>A20063</v>
          </cell>
          <cell r="DN106" t="str">
            <v>ACDS-L</v>
          </cell>
          <cell r="GX106">
            <v>20220605</v>
          </cell>
        </row>
        <row r="107">
          <cell r="B107" t="str">
            <v>A20065</v>
          </cell>
          <cell r="G107" t="str">
            <v>A20064</v>
          </cell>
          <cell r="H107" t="str">
            <v>ACDS-L</v>
          </cell>
          <cell r="Q107">
            <v>211117</v>
          </cell>
          <cell r="T107">
            <v>220119</v>
          </cell>
          <cell r="AR107" t="str">
            <v>20520K</v>
          </cell>
          <cell r="AU107" t="str">
            <v>20424K</v>
          </cell>
          <cell r="AX107" t="str">
            <v>20424K</v>
          </cell>
          <cell r="BA107" t="str">
            <v>20520K</v>
          </cell>
          <cell r="BD107" t="str">
            <v>20424K</v>
          </cell>
          <cell r="BG107" t="str">
            <v>20424K</v>
          </cell>
          <cell r="BJ107" t="str">
            <v>20424K</v>
          </cell>
          <cell r="CF107" t="str">
            <v>040603</v>
          </cell>
          <cell r="DM107" t="str">
            <v>A20064</v>
          </cell>
          <cell r="DN107" t="str">
            <v>ACDS-L</v>
          </cell>
          <cell r="GX107">
            <v>20220606</v>
          </cell>
        </row>
        <row r="108">
          <cell r="B108" t="str">
            <v>A20066</v>
          </cell>
          <cell r="G108" t="str">
            <v>A20065</v>
          </cell>
          <cell r="H108" t="str">
            <v>ACDS-L</v>
          </cell>
          <cell r="Q108">
            <v>211117</v>
          </cell>
          <cell r="T108">
            <v>220120</v>
          </cell>
          <cell r="AR108" t="str">
            <v>20424K</v>
          </cell>
          <cell r="AU108" t="str">
            <v>20424K</v>
          </cell>
          <cell r="AX108" t="str">
            <v>20512K</v>
          </cell>
          <cell r="BA108" t="str">
            <v>20512K</v>
          </cell>
          <cell r="BD108" t="str">
            <v>20512K</v>
          </cell>
          <cell r="BG108" t="str">
            <v>20512K</v>
          </cell>
          <cell r="BJ108" t="str">
            <v>20512K</v>
          </cell>
          <cell r="CF108" t="str">
            <v>040603</v>
          </cell>
          <cell r="DM108" t="str">
            <v>A20065</v>
          </cell>
          <cell r="DN108" t="str">
            <v>ACDS-L</v>
          </cell>
          <cell r="GX108">
            <v>20220608</v>
          </cell>
        </row>
        <row r="109">
          <cell r="B109" t="str">
            <v>A20067</v>
          </cell>
          <cell r="G109" t="str">
            <v>A20066</v>
          </cell>
          <cell r="H109" t="str">
            <v>ACDS-L</v>
          </cell>
          <cell r="Q109">
            <v>211117</v>
          </cell>
          <cell r="T109">
            <v>220119</v>
          </cell>
          <cell r="AR109" t="str">
            <v>20512K</v>
          </cell>
          <cell r="AU109" t="str">
            <v>20512K</v>
          </cell>
          <cell r="AX109" t="str">
            <v>20512K</v>
          </cell>
          <cell r="BA109" t="str">
            <v>20512K</v>
          </cell>
          <cell r="BD109" t="str">
            <v>20512K</v>
          </cell>
          <cell r="BG109" t="str">
            <v>20512K</v>
          </cell>
          <cell r="BJ109" t="str">
            <v>20512K</v>
          </cell>
          <cell r="CF109" t="str">
            <v>040603</v>
          </cell>
          <cell r="DM109" t="str">
            <v>A20066</v>
          </cell>
          <cell r="DN109" t="str">
            <v>ACDS-L</v>
          </cell>
          <cell r="GX109">
            <v>20220609</v>
          </cell>
        </row>
        <row r="110">
          <cell r="B110" t="str">
            <v>A20068</v>
          </cell>
          <cell r="G110" t="str">
            <v>A20067</v>
          </cell>
          <cell r="H110" t="str">
            <v>ACDS-L</v>
          </cell>
          <cell r="Q110">
            <v>211117</v>
          </cell>
          <cell r="T110">
            <v>220119</v>
          </cell>
          <cell r="AR110" t="str">
            <v>20520K</v>
          </cell>
          <cell r="AU110" t="str">
            <v>20512K</v>
          </cell>
          <cell r="AX110" t="str">
            <v>20512K</v>
          </cell>
          <cell r="BA110" t="str">
            <v>20520K</v>
          </cell>
          <cell r="BD110" t="str">
            <v>20520K</v>
          </cell>
          <cell r="BG110" t="str">
            <v>20520K</v>
          </cell>
          <cell r="BJ110" t="str">
            <v>20520K</v>
          </cell>
          <cell r="CF110" t="str">
            <v>040603</v>
          </cell>
          <cell r="DM110" t="str">
            <v>A20067</v>
          </cell>
          <cell r="DN110" t="str">
            <v>ACDS-L</v>
          </cell>
          <cell r="GX110">
            <v>20220610</v>
          </cell>
        </row>
        <row r="111">
          <cell r="B111" t="str">
            <v>A20069</v>
          </cell>
          <cell r="G111" t="str">
            <v>A20068</v>
          </cell>
          <cell r="H111" t="str">
            <v>ACDS-L</v>
          </cell>
          <cell r="Q111">
            <v>211117</v>
          </cell>
          <cell r="T111">
            <v>220119</v>
          </cell>
          <cell r="AR111" t="str">
            <v>20512K</v>
          </cell>
          <cell r="AU111" t="str">
            <v>20520K</v>
          </cell>
          <cell r="AX111" t="str">
            <v>20520K</v>
          </cell>
          <cell r="BA111" t="str">
            <v>20520K</v>
          </cell>
          <cell r="BD111" t="str">
            <v>20520K</v>
          </cell>
          <cell r="BG111" t="str">
            <v>20520K</v>
          </cell>
          <cell r="BJ111" t="str">
            <v>20512K</v>
          </cell>
          <cell r="CF111" t="str">
            <v>040603</v>
          </cell>
          <cell r="DM111" t="str">
            <v>A20068</v>
          </cell>
          <cell r="DN111" t="str">
            <v>ACDS-L</v>
          </cell>
          <cell r="GX111">
            <v>20220611</v>
          </cell>
        </row>
        <row r="112">
          <cell r="B112" t="str">
            <v>A20160</v>
          </cell>
          <cell r="G112" t="str">
            <v>A20069</v>
          </cell>
          <cell r="H112" t="str">
            <v>ACDS-L</v>
          </cell>
          <cell r="Q112">
            <v>220310</v>
          </cell>
          <cell r="T112">
            <v>220119</v>
          </cell>
          <cell r="AR112" t="str">
            <v>20520K</v>
          </cell>
          <cell r="AU112" t="str">
            <v>20520K</v>
          </cell>
          <cell r="AX112" t="str">
            <v>20520K</v>
          </cell>
          <cell r="BA112" t="str">
            <v>20520K</v>
          </cell>
          <cell r="BD112" t="str">
            <v>20520K</v>
          </cell>
          <cell r="BG112" t="str">
            <v>20520K</v>
          </cell>
          <cell r="BJ112" t="str">
            <v>20520K</v>
          </cell>
          <cell r="CF112" t="str">
            <v>040617</v>
          </cell>
          <cell r="DM112" t="str">
            <v>A20069</v>
          </cell>
          <cell r="DN112" t="str">
            <v>ACDS-L</v>
          </cell>
          <cell r="GX112">
            <v>20220612</v>
          </cell>
        </row>
        <row r="113">
          <cell r="B113" t="str">
            <v>A20161</v>
          </cell>
          <cell r="G113" t="str">
            <v>A20160</v>
          </cell>
          <cell r="H113" t="str">
            <v>ACDS-L</v>
          </cell>
          <cell r="Q113">
            <v>220310</v>
          </cell>
          <cell r="T113">
            <v>220119</v>
          </cell>
          <cell r="AR113" t="str">
            <v>20527K</v>
          </cell>
          <cell r="AU113" t="str">
            <v>20527K</v>
          </cell>
          <cell r="AX113" t="str">
            <v>20527K</v>
          </cell>
          <cell r="BA113" t="str">
            <v>20527K</v>
          </cell>
          <cell r="BD113" t="str">
            <v>20527K</v>
          </cell>
          <cell r="BG113" t="str">
            <v>20527K</v>
          </cell>
          <cell r="BJ113" t="str">
            <v>20527K</v>
          </cell>
          <cell r="CF113" t="str">
            <v>040617</v>
          </cell>
          <cell r="DM113" t="str">
            <v>A20160</v>
          </cell>
          <cell r="DN113" t="str">
            <v>ACDS-L</v>
          </cell>
          <cell r="GX113">
            <v>20220614</v>
          </cell>
        </row>
        <row r="114">
          <cell r="B114" t="str">
            <v>A20074</v>
          </cell>
          <cell r="G114" t="str">
            <v>A20073</v>
          </cell>
          <cell r="H114" t="str">
            <v>ACDS-L</v>
          </cell>
          <cell r="Q114">
            <v>220310</v>
          </cell>
          <cell r="T114">
            <v>220119</v>
          </cell>
          <cell r="AR114" t="str">
            <v>20532K</v>
          </cell>
          <cell r="AU114" t="str">
            <v>20535K</v>
          </cell>
          <cell r="AX114" t="str">
            <v>20535K</v>
          </cell>
          <cell r="BA114" t="str">
            <v>20535K</v>
          </cell>
          <cell r="BD114" t="str">
            <v>20535K</v>
          </cell>
          <cell r="BG114" t="str">
            <v>20535K</v>
          </cell>
          <cell r="BJ114" t="str">
            <v>20535K</v>
          </cell>
          <cell r="CF114" t="str">
            <v>040630</v>
          </cell>
          <cell r="DM114" t="str">
            <v>A20073</v>
          </cell>
          <cell r="DN114" t="str">
            <v>ACMT-L</v>
          </cell>
          <cell r="GX114">
            <v>20220703</v>
          </cell>
        </row>
        <row r="115">
          <cell r="B115" t="str">
            <v>A20075</v>
          </cell>
          <cell r="G115" t="str">
            <v>A20074</v>
          </cell>
          <cell r="H115" t="str">
            <v>ACDS-L</v>
          </cell>
          <cell r="Q115">
            <v>220310</v>
          </cell>
          <cell r="T115">
            <v>220119</v>
          </cell>
          <cell r="AR115" t="str">
            <v>20544K</v>
          </cell>
          <cell r="AU115" t="str">
            <v>20601K</v>
          </cell>
          <cell r="AX115" t="str">
            <v>20535K</v>
          </cell>
          <cell r="BA115" t="str">
            <v>20535K</v>
          </cell>
          <cell r="BD115" t="str">
            <v>20535K</v>
          </cell>
          <cell r="BG115" t="str">
            <v>20601K</v>
          </cell>
          <cell r="BJ115" t="str">
            <v>20601K</v>
          </cell>
          <cell r="CF115" t="str">
            <v>040630</v>
          </cell>
          <cell r="DM115" t="str">
            <v>A20074</v>
          </cell>
          <cell r="DN115" t="str">
            <v>ACDS-L</v>
          </cell>
          <cell r="GX115">
            <v>20220704</v>
          </cell>
        </row>
        <row r="116">
          <cell r="B116" t="str">
            <v>A20076</v>
          </cell>
          <cell r="G116" t="str">
            <v>A20075</v>
          </cell>
          <cell r="H116" t="str">
            <v>ACDS-L</v>
          </cell>
          <cell r="Q116">
            <v>220310</v>
          </cell>
          <cell r="T116">
            <v>220119</v>
          </cell>
          <cell r="AR116" t="str">
            <v>20535K</v>
          </cell>
          <cell r="AU116" t="str">
            <v>20535K</v>
          </cell>
          <cell r="AX116" t="str">
            <v>20535K</v>
          </cell>
          <cell r="BA116" t="str">
            <v>20535K</v>
          </cell>
          <cell r="BD116" t="str">
            <v>20601K</v>
          </cell>
          <cell r="BG116" t="str">
            <v>20535K</v>
          </cell>
          <cell r="BJ116" t="str">
            <v>20535k</v>
          </cell>
          <cell r="CF116" t="str">
            <v>040630</v>
          </cell>
          <cell r="DM116" t="str">
            <v>A20075</v>
          </cell>
          <cell r="DN116" t="str">
            <v>ACDS-L</v>
          </cell>
          <cell r="GX116">
            <v>20220706</v>
          </cell>
        </row>
        <row r="117">
          <cell r="B117" t="str">
            <v>A20077</v>
          </cell>
          <cell r="G117" t="str">
            <v>A20076</v>
          </cell>
          <cell r="H117" t="str">
            <v>ACDS-L</v>
          </cell>
          <cell r="Q117">
            <v>220310</v>
          </cell>
          <cell r="T117">
            <v>220119</v>
          </cell>
          <cell r="AR117" t="str">
            <v>20620K</v>
          </cell>
          <cell r="AU117" t="str">
            <v>20620K</v>
          </cell>
          <cell r="AX117" t="str">
            <v>20620K</v>
          </cell>
          <cell r="BA117" t="str">
            <v>20620K</v>
          </cell>
          <cell r="BD117" t="str">
            <v>20620K</v>
          </cell>
          <cell r="BG117" t="str">
            <v>20620K</v>
          </cell>
          <cell r="BJ117" t="str">
            <v>20620K</v>
          </cell>
          <cell r="CF117" t="str">
            <v>040630</v>
          </cell>
          <cell r="DM117" t="str">
            <v>A20076</v>
          </cell>
          <cell r="DN117" t="str">
            <v>ACDS-L</v>
          </cell>
          <cell r="GX117">
            <v>20220707</v>
          </cell>
        </row>
        <row r="118">
          <cell r="B118" t="str">
            <v>A20078</v>
          </cell>
          <cell r="G118" t="str">
            <v>A20077</v>
          </cell>
          <cell r="H118" t="str">
            <v>ACDS-L</v>
          </cell>
          <cell r="Q118">
            <v>220310</v>
          </cell>
          <cell r="T118">
            <v>220119</v>
          </cell>
          <cell r="AR118" t="str">
            <v>20620K</v>
          </cell>
          <cell r="AU118" t="str">
            <v>20620K</v>
          </cell>
          <cell r="AX118" t="str">
            <v>20620K</v>
          </cell>
          <cell r="BA118" t="str">
            <v>20620K</v>
          </cell>
          <cell r="BD118" t="str">
            <v>20620K</v>
          </cell>
          <cell r="BG118" t="str">
            <v>20620K</v>
          </cell>
          <cell r="BJ118" t="str">
            <v>20620K</v>
          </cell>
          <cell r="CF118" t="str">
            <v>040630</v>
          </cell>
          <cell r="DM118" t="str">
            <v>A20077</v>
          </cell>
          <cell r="DN118" t="str">
            <v>ACDS-L</v>
          </cell>
          <cell r="GX118">
            <v>20220708</v>
          </cell>
        </row>
        <row r="119">
          <cell r="B119" t="str">
            <v>A20079</v>
          </cell>
          <cell r="G119" t="str">
            <v>A20078</v>
          </cell>
          <cell r="H119" t="str">
            <v>ACDS-L</v>
          </cell>
          <cell r="Q119">
            <v>220310</v>
          </cell>
          <cell r="T119">
            <v>220119</v>
          </cell>
          <cell r="AR119" t="str">
            <v>20620K</v>
          </cell>
          <cell r="AU119" t="str">
            <v>20620K</v>
          </cell>
          <cell r="AX119" t="str">
            <v>20620K</v>
          </cell>
          <cell r="BA119" t="str">
            <v>20620K</v>
          </cell>
          <cell r="BD119" t="str">
            <v>20620K</v>
          </cell>
          <cell r="BG119" t="str">
            <v>20620K</v>
          </cell>
          <cell r="BJ119" t="str">
            <v>20620K</v>
          </cell>
          <cell r="CF119" t="str">
            <v>040630</v>
          </cell>
          <cell r="DM119" t="str">
            <v>A20078</v>
          </cell>
          <cell r="DN119" t="str">
            <v>ACDS-L</v>
          </cell>
          <cell r="GX119">
            <v>20220709</v>
          </cell>
        </row>
        <row r="120">
          <cell r="B120" t="str">
            <v>A20170</v>
          </cell>
          <cell r="G120" t="str">
            <v>A20079</v>
          </cell>
          <cell r="H120" t="str">
            <v>ACDS-L</v>
          </cell>
          <cell r="Q120">
            <v>220310</v>
          </cell>
          <cell r="T120">
            <v>220119</v>
          </cell>
          <cell r="AR120" t="str">
            <v>20628K</v>
          </cell>
          <cell r="AU120" t="str">
            <v>20620K</v>
          </cell>
          <cell r="AX120" t="str">
            <v>20628K</v>
          </cell>
          <cell r="BA120" t="str">
            <v>20628K</v>
          </cell>
          <cell r="BD120" t="str">
            <v>20628K</v>
          </cell>
          <cell r="BG120" t="str">
            <v>20620K</v>
          </cell>
          <cell r="BJ120" t="str">
            <v>20620K</v>
          </cell>
          <cell r="CF120" t="str">
            <v>040630</v>
          </cell>
          <cell r="DM120" t="str">
            <v>A20079</v>
          </cell>
          <cell r="DN120" t="str">
            <v>ACDS-L</v>
          </cell>
          <cell r="GX120">
            <v>20220710</v>
          </cell>
        </row>
        <row r="121">
          <cell r="B121" t="str">
            <v>A20171</v>
          </cell>
          <cell r="G121" t="str">
            <v>A20170</v>
          </cell>
          <cell r="H121" t="str">
            <v>ACDS-L</v>
          </cell>
          <cell r="Q121">
            <v>220310</v>
          </cell>
          <cell r="T121">
            <v>220119</v>
          </cell>
          <cell r="AR121" t="str">
            <v>20628K</v>
          </cell>
          <cell r="AU121" t="str">
            <v>20628K</v>
          </cell>
          <cell r="AX121" t="str">
            <v>20628K</v>
          </cell>
          <cell r="BA121" t="str">
            <v>20628K</v>
          </cell>
          <cell r="BD121" t="str">
            <v>20628K</v>
          </cell>
          <cell r="BG121" t="str">
            <v>20628K</v>
          </cell>
          <cell r="BJ121" t="str">
            <v>20628K</v>
          </cell>
          <cell r="CF121" t="str">
            <v>040716</v>
          </cell>
          <cell r="DM121" t="str">
            <v>A20170</v>
          </cell>
          <cell r="DN121" t="str">
            <v>ACDS-L</v>
          </cell>
          <cell r="GX121">
            <v>20220711</v>
          </cell>
        </row>
        <row r="122">
          <cell r="B122" t="str">
            <v>A20083</v>
          </cell>
          <cell r="G122" t="str">
            <v>A20082</v>
          </cell>
          <cell r="H122" t="str">
            <v>ACMT-L</v>
          </cell>
          <cell r="Q122">
            <v>220310</v>
          </cell>
          <cell r="T122">
            <v>220119</v>
          </cell>
          <cell r="AR122" t="str">
            <v>20636K</v>
          </cell>
          <cell r="AU122" t="str">
            <v>20636K</v>
          </cell>
          <cell r="AX122" t="str">
            <v>20636K</v>
          </cell>
          <cell r="BA122" t="str">
            <v>20636K</v>
          </cell>
          <cell r="BD122" t="str">
            <v>20636K</v>
          </cell>
          <cell r="BG122" t="str">
            <v>20636K</v>
          </cell>
          <cell r="BJ122" t="str">
            <v>20632K</v>
          </cell>
          <cell r="CF122" t="str">
            <v>040730</v>
          </cell>
          <cell r="DM122" t="str">
            <v>A20082</v>
          </cell>
          <cell r="DN122" t="str">
            <v>ACMT-L</v>
          </cell>
          <cell r="GX122">
            <v>20220803</v>
          </cell>
        </row>
        <row r="123">
          <cell r="B123" t="str">
            <v>A20084</v>
          </cell>
          <cell r="G123" t="str">
            <v>A20083</v>
          </cell>
          <cell r="H123" t="str">
            <v>ACMT-L</v>
          </cell>
          <cell r="Q123">
            <v>220428</v>
          </cell>
          <cell r="T123">
            <v>220119</v>
          </cell>
          <cell r="AR123" t="str">
            <v>20636K</v>
          </cell>
          <cell r="AU123" t="str">
            <v>20636K</v>
          </cell>
          <cell r="AX123" t="str">
            <v>20636K</v>
          </cell>
          <cell r="BA123" t="str">
            <v>20636K</v>
          </cell>
          <cell r="BD123" t="str">
            <v>20636K</v>
          </cell>
          <cell r="BG123" t="str">
            <v>20636K</v>
          </cell>
          <cell r="BJ123" t="str">
            <v>20636K</v>
          </cell>
          <cell r="CF123" t="str">
            <v>040730</v>
          </cell>
          <cell r="DM123" t="str">
            <v>A20083</v>
          </cell>
          <cell r="DN123" t="str">
            <v>ACDS-L</v>
          </cell>
          <cell r="GX123">
            <v>20220804</v>
          </cell>
        </row>
        <row r="124">
          <cell r="B124" t="str">
            <v>A20085</v>
          </cell>
          <cell r="G124" t="str">
            <v>A20084</v>
          </cell>
          <cell r="H124" t="str">
            <v>ACDS-L</v>
          </cell>
          <cell r="Q124">
            <v>220428</v>
          </cell>
          <cell r="T124">
            <v>220119</v>
          </cell>
          <cell r="AR124" t="str">
            <v>20636K</v>
          </cell>
          <cell r="AU124" t="str">
            <v>20636K</v>
          </cell>
          <cell r="AX124" t="str">
            <v>20636K</v>
          </cell>
          <cell r="BA124" t="str">
            <v>20636K</v>
          </cell>
          <cell r="BD124" t="str">
            <v>20636K</v>
          </cell>
          <cell r="BG124" t="str">
            <v>20636K</v>
          </cell>
          <cell r="BJ124" t="str">
            <v>20636K</v>
          </cell>
          <cell r="CF124" t="str">
            <v>040730</v>
          </cell>
          <cell r="DM124" t="str">
            <v>A20084</v>
          </cell>
          <cell r="DN124" t="str">
            <v>ACDS-L</v>
          </cell>
          <cell r="GX124">
            <v>20220805</v>
          </cell>
        </row>
        <row r="125">
          <cell r="B125" t="str">
            <v>A20086</v>
          </cell>
          <cell r="G125" t="str">
            <v>A20085</v>
          </cell>
          <cell r="H125" t="str">
            <v>ACDS-L</v>
          </cell>
          <cell r="Q125">
            <v>220428</v>
          </cell>
          <cell r="T125">
            <v>220120</v>
          </cell>
          <cell r="AR125" t="str">
            <v>20632K</v>
          </cell>
          <cell r="AU125" t="str">
            <v>20638K</v>
          </cell>
          <cell r="AX125" t="str">
            <v>20636K</v>
          </cell>
          <cell r="BA125" t="str">
            <v>20632K</v>
          </cell>
          <cell r="BD125" t="str">
            <v>20632K</v>
          </cell>
          <cell r="BG125" t="str">
            <v>20636K</v>
          </cell>
          <cell r="BJ125" t="str">
            <v>20636K</v>
          </cell>
          <cell r="CF125" t="str">
            <v>040810</v>
          </cell>
          <cell r="DM125" t="str">
            <v>A20085</v>
          </cell>
          <cell r="DN125" t="str">
            <v>ACDS-L</v>
          </cell>
          <cell r="GX125">
            <v>20220806</v>
          </cell>
        </row>
        <row r="126">
          <cell r="B126" t="str">
            <v>A20087</v>
          </cell>
          <cell r="G126" t="str">
            <v>A20086</v>
          </cell>
          <cell r="H126" t="str">
            <v>ACDS-L</v>
          </cell>
          <cell r="Q126">
            <v>220428</v>
          </cell>
          <cell r="T126">
            <v>220119</v>
          </cell>
          <cell r="AR126" t="str">
            <v>20636K</v>
          </cell>
          <cell r="AU126" t="str">
            <v>20636K</v>
          </cell>
          <cell r="AX126" t="str">
            <v>20636K</v>
          </cell>
          <cell r="BA126" t="str">
            <v>20638K</v>
          </cell>
          <cell r="BD126" t="str">
            <v>20638K</v>
          </cell>
          <cell r="BG126" t="str">
            <v>20636K</v>
          </cell>
          <cell r="BJ126" t="str">
            <v>20636K</v>
          </cell>
          <cell r="CF126" t="str">
            <v>040810</v>
          </cell>
          <cell r="DM126" t="str">
            <v>A20086</v>
          </cell>
          <cell r="DN126" t="str">
            <v>ACDS-L</v>
          </cell>
          <cell r="GX126">
            <v>20220808</v>
          </cell>
        </row>
        <row r="127">
          <cell r="B127" t="str">
            <v>A20088</v>
          </cell>
          <cell r="G127" t="str">
            <v>A20087</v>
          </cell>
          <cell r="H127" t="str">
            <v>ACDS-L</v>
          </cell>
          <cell r="Q127">
            <v>220428</v>
          </cell>
          <cell r="T127">
            <v>220119</v>
          </cell>
          <cell r="AR127" t="str">
            <v>20638K</v>
          </cell>
          <cell r="AU127" t="str">
            <v>20638K</v>
          </cell>
          <cell r="AX127" t="str">
            <v>20638K</v>
          </cell>
          <cell r="BA127" t="str">
            <v>20638K</v>
          </cell>
          <cell r="BD127" t="str">
            <v>20638K</v>
          </cell>
          <cell r="BG127" t="str">
            <v>20638K</v>
          </cell>
          <cell r="BJ127" t="str">
            <v>20638K</v>
          </cell>
          <cell r="CF127" t="str">
            <v>040810</v>
          </cell>
          <cell r="DM127" t="str">
            <v>A20087</v>
          </cell>
          <cell r="DN127" t="str">
            <v>ACDS-L</v>
          </cell>
          <cell r="GX127">
            <v>20220809</v>
          </cell>
        </row>
        <row r="128">
          <cell r="B128" t="str">
            <v>A20089</v>
          </cell>
          <cell r="G128" t="str">
            <v>A20088</v>
          </cell>
          <cell r="H128" t="str">
            <v>ACDS-L</v>
          </cell>
          <cell r="Q128">
            <v>220428</v>
          </cell>
          <cell r="T128">
            <v>220119</v>
          </cell>
          <cell r="AR128" t="str">
            <v>20638K</v>
          </cell>
          <cell r="AU128" t="str">
            <v>20638K</v>
          </cell>
          <cell r="AX128" t="str">
            <v>20638K</v>
          </cell>
          <cell r="BA128" t="str">
            <v>20638K</v>
          </cell>
          <cell r="BD128" t="str">
            <v>20638K</v>
          </cell>
          <cell r="BG128" t="str">
            <v>20638K</v>
          </cell>
          <cell r="BJ128" t="str">
            <v>20638K</v>
          </cell>
          <cell r="CF128" t="str">
            <v>040810</v>
          </cell>
          <cell r="DM128" t="str">
            <v>A20088</v>
          </cell>
          <cell r="DN128" t="str">
            <v>ACDS-L</v>
          </cell>
          <cell r="GX128">
            <v>20220810</v>
          </cell>
        </row>
        <row r="129">
          <cell r="B129" t="str">
            <v>A21001</v>
          </cell>
          <cell r="G129" t="str">
            <v>A20191</v>
          </cell>
          <cell r="H129" t="str">
            <v>ACMT-L</v>
          </cell>
          <cell r="Q129">
            <v>220429</v>
          </cell>
          <cell r="T129">
            <v>220520</v>
          </cell>
          <cell r="AR129" t="str">
            <v>20649K</v>
          </cell>
          <cell r="AU129" t="str">
            <v>20649K</v>
          </cell>
          <cell r="AX129" t="str">
            <v>20649K</v>
          </cell>
          <cell r="BA129" t="str">
            <v>20649K</v>
          </cell>
          <cell r="BD129" t="str">
            <v>20649K</v>
          </cell>
          <cell r="BG129" t="str">
            <v>20649K</v>
          </cell>
          <cell r="BJ129" t="str">
            <v>20649K</v>
          </cell>
          <cell r="CF129" t="str">
            <v>040922</v>
          </cell>
          <cell r="DM129" t="str">
            <v>A20191</v>
          </cell>
          <cell r="DN129" t="str">
            <v>ACMT-L</v>
          </cell>
          <cell r="GX129">
            <v>20221002</v>
          </cell>
        </row>
        <row r="130">
          <cell r="B130" t="str">
            <v>A21002</v>
          </cell>
          <cell r="G130" t="str">
            <v>A21001</v>
          </cell>
          <cell r="H130" t="str">
            <v>ACDS-L</v>
          </cell>
          <cell r="Q130">
            <v>220429</v>
          </cell>
          <cell r="T130">
            <v>220520</v>
          </cell>
          <cell r="AR130" t="str">
            <v>20649K</v>
          </cell>
          <cell r="AU130" t="str">
            <v>20649K</v>
          </cell>
          <cell r="AX130" t="str">
            <v>20649K</v>
          </cell>
          <cell r="BA130" t="str">
            <v>20649K</v>
          </cell>
          <cell r="BD130" t="str">
            <v>20649K</v>
          </cell>
          <cell r="BG130" t="str">
            <v>20649K</v>
          </cell>
          <cell r="BJ130" t="str">
            <v>20649K</v>
          </cell>
          <cell r="CF130" t="str">
            <v>040922</v>
          </cell>
          <cell r="DM130" t="str">
            <v>A21001</v>
          </cell>
          <cell r="DN130" t="str">
            <v>ACDS-L</v>
          </cell>
          <cell r="GX130">
            <v>20221003</v>
          </cell>
        </row>
        <row r="131">
          <cell r="B131" t="str">
            <v>A21003</v>
          </cell>
          <cell r="G131" t="str">
            <v>A21002</v>
          </cell>
          <cell r="H131" t="str">
            <v>ACDS-L</v>
          </cell>
          <cell r="Q131">
            <v>220429</v>
          </cell>
          <cell r="T131">
            <v>220520</v>
          </cell>
          <cell r="AR131" t="str">
            <v>20649K</v>
          </cell>
          <cell r="AU131" t="str">
            <v>20649K</v>
          </cell>
          <cell r="AX131" t="str">
            <v>20649K</v>
          </cell>
          <cell r="BA131" t="str">
            <v>20649K</v>
          </cell>
          <cell r="BD131" t="str">
            <v>20649K</v>
          </cell>
          <cell r="BG131" t="str">
            <v>20649K</v>
          </cell>
          <cell r="BJ131" t="str">
            <v>20649K</v>
          </cell>
          <cell r="CF131" t="str">
            <v>040922</v>
          </cell>
          <cell r="DM131" t="str">
            <v>A21002</v>
          </cell>
          <cell r="DN131" t="str">
            <v>ACDS-L</v>
          </cell>
          <cell r="GX131">
            <v>20221004</v>
          </cell>
        </row>
        <row r="132">
          <cell r="B132" t="str">
            <v>A30011</v>
          </cell>
          <cell r="Q132">
            <v>220630</v>
          </cell>
          <cell r="T132">
            <v>220520</v>
          </cell>
          <cell r="AR132" t="str">
            <v>20942K</v>
          </cell>
          <cell r="AU132" t="str">
            <v>20942K</v>
          </cell>
          <cell r="AX132" t="str">
            <v>20942K</v>
          </cell>
          <cell r="BA132" t="str">
            <v>20942K</v>
          </cell>
          <cell r="BD132" t="str">
            <v>20942K</v>
          </cell>
          <cell r="BG132" t="str">
            <v>20942K</v>
          </cell>
          <cell r="BJ132" t="str">
            <v>20942K</v>
          </cell>
          <cell r="CF132" t="str">
            <v>041216</v>
          </cell>
          <cell r="DM132" t="str">
            <v>-</v>
          </cell>
          <cell r="DN132" t="str">
            <v>-</v>
          </cell>
          <cell r="GX132">
            <v>20230102</v>
          </cell>
        </row>
        <row r="133">
          <cell r="B133" t="str">
            <v>A30012</v>
          </cell>
          <cell r="G133" t="str">
            <v>A30011</v>
          </cell>
          <cell r="H133" t="str">
            <v>ACDS-L</v>
          </cell>
          <cell r="Q133">
            <v>220630</v>
          </cell>
          <cell r="T133">
            <v>220520</v>
          </cell>
          <cell r="AR133" t="str">
            <v>20942K</v>
          </cell>
          <cell r="AU133" t="str">
            <v>20942K</v>
          </cell>
          <cell r="AX133" t="str">
            <v>20942K</v>
          </cell>
          <cell r="BA133" t="str">
            <v>20942K</v>
          </cell>
          <cell r="BD133" t="str">
            <v>20942K</v>
          </cell>
          <cell r="BG133" t="str">
            <v>21039K</v>
          </cell>
          <cell r="BJ133" t="str">
            <v>21045K</v>
          </cell>
          <cell r="CF133" t="str">
            <v>041216</v>
          </cell>
          <cell r="DM133" t="str">
            <v>A30011</v>
          </cell>
          <cell r="DN133" t="str">
            <v>ACDS-L</v>
          </cell>
          <cell r="GX133">
            <v>20230103</v>
          </cell>
        </row>
        <row r="134">
          <cell r="B134" t="str">
            <v>A30013</v>
          </cell>
          <cell r="G134" t="str">
            <v>A30012</v>
          </cell>
          <cell r="H134" t="str">
            <v>ACDS-L</v>
          </cell>
          <cell r="Q134">
            <v>220630</v>
          </cell>
          <cell r="T134">
            <v>220520</v>
          </cell>
          <cell r="AR134" t="str">
            <v>21045K</v>
          </cell>
          <cell r="AU134" t="str">
            <v>21045K</v>
          </cell>
          <cell r="AX134" t="str">
            <v>21045K</v>
          </cell>
          <cell r="BA134" t="str">
            <v>21045K</v>
          </cell>
          <cell r="BD134" t="str">
            <v>21045K</v>
          </cell>
          <cell r="BG134" t="str">
            <v>21045K</v>
          </cell>
          <cell r="BJ134" t="str">
            <v>21045K</v>
          </cell>
          <cell r="CF134" t="str">
            <v>041216</v>
          </cell>
          <cell r="DM134" t="str">
            <v>A30012</v>
          </cell>
          <cell r="DN134" t="str">
            <v>ACDS-L</v>
          </cell>
          <cell r="GX134">
            <v>20230104</v>
          </cell>
        </row>
        <row r="135">
          <cell r="B135" t="str">
            <v>A30014</v>
          </cell>
          <cell r="G135" t="str">
            <v>A30013</v>
          </cell>
          <cell r="H135" t="str">
            <v>ACDS-L</v>
          </cell>
          <cell r="Q135">
            <v>220630</v>
          </cell>
          <cell r="T135">
            <v>220520</v>
          </cell>
          <cell r="AR135" t="str">
            <v>21045K</v>
          </cell>
          <cell r="AU135" t="str">
            <v>21045K</v>
          </cell>
          <cell r="AX135" t="str">
            <v>21045K</v>
          </cell>
          <cell r="BA135" t="str">
            <v>21045K</v>
          </cell>
          <cell r="BD135" t="str">
            <v>21045K</v>
          </cell>
          <cell r="BG135" t="str">
            <v>21045K</v>
          </cell>
          <cell r="BJ135" t="str">
            <v>21045K</v>
          </cell>
          <cell r="CF135" t="str">
            <v>050106</v>
          </cell>
          <cell r="DM135" t="str">
            <v>A30013</v>
          </cell>
          <cell r="DN135" t="str">
            <v>ACDS-L</v>
          </cell>
          <cell r="GX135">
            <v>20230106</v>
          </cell>
        </row>
        <row r="136">
          <cell r="B136" t="str">
            <v>A30123</v>
          </cell>
          <cell r="G136" t="str">
            <v>A30122</v>
          </cell>
          <cell r="H136" t="str">
            <v>ACMT-L</v>
          </cell>
          <cell r="Q136">
            <v>220703</v>
          </cell>
          <cell r="T136">
            <v>220520</v>
          </cell>
          <cell r="AR136" t="str">
            <v>21134K</v>
          </cell>
          <cell r="AU136" t="str">
            <v>21134K</v>
          </cell>
          <cell r="AX136" t="str">
            <v>21134K</v>
          </cell>
          <cell r="BA136" t="str">
            <v>21134K</v>
          </cell>
          <cell r="BD136" t="str">
            <v>21134K</v>
          </cell>
          <cell r="BG136" t="str">
            <v>21134K</v>
          </cell>
          <cell r="BJ136" t="str">
            <v>21134K</v>
          </cell>
          <cell r="CF136" t="str">
            <v>050217</v>
          </cell>
          <cell r="DM136" t="str">
            <v>A30122</v>
          </cell>
          <cell r="DN136" t="str">
            <v>ACMT-L</v>
          </cell>
          <cell r="GX136">
            <v>20230212</v>
          </cell>
        </row>
        <row r="137">
          <cell r="B137" t="str">
            <v>A30124</v>
          </cell>
          <cell r="G137" t="str">
            <v>A30123</v>
          </cell>
          <cell r="H137" t="str">
            <v>ACDS-L</v>
          </cell>
          <cell r="Q137">
            <v>220703</v>
          </cell>
          <cell r="T137">
            <v>220520</v>
          </cell>
          <cell r="AR137" t="str">
            <v>21134K</v>
          </cell>
          <cell r="AU137" t="str">
            <v>21134K</v>
          </cell>
          <cell r="AX137" t="str">
            <v>21134K</v>
          </cell>
          <cell r="BA137" t="str">
            <v>21134K</v>
          </cell>
          <cell r="BD137" t="str">
            <v>21134K</v>
          </cell>
          <cell r="BG137" t="str">
            <v>21134K</v>
          </cell>
          <cell r="BJ137" t="str">
            <v>21134K</v>
          </cell>
          <cell r="CF137" t="str">
            <v>050217</v>
          </cell>
          <cell r="DM137" t="str">
            <v>A30123</v>
          </cell>
          <cell r="DN137" t="str">
            <v>ACDS-L</v>
          </cell>
          <cell r="GX137">
            <v>20230212</v>
          </cell>
        </row>
        <row r="138">
          <cell r="B138" t="str">
            <v>A30125</v>
          </cell>
          <cell r="G138" t="str">
            <v>A30124</v>
          </cell>
          <cell r="H138" t="str">
            <v>ACDS-L</v>
          </cell>
          <cell r="Q138">
            <v>220703</v>
          </cell>
          <cell r="T138">
            <v>220520</v>
          </cell>
          <cell r="AR138" t="str">
            <v>21135K</v>
          </cell>
          <cell r="AU138" t="str">
            <v>21135K</v>
          </cell>
          <cell r="AX138" t="str">
            <v>21134K</v>
          </cell>
          <cell r="BA138" t="str">
            <v>21134K</v>
          </cell>
          <cell r="BD138" t="str">
            <v>21135K</v>
          </cell>
          <cell r="BG138" t="str">
            <v>21135K</v>
          </cell>
          <cell r="BJ138" t="str">
            <v>21135K</v>
          </cell>
          <cell r="CF138" t="str">
            <v>050217</v>
          </cell>
          <cell r="DM138" t="str">
            <v>A30124</v>
          </cell>
          <cell r="DN138" t="str">
            <v>ACDS-L</v>
          </cell>
          <cell r="GX138">
            <v>20230214</v>
          </cell>
        </row>
        <row r="139">
          <cell r="B139" t="str">
            <v>A30126</v>
          </cell>
          <cell r="G139" t="str">
            <v>A30125</v>
          </cell>
          <cell r="H139" t="str">
            <v>ACDS-L</v>
          </cell>
          <cell r="Q139">
            <v>220703</v>
          </cell>
          <cell r="T139">
            <v>220520</v>
          </cell>
          <cell r="AR139" t="str">
            <v>21135K</v>
          </cell>
          <cell r="AU139" t="str">
            <v>21135K</v>
          </cell>
          <cell r="AX139" t="str">
            <v>21135K</v>
          </cell>
          <cell r="BA139" t="str">
            <v>21135K</v>
          </cell>
          <cell r="BD139" t="str">
            <v>21135K</v>
          </cell>
          <cell r="BG139" t="str">
            <v>21135K</v>
          </cell>
          <cell r="BJ139" t="str">
            <v>21135K</v>
          </cell>
          <cell r="CF139" t="str">
            <v>050217</v>
          </cell>
          <cell r="DM139" t="str">
            <v>A30125</v>
          </cell>
          <cell r="DN139" t="str">
            <v>ACDS-L</v>
          </cell>
          <cell r="GX139">
            <v>20230301</v>
          </cell>
        </row>
        <row r="140">
          <cell r="B140" t="str">
            <v>A30031</v>
          </cell>
          <cell r="G140" t="str">
            <v>A30126</v>
          </cell>
          <cell r="H140" t="str">
            <v>ACDS-L</v>
          </cell>
          <cell r="Q140">
            <v>220703</v>
          </cell>
          <cell r="T140">
            <v>220520</v>
          </cell>
          <cell r="AR140" t="str">
            <v>21135K</v>
          </cell>
          <cell r="AU140" t="str">
            <v>21135K</v>
          </cell>
          <cell r="AX140" t="str">
            <v>21135K</v>
          </cell>
          <cell r="BA140" t="str">
            <v>21135K</v>
          </cell>
          <cell r="BD140" t="str">
            <v>21135K</v>
          </cell>
          <cell r="BG140" t="str">
            <v>21135K</v>
          </cell>
          <cell r="BJ140" t="str">
            <v>21135K</v>
          </cell>
          <cell r="CF140" t="str">
            <v>050217</v>
          </cell>
          <cell r="DM140" t="str">
            <v>A30126</v>
          </cell>
          <cell r="DN140" t="str">
            <v>ACDS-L</v>
          </cell>
          <cell r="GX140">
            <v>20230302</v>
          </cell>
        </row>
        <row r="141">
          <cell r="B141" t="str">
            <v>A30032</v>
          </cell>
          <cell r="G141" t="str">
            <v>A30031</v>
          </cell>
          <cell r="H141" t="str">
            <v>ACDS-L</v>
          </cell>
          <cell r="Q141">
            <v>220703</v>
          </cell>
          <cell r="T141">
            <v>220520</v>
          </cell>
          <cell r="AR141" t="str">
            <v>21135K</v>
          </cell>
          <cell r="AU141" t="str">
            <v>21135K</v>
          </cell>
          <cell r="AX141" t="str">
            <v>21135K</v>
          </cell>
          <cell r="BA141" t="str">
            <v>21135K</v>
          </cell>
          <cell r="BD141" t="str">
            <v>21135K</v>
          </cell>
          <cell r="BG141" t="str">
            <v>21135K</v>
          </cell>
          <cell r="BJ141" t="str">
            <v>21135K</v>
          </cell>
          <cell r="CF141" t="str">
            <v>050217</v>
          </cell>
          <cell r="DM141" t="str">
            <v>A30032</v>
          </cell>
          <cell r="DN141" t="str">
            <v>ACDS-L</v>
          </cell>
          <cell r="GX141">
            <v>20230303</v>
          </cell>
        </row>
        <row r="142">
          <cell r="B142" t="str">
            <v>A30033</v>
          </cell>
          <cell r="G142" t="str">
            <v>A30032</v>
          </cell>
          <cell r="H142" t="str">
            <v>ACDS-L</v>
          </cell>
          <cell r="Q142">
            <v>220703</v>
          </cell>
          <cell r="T142">
            <v>220520</v>
          </cell>
          <cell r="AR142" t="str">
            <v>21135K</v>
          </cell>
          <cell r="AU142" t="str">
            <v>21136K</v>
          </cell>
          <cell r="AX142" t="str">
            <v>21136K</v>
          </cell>
          <cell r="BA142" t="str">
            <v>21136K</v>
          </cell>
          <cell r="BD142" t="str">
            <v>21135K</v>
          </cell>
          <cell r="BG142" t="str">
            <v>21136K</v>
          </cell>
          <cell r="BJ142" t="str">
            <v>31136K</v>
          </cell>
          <cell r="CF142" t="str">
            <v>050304</v>
          </cell>
          <cell r="DM142" t="str">
            <v>A30033</v>
          </cell>
          <cell r="DN142" t="str">
            <v>ACDS-L</v>
          </cell>
          <cell r="GX142">
            <v>20230304</v>
          </cell>
        </row>
        <row r="143">
          <cell r="B143" t="str">
            <v>A30034</v>
          </cell>
          <cell r="G143" t="str">
            <v>A30033</v>
          </cell>
          <cell r="H143" t="str">
            <v>ACDS-L</v>
          </cell>
          <cell r="Q143">
            <v>220703</v>
          </cell>
          <cell r="T143">
            <v>220520</v>
          </cell>
          <cell r="AR143" t="str">
            <v>21136K</v>
          </cell>
          <cell r="AU143" t="str">
            <v>21135K</v>
          </cell>
          <cell r="AX143" t="str">
            <v>21135K</v>
          </cell>
          <cell r="BA143" t="str">
            <v>21135K</v>
          </cell>
          <cell r="BD143" t="str">
            <v>21135K</v>
          </cell>
          <cell r="BG143" t="str">
            <v>21135K</v>
          </cell>
          <cell r="BJ143" t="str">
            <v>21135K</v>
          </cell>
          <cell r="CF143" t="str">
            <v>050304</v>
          </cell>
          <cell r="DM143" t="str">
            <v>A30034</v>
          </cell>
          <cell r="DN143" t="str">
            <v>ACDS-L</v>
          </cell>
          <cell r="GX143">
            <v>20230305</v>
          </cell>
        </row>
        <row r="144">
          <cell r="B144" t="str">
            <v>A30035</v>
          </cell>
          <cell r="G144" t="str">
            <v>A30034</v>
          </cell>
          <cell r="H144" t="str">
            <v>ACDS-L</v>
          </cell>
          <cell r="Q144">
            <v>220703</v>
          </cell>
          <cell r="T144">
            <v>220520</v>
          </cell>
          <cell r="AR144" t="str">
            <v>21136K</v>
          </cell>
          <cell r="AU144" t="str">
            <v>21136K</v>
          </cell>
          <cell r="AX144" t="str">
            <v>21136K</v>
          </cell>
          <cell r="BA144" t="str">
            <v>21136K</v>
          </cell>
          <cell r="BD144" t="str">
            <v>21136K</v>
          </cell>
          <cell r="BG144" t="str">
            <v>21136K</v>
          </cell>
          <cell r="BJ144" t="str">
            <v>21136K</v>
          </cell>
          <cell r="CF144" t="str">
            <v>050304</v>
          </cell>
          <cell r="DM144" t="str">
            <v>A30035</v>
          </cell>
          <cell r="DN144" t="str">
            <v>ACDS-L</v>
          </cell>
          <cell r="GX144">
            <v>20230306</v>
          </cell>
        </row>
        <row r="145">
          <cell r="B145" t="str">
            <v>A30147</v>
          </cell>
          <cell r="G145" t="str">
            <v>A30146</v>
          </cell>
          <cell r="H145" t="str">
            <v>ACMT-L</v>
          </cell>
          <cell r="Q145">
            <v>220704</v>
          </cell>
          <cell r="T145">
            <v>220801</v>
          </cell>
          <cell r="AR145" t="str">
            <v>30309K</v>
          </cell>
          <cell r="AU145" t="str">
            <v>30309K</v>
          </cell>
          <cell r="AX145" t="str">
            <v>30309K</v>
          </cell>
          <cell r="BA145" t="str">
            <v>30306K</v>
          </cell>
          <cell r="BD145" t="str">
            <v>30245K</v>
          </cell>
          <cell r="BG145" t="str">
            <v>30245K</v>
          </cell>
          <cell r="BJ145" t="str">
            <v>30245K</v>
          </cell>
          <cell r="CF145" t="str">
            <v>230420</v>
          </cell>
          <cell r="DM145" t="str">
            <v>A30147</v>
          </cell>
          <cell r="DN145" t="str">
            <v>ACDS-L</v>
          </cell>
          <cell r="GX145">
            <v>20230415</v>
          </cell>
        </row>
        <row r="146">
          <cell r="B146" t="str">
            <v>A30148</v>
          </cell>
          <cell r="G146" t="str">
            <v>A30147</v>
          </cell>
          <cell r="H146" t="str">
            <v>ACMT-L</v>
          </cell>
          <cell r="Q146">
            <v>220705</v>
          </cell>
          <cell r="T146">
            <v>220801</v>
          </cell>
          <cell r="AR146" t="str">
            <v>30245K</v>
          </cell>
          <cell r="AU146" t="str">
            <v>30306K</v>
          </cell>
          <cell r="AX146" t="str">
            <v>30306K</v>
          </cell>
          <cell r="BA146" t="str">
            <v>30245K</v>
          </cell>
          <cell r="BD146" t="str">
            <v>30306K</v>
          </cell>
          <cell r="BG146" t="str">
            <v>30245K</v>
          </cell>
          <cell r="BJ146" t="str">
            <v>30306K</v>
          </cell>
          <cell r="CF146" t="str">
            <v>230420</v>
          </cell>
          <cell r="DM146" t="str">
            <v>A30148</v>
          </cell>
          <cell r="DN146" t="str">
            <v>ACDS-L</v>
          </cell>
          <cell r="GX146">
            <v>20230501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誌記録】"/>
      <sheetName val="原料Lot"/>
      <sheetName val="仕込み①"/>
      <sheetName val="仕込み③"/>
      <sheetName val="酸クロ仕込時間"/>
      <sheetName val="酸クロ・NaOH仕込量"/>
      <sheetName val="有機層"/>
      <sheetName val="酸沈～水洗②"/>
      <sheetName val="Cl濃度"/>
      <sheetName val="塩化"/>
      <sheetName val="留去"/>
      <sheetName val="残TBA"/>
      <sheetName val="pH・NaOH仕込量"/>
      <sheetName val="最終製品"/>
      <sheetName val="遊離脂肪酸"/>
    </sheetNames>
    <sheetDataSet>
      <sheetData sheetId="0"/>
      <sheetData sheetId="1"/>
      <sheetData sheetId="2"/>
      <sheetData sheetId="3"/>
      <sheetData sheetId="4"/>
      <sheetData sheetId="5"/>
      <sheetData sheetId="6"/>
      <sheetData sheetId="7"/>
      <sheetData sheetId="8"/>
      <sheetData sheetId="9">
        <row r="2">
          <cell r="B2" t="str">
            <v>仕込量</v>
          </cell>
          <cell r="C2" t="str">
            <v>平均</v>
          </cell>
          <cell r="D2" t="str">
            <v>+2σ</v>
          </cell>
          <cell r="E2" t="str">
            <v>-2σ</v>
          </cell>
          <cell r="F2" t="str">
            <v>参考値</v>
          </cell>
        </row>
        <row r="94">
          <cell r="A94" t="str">
            <v>A20051</v>
          </cell>
          <cell r="B94">
            <v>1200</v>
          </cell>
          <cell r="C94">
            <v>1202.6666666666667</v>
          </cell>
          <cell r="D94">
            <v>1298.1345652405835</v>
          </cell>
          <cell r="E94">
            <v>1107.19876809275</v>
          </cell>
          <cell r="F94">
            <v>1081</v>
          </cell>
        </row>
        <row r="95">
          <cell r="A95" t="str">
            <v>A20052</v>
          </cell>
          <cell r="B95">
            <v>1236</v>
          </cell>
          <cell r="C95">
            <v>1202.6666666666667</v>
          </cell>
          <cell r="D95">
            <v>1298.1345652405835</v>
          </cell>
          <cell r="E95">
            <v>1107.19876809275</v>
          </cell>
          <cell r="F95">
            <v>1081</v>
          </cell>
        </row>
        <row r="96">
          <cell r="A96" t="str">
            <v>A20154</v>
          </cell>
          <cell r="B96">
            <v>1285</v>
          </cell>
          <cell r="C96">
            <v>1202.6666666666667</v>
          </cell>
          <cell r="D96">
            <v>1298.1345652405835</v>
          </cell>
          <cell r="E96">
            <v>1107.19876809275</v>
          </cell>
          <cell r="F96">
            <v>1081</v>
          </cell>
        </row>
        <row r="97">
          <cell r="A97" t="str">
            <v>A20155</v>
          </cell>
          <cell r="B97">
            <v>1311</v>
          </cell>
          <cell r="C97">
            <v>1202.6666666666667</v>
          </cell>
          <cell r="D97">
            <v>1298.1345652405835</v>
          </cell>
          <cell r="E97">
            <v>1107.19876809275</v>
          </cell>
          <cell r="F97">
            <v>1081</v>
          </cell>
        </row>
        <row r="98">
          <cell r="A98" t="str">
            <v>A20061</v>
          </cell>
          <cell r="B98">
            <v>1233</v>
          </cell>
          <cell r="C98">
            <v>1202.6666666666667</v>
          </cell>
          <cell r="D98">
            <v>1298.1345652405835</v>
          </cell>
          <cell r="E98">
            <v>1107.19876809275</v>
          </cell>
          <cell r="F98">
            <v>1081</v>
          </cell>
        </row>
        <row r="99">
          <cell r="A99" t="str">
            <v>A20062</v>
          </cell>
          <cell r="B99">
            <v>1222</v>
          </cell>
          <cell r="C99">
            <v>1202.6666666666667</v>
          </cell>
          <cell r="D99">
            <v>1298.1345652405835</v>
          </cell>
          <cell r="E99">
            <v>1107.19876809275</v>
          </cell>
          <cell r="F99">
            <v>1081</v>
          </cell>
        </row>
        <row r="100">
          <cell r="A100" t="str">
            <v>A20063</v>
          </cell>
          <cell r="B100">
            <v>1130</v>
          </cell>
          <cell r="C100">
            <v>1202.6666666666667</v>
          </cell>
          <cell r="D100">
            <v>1298.1345652405835</v>
          </cell>
          <cell r="E100">
            <v>1107.19876809275</v>
          </cell>
          <cell r="F100">
            <v>1081</v>
          </cell>
        </row>
        <row r="101">
          <cell r="A101" t="str">
            <v>A20064</v>
          </cell>
          <cell r="B101">
            <v>1232</v>
          </cell>
          <cell r="C101">
            <v>1202.6666666666667</v>
          </cell>
          <cell r="D101">
            <v>1298.1345652405835</v>
          </cell>
          <cell r="E101">
            <v>1107.19876809275</v>
          </cell>
          <cell r="F101">
            <v>1081</v>
          </cell>
        </row>
        <row r="102">
          <cell r="A102" t="str">
            <v>A20065</v>
          </cell>
          <cell r="B102">
            <v>1222</v>
          </cell>
          <cell r="C102">
            <v>1202.6666666666667</v>
          </cell>
          <cell r="D102">
            <v>1298.1345652405835</v>
          </cell>
          <cell r="E102">
            <v>1107.19876809275</v>
          </cell>
          <cell r="F102">
            <v>1081</v>
          </cell>
        </row>
        <row r="103">
          <cell r="A103" t="str">
            <v>A20066</v>
          </cell>
          <cell r="B103">
            <v>1230</v>
          </cell>
          <cell r="C103">
            <v>1202.6666666666667</v>
          </cell>
          <cell r="D103">
            <v>1298.1345652405835</v>
          </cell>
          <cell r="E103">
            <v>1107.19876809275</v>
          </cell>
          <cell r="F103">
            <v>1081</v>
          </cell>
        </row>
        <row r="104">
          <cell r="A104" t="str">
            <v>A20067</v>
          </cell>
          <cell r="B104">
            <v>1183</v>
          </cell>
          <cell r="C104">
            <v>1202.6666666666667</v>
          </cell>
          <cell r="D104">
            <v>1298.1345652405835</v>
          </cell>
          <cell r="E104">
            <v>1107.19876809275</v>
          </cell>
          <cell r="F104">
            <v>1081</v>
          </cell>
        </row>
        <row r="105">
          <cell r="A105" t="str">
            <v>A20068</v>
          </cell>
          <cell r="B105">
            <v>1231</v>
          </cell>
          <cell r="C105">
            <v>1202.6666666666667</v>
          </cell>
          <cell r="D105">
            <v>1298.1345652405835</v>
          </cell>
          <cell r="E105">
            <v>1107.19876809275</v>
          </cell>
          <cell r="F105">
            <v>1081</v>
          </cell>
        </row>
        <row r="106">
          <cell r="A106" t="str">
            <v>A20069</v>
          </cell>
          <cell r="B106">
            <v>1186</v>
          </cell>
          <cell r="C106">
            <v>1202.6666666666667</v>
          </cell>
          <cell r="D106">
            <v>1298.1345652405835</v>
          </cell>
          <cell r="E106">
            <v>1107.19876809275</v>
          </cell>
          <cell r="F106">
            <v>1081</v>
          </cell>
        </row>
        <row r="107">
          <cell r="A107" t="str">
            <v>A20160</v>
          </cell>
          <cell r="B107">
            <v>1170</v>
          </cell>
          <cell r="C107">
            <v>1202.6666666666667</v>
          </cell>
          <cell r="D107">
            <v>1298.1345652405835</v>
          </cell>
          <cell r="E107">
            <v>1107.19876809275</v>
          </cell>
          <cell r="F107">
            <v>1081</v>
          </cell>
        </row>
        <row r="108">
          <cell r="A108" t="str">
            <v>A20161</v>
          </cell>
          <cell r="B108">
            <v>1202</v>
          </cell>
          <cell r="C108">
            <v>1202.6666666666667</v>
          </cell>
          <cell r="D108">
            <v>1298.1345652405835</v>
          </cell>
          <cell r="E108">
            <v>1107.19876809275</v>
          </cell>
          <cell r="F108">
            <v>1081</v>
          </cell>
        </row>
        <row r="109">
          <cell r="A109" t="str">
            <v>A20074</v>
          </cell>
          <cell r="B109">
            <v>1191</v>
          </cell>
          <cell r="C109">
            <v>1202.6666666666667</v>
          </cell>
          <cell r="D109">
            <v>1298.1345652405835</v>
          </cell>
          <cell r="E109">
            <v>1107.19876809275</v>
          </cell>
          <cell r="F109">
            <v>1081</v>
          </cell>
        </row>
        <row r="110">
          <cell r="A110" t="str">
            <v>A20075</v>
          </cell>
          <cell r="B110">
            <v>1220</v>
          </cell>
          <cell r="C110">
            <v>1202.6666666666667</v>
          </cell>
          <cell r="D110">
            <v>1298.1345652405835</v>
          </cell>
          <cell r="E110">
            <v>1107.19876809275</v>
          </cell>
          <cell r="F110">
            <v>1081</v>
          </cell>
        </row>
        <row r="111">
          <cell r="A111" t="str">
            <v>A20076</v>
          </cell>
          <cell r="B111">
            <v>1202</v>
          </cell>
          <cell r="C111">
            <v>1202.6666666666667</v>
          </cell>
          <cell r="D111">
            <v>1298.1345652405835</v>
          </cell>
          <cell r="E111">
            <v>1107.19876809275</v>
          </cell>
          <cell r="F111">
            <v>1081</v>
          </cell>
        </row>
        <row r="112">
          <cell r="A112" t="str">
            <v>A20077</v>
          </cell>
          <cell r="B112">
            <v>1191</v>
          </cell>
          <cell r="C112">
            <v>1202.6666666666667</v>
          </cell>
          <cell r="D112">
            <v>1298.1345652405835</v>
          </cell>
          <cell r="E112">
            <v>1107.19876809275</v>
          </cell>
          <cell r="F112">
            <v>1081</v>
          </cell>
        </row>
        <row r="113">
          <cell r="A113" t="str">
            <v>A20078</v>
          </cell>
          <cell r="B113">
            <v>1208</v>
          </cell>
          <cell r="C113">
            <v>1202.6666666666667</v>
          </cell>
          <cell r="D113">
            <v>1298.1345652405835</v>
          </cell>
          <cell r="E113">
            <v>1107.19876809275</v>
          </cell>
          <cell r="F113">
            <v>1081</v>
          </cell>
        </row>
        <row r="114">
          <cell r="A114" t="str">
            <v>A20079</v>
          </cell>
          <cell r="B114">
            <v>1193</v>
          </cell>
          <cell r="C114">
            <v>1202.6666666666667</v>
          </cell>
          <cell r="D114">
            <v>1298.1345652405835</v>
          </cell>
          <cell r="E114">
            <v>1107.19876809275</v>
          </cell>
          <cell r="F114">
            <v>1081</v>
          </cell>
        </row>
        <row r="115">
          <cell r="A115" t="str">
            <v>A20170</v>
          </cell>
          <cell r="B115">
            <v>1220</v>
          </cell>
          <cell r="C115">
            <v>1202.6666666666667</v>
          </cell>
          <cell r="D115">
            <v>1298.1345652405835</v>
          </cell>
          <cell r="E115">
            <v>1107.19876809275</v>
          </cell>
          <cell r="F115">
            <v>1081</v>
          </cell>
        </row>
        <row r="116">
          <cell r="A116" t="str">
            <v>A20171</v>
          </cell>
          <cell r="B116">
            <v>1214</v>
          </cell>
          <cell r="C116">
            <v>1202.6666666666667</v>
          </cell>
          <cell r="D116">
            <v>1298.1345652405835</v>
          </cell>
          <cell r="E116">
            <v>1107.19876809275</v>
          </cell>
          <cell r="F116">
            <v>1081</v>
          </cell>
        </row>
        <row r="117">
          <cell r="A117" t="str">
            <v>A20083</v>
          </cell>
          <cell r="B117">
            <v>1244</v>
          </cell>
          <cell r="C117">
            <v>1202.6666666666667</v>
          </cell>
          <cell r="D117">
            <v>1298.1345652405835</v>
          </cell>
          <cell r="E117">
            <v>1107.19876809275</v>
          </cell>
          <cell r="F117">
            <v>1081</v>
          </cell>
        </row>
        <row r="118">
          <cell r="A118" t="str">
            <v>A20084</v>
          </cell>
          <cell r="B118">
            <v>1250</v>
          </cell>
          <cell r="C118">
            <v>1202.6666666666667</v>
          </cell>
          <cell r="D118">
            <v>1298.1345652405835</v>
          </cell>
          <cell r="E118">
            <v>1107.19876809275</v>
          </cell>
          <cell r="F118">
            <v>1081</v>
          </cell>
        </row>
        <row r="119">
          <cell r="A119" t="str">
            <v>A20085</v>
          </cell>
          <cell r="B119">
            <v>1234</v>
          </cell>
          <cell r="C119">
            <v>1202.6666666666667</v>
          </cell>
          <cell r="D119">
            <v>1298.1345652405835</v>
          </cell>
          <cell r="E119">
            <v>1107.19876809275</v>
          </cell>
          <cell r="F119">
            <v>1081</v>
          </cell>
        </row>
        <row r="120">
          <cell r="A120" t="str">
            <v>A20086</v>
          </cell>
          <cell r="B120">
            <v>1231</v>
          </cell>
          <cell r="C120">
            <v>1202.6666666666667</v>
          </cell>
          <cell r="D120">
            <v>1298.1345652405835</v>
          </cell>
          <cell r="E120">
            <v>1107.19876809275</v>
          </cell>
          <cell r="F120">
            <v>1081</v>
          </cell>
        </row>
        <row r="121">
          <cell r="A121" t="str">
            <v>A20087</v>
          </cell>
          <cell r="B121">
            <v>1216</v>
          </cell>
          <cell r="C121">
            <v>1202.6666666666667</v>
          </cell>
          <cell r="D121">
            <v>1298.1345652405835</v>
          </cell>
          <cell r="E121">
            <v>1107.19876809275</v>
          </cell>
          <cell r="F121">
            <v>1081</v>
          </cell>
        </row>
        <row r="122">
          <cell r="A122" t="str">
            <v>A20088</v>
          </cell>
          <cell r="B122">
            <v>1175</v>
          </cell>
          <cell r="C122">
            <v>1202.6666666666667</v>
          </cell>
          <cell r="D122">
            <v>1298.1345652405835</v>
          </cell>
          <cell r="E122">
            <v>1107.19876809275</v>
          </cell>
          <cell r="F122">
            <v>1081</v>
          </cell>
        </row>
        <row r="123">
          <cell r="A123" t="str">
            <v>A20089</v>
          </cell>
          <cell r="B123">
            <v>1240</v>
          </cell>
          <cell r="C123">
            <v>1202.6666666666667</v>
          </cell>
          <cell r="D123">
            <v>1298.1345652405835</v>
          </cell>
          <cell r="E123">
            <v>1107.19876809275</v>
          </cell>
          <cell r="F123">
            <v>1081</v>
          </cell>
        </row>
        <row r="124">
          <cell r="A124" t="str">
            <v>A21001</v>
          </cell>
          <cell r="B124">
            <v>1200</v>
          </cell>
          <cell r="C124">
            <v>1202.6666666666667</v>
          </cell>
          <cell r="D124">
            <v>1298.1345652405835</v>
          </cell>
          <cell r="E124">
            <v>1107.19876809275</v>
          </cell>
          <cell r="F124">
            <v>1081</v>
          </cell>
        </row>
        <row r="125">
          <cell r="A125" t="str">
            <v>A21002</v>
          </cell>
          <cell r="B125">
            <v>1121</v>
          </cell>
          <cell r="C125">
            <v>1202.6666666666667</v>
          </cell>
          <cell r="D125">
            <v>1298.1345652405835</v>
          </cell>
          <cell r="E125">
            <v>1107.19876809275</v>
          </cell>
          <cell r="F125">
            <v>1081</v>
          </cell>
        </row>
        <row r="126">
          <cell r="A126" t="str">
            <v>A21003</v>
          </cell>
          <cell r="B126">
            <v>1217</v>
          </cell>
          <cell r="C126">
            <v>1202.6666666666667</v>
          </cell>
          <cell r="D126">
            <v>1298.1345652405835</v>
          </cell>
          <cell r="E126">
            <v>1107.19876809275</v>
          </cell>
          <cell r="F126">
            <v>1081</v>
          </cell>
        </row>
        <row r="127">
          <cell r="A127" t="str">
            <v>A30011</v>
          </cell>
          <cell r="B127">
            <v>1170</v>
          </cell>
          <cell r="C127">
            <v>1202.6666666666667</v>
          </cell>
          <cell r="D127">
            <v>1298.1345652405835</v>
          </cell>
          <cell r="E127">
            <v>1107.19876809275</v>
          </cell>
          <cell r="F127">
            <v>1081</v>
          </cell>
        </row>
        <row r="128">
          <cell r="A128" t="str">
            <v>A30012</v>
          </cell>
          <cell r="B128">
            <v>1145</v>
          </cell>
          <cell r="C128">
            <v>1202.6666666666667</v>
          </cell>
          <cell r="D128">
            <v>1298.1345652405835</v>
          </cell>
          <cell r="E128">
            <v>1107.19876809275</v>
          </cell>
          <cell r="F128">
            <v>1081</v>
          </cell>
        </row>
        <row r="129">
          <cell r="A129" t="str">
            <v>A30013</v>
          </cell>
          <cell r="B129">
            <v>1173</v>
          </cell>
          <cell r="C129">
            <v>1202.6666666666667</v>
          </cell>
          <cell r="D129">
            <v>1298.1345652405835</v>
          </cell>
          <cell r="E129">
            <v>1107.19876809275</v>
          </cell>
          <cell r="F129">
            <v>1081</v>
          </cell>
        </row>
        <row r="130">
          <cell r="A130" t="str">
            <v>A30014</v>
          </cell>
          <cell r="B130">
            <v>1213</v>
          </cell>
          <cell r="C130">
            <v>1202.6666666666667</v>
          </cell>
          <cell r="D130">
            <v>1298.1345652405835</v>
          </cell>
          <cell r="E130">
            <v>1107.19876809275</v>
          </cell>
          <cell r="F130">
            <v>1081</v>
          </cell>
        </row>
        <row r="131">
          <cell r="A131" t="str">
            <v>A30123</v>
          </cell>
          <cell r="B131">
            <v>1142</v>
          </cell>
          <cell r="C131">
            <v>1202.6666666666667</v>
          </cell>
          <cell r="D131">
            <v>1298.1345652405835</v>
          </cell>
          <cell r="E131">
            <v>1107.19876809275</v>
          </cell>
          <cell r="F131">
            <v>1081</v>
          </cell>
        </row>
        <row r="132">
          <cell r="A132" t="str">
            <v>A30124</v>
          </cell>
          <cell r="B132">
            <v>1021</v>
          </cell>
          <cell r="C132">
            <v>1202.6666666666667</v>
          </cell>
          <cell r="D132">
            <v>1298.1345652405835</v>
          </cell>
          <cell r="E132">
            <v>1107.19876809275</v>
          </cell>
          <cell r="F132">
            <v>1081</v>
          </cell>
        </row>
      </sheetData>
      <sheetData sheetId="10"/>
      <sheetData sheetId="11"/>
      <sheetData sheetId="12">
        <row r="2">
          <cell r="B2" t="str">
            <v>pH</v>
          </cell>
          <cell r="C2" t="str">
            <v>平均</v>
          </cell>
          <cell r="D2" t="str">
            <v>+2σ</v>
          </cell>
          <cell r="E2" t="str">
            <v>-2σ</v>
          </cell>
          <cell r="F2" t="str">
            <v>参考値</v>
          </cell>
          <cell r="G2" t="str">
            <v>参考値</v>
          </cell>
          <cell r="AG2" t="str">
            <v>NaOH仕込量</v>
          </cell>
          <cell r="AH2" t="str">
            <v>平均</v>
          </cell>
          <cell r="AI2" t="str">
            <v>+2σ</v>
          </cell>
          <cell r="AJ2" t="str">
            <v>-2σ</v>
          </cell>
          <cell r="AK2" t="str">
            <v>参考値</v>
          </cell>
        </row>
        <row r="94">
          <cell r="A94" t="str">
            <v>A20051</v>
          </cell>
          <cell r="B94">
            <v>6.5979999999999999</v>
          </cell>
          <cell r="C94">
            <v>6.5656666666666661</v>
          </cell>
          <cell r="D94">
            <v>6.9084553309717567</v>
          </cell>
          <cell r="E94">
            <v>6.2228780023615755</v>
          </cell>
          <cell r="F94">
            <v>6.4</v>
          </cell>
          <cell r="G94">
            <v>6.6</v>
          </cell>
          <cell r="AF94" t="str">
            <v>A20051</v>
          </cell>
          <cell r="AG94">
            <v>55</v>
          </cell>
          <cell r="AH94">
            <v>27.435897435897434</v>
          </cell>
          <cell r="AI94">
            <v>95.613335424022139</v>
          </cell>
          <cell r="AJ94">
            <v>-40.741540552227278</v>
          </cell>
          <cell r="AK94">
            <v>70</v>
          </cell>
        </row>
        <row r="95">
          <cell r="A95" t="str">
            <v>A20052</v>
          </cell>
          <cell r="B95">
            <v>6.56</v>
          </cell>
          <cell r="C95">
            <v>6.5656666666666661</v>
          </cell>
          <cell r="D95">
            <v>6.9084553309717567</v>
          </cell>
          <cell r="E95">
            <v>6.2228780023615755</v>
          </cell>
          <cell r="F95">
            <v>6.4</v>
          </cell>
          <cell r="G95">
            <v>6.6</v>
          </cell>
          <cell r="AF95" t="str">
            <v>A20052</v>
          </cell>
          <cell r="AG95">
            <v>46</v>
          </cell>
          <cell r="AH95">
            <v>27.435897435897434</v>
          </cell>
          <cell r="AI95">
            <v>95.613335424022139</v>
          </cell>
          <cell r="AJ95">
            <v>-40.741540552227278</v>
          </cell>
          <cell r="AK95">
            <v>70</v>
          </cell>
        </row>
        <row r="96">
          <cell r="A96" t="str">
            <v>A20154</v>
          </cell>
          <cell r="B96">
            <v>6.5389999999999997</v>
          </cell>
          <cell r="C96">
            <v>6.5656666666666661</v>
          </cell>
          <cell r="D96">
            <v>6.9084553309717567</v>
          </cell>
          <cell r="E96">
            <v>6.2228780023615755</v>
          </cell>
          <cell r="F96">
            <v>6.4</v>
          </cell>
          <cell r="G96">
            <v>6.6</v>
          </cell>
          <cell r="AF96" t="str">
            <v>A20154</v>
          </cell>
          <cell r="AG96">
            <v>58</v>
          </cell>
          <cell r="AH96">
            <v>27.435897435897434</v>
          </cell>
          <cell r="AI96">
            <v>95.613335424022139</v>
          </cell>
          <cell r="AJ96">
            <v>-40.741540552227278</v>
          </cell>
          <cell r="AK96">
            <v>70</v>
          </cell>
        </row>
        <row r="97">
          <cell r="A97" t="str">
            <v>A20155</v>
          </cell>
          <cell r="B97">
            <v>6.68</v>
          </cell>
          <cell r="C97">
            <v>6.5656666666666661</v>
          </cell>
          <cell r="D97">
            <v>6.9084553309717567</v>
          </cell>
          <cell r="E97">
            <v>6.2228780023615755</v>
          </cell>
          <cell r="F97">
            <v>6.4</v>
          </cell>
          <cell r="G97">
            <v>6.6</v>
          </cell>
          <cell r="AF97" t="str">
            <v>A20155</v>
          </cell>
          <cell r="AG97">
            <v>5</v>
          </cell>
          <cell r="AH97">
            <v>27.435897435897434</v>
          </cell>
          <cell r="AI97">
            <v>95.613335424022139</v>
          </cell>
          <cell r="AJ97">
            <v>-40.741540552227278</v>
          </cell>
          <cell r="AK97">
            <v>70</v>
          </cell>
        </row>
        <row r="98">
          <cell r="A98" t="str">
            <v>A20061</v>
          </cell>
          <cell r="B98">
            <v>6.5410000000000004</v>
          </cell>
          <cell r="C98">
            <v>6.5656666666666661</v>
          </cell>
          <cell r="D98">
            <v>6.9084553309717567</v>
          </cell>
          <cell r="E98">
            <v>6.2228780023615755</v>
          </cell>
          <cell r="F98">
            <v>6.4</v>
          </cell>
          <cell r="G98">
            <v>6.6</v>
          </cell>
          <cell r="AF98" t="str">
            <v>A20061</v>
          </cell>
          <cell r="AG98">
            <v>17</v>
          </cell>
          <cell r="AH98">
            <v>27.435897435897434</v>
          </cell>
          <cell r="AI98">
            <v>95.613335424022139</v>
          </cell>
          <cell r="AJ98">
            <v>-40.741540552227278</v>
          </cell>
          <cell r="AK98">
            <v>70</v>
          </cell>
        </row>
        <row r="99">
          <cell r="A99" t="str">
            <v>A20062</v>
          </cell>
          <cell r="B99">
            <v>6.6</v>
          </cell>
          <cell r="C99">
            <v>6.5656666666666661</v>
          </cell>
          <cell r="D99">
            <v>6.9084553309717567</v>
          </cell>
          <cell r="E99">
            <v>6.2228780023615755</v>
          </cell>
          <cell r="F99">
            <v>6.4</v>
          </cell>
          <cell r="G99">
            <v>6.6</v>
          </cell>
          <cell r="AF99" t="str">
            <v>A20062</v>
          </cell>
          <cell r="AG99">
            <v>13</v>
          </cell>
          <cell r="AH99">
            <v>27.435897435897434</v>
          </cell>
          <cell r="AI99">
            <v>95.613335424022139</v>
          </cell>
          <cell r="AJ99">
            <v>-40.741540552227278</v>
          </cell>
          <cell r="AK99">
            <v>70</v>
          </cell>
        </row>
        <row r="100">
          <cell r="A100" t="str">
            <v>A20063</v>
          </cell>
          <cell r="B100">
            <v>6.36</v>
          </cell>
          <cell r="C100">
            <v>6.5656666666666661</v>
          </cell>
          <cell r="D100">
            <v>6.9084553309717567</v>
          </cell>
          <cell r="E100">
            <v>6.2228780023615755</v>
          </cell>
          <cell r="F100">
            <v>6.4</v>
          </cell>
          <cell r="G100">
            <v>6.6</v>
          </cell>
          <cell r="AF100" t="str">
            <v>A20063</v>
          </cell>
          <cell r="AG100">
            <v>104</v>
          </cell>
          <cell r="AH100">
            <v>27.435897435897434</v>
          </cell>
          <cell r="AI100">
            <v>95.613335424022139</v>
          </cell>
          <cell r="AJ100">
            <v>-40.741540552227278</v>
          </cell>
          <cell r="AK100">
            <v>70</v>
          </cell>
        </row>
        <row r="101">
          <cell r="A101" t="str">
            <v>A20064</v>
          </cell>
          <cell r="B101">
            <v>6.7530000000000001</v>
          </cell>
          <cell r="C101">
            <v>6.5656666666666661</v>
          </cell>
          <cell r="D101">
            <v>6.9084553309717567</v>
          </cell>
          <cell r="E101">
            <v>6.2228780023615755</v>
          </cell>
          <cell r="F101">
            <v>6.4</v>
          </cell>
          <cell r="G101">
            <v>6.6</v>
          </cell>
          <cell r="AF101" t="str">
            <v>A20064</v>
          </cell>
          <cell r="AG101">
            <v>0</v>
          </cell>
          <cell r="AH101">
            <v>27.435897435897434</v>
          </cell>
          <cell r="AI101">
            <v>95.613335424022139</v>
          </cell>
          <cell r="AJ101">
            <v>-40.741540552227278</v>
          </cell>
          <cell r="AK101">
            <v>70</v>
          </cell>
        </row>
        <row r="102">
          <cell r="A102" t="str">
            <v>A20065</v>
          </cell>
          <cell r="B102">
            <v>6.66</v>
          </cell>
          <cell r="C102">
            <v>6.5656666666666661</v>
          </cell>
          <cell r="D102">
            <v>6.9084553309717567</v>
          </cell>
          <cell r="E102">
            <v>6.2228780023615755</v>
          </cell>
          <cell r="F102">
            <v>6.4</v>
          </cell>
          <cell r="G102">
            <v>6.6</v>
          </cell>
          <cell r="AF102" t="str">
            <v>A20065</v>
          </cell>
          <cell r="AG102">
            <v>20</v>
          </cell>
          <cell r="AH102">
            <v>27.435897435897434</v>
          </cell>
          <cell r="AI102">
            <v>95.613335424022139</v>
          </cell>
          <cell r="AJ102">
            <v>-40.741540552227278</v>
          </cell>
          <cell r="AK102">
            <v>70</v>
          </cell>
        </row>
        <row r="103">
          <cell r="A103" t="str">
            <v>A20066</v>
          </cell>
          <cell r="B103">
            <v>6.66</v>
          </cell>
          <cell r="C103">
            <v>6.5656666666666661</v>
          </cell>
          <cell r="D103">
            <v>6.9084553309717567</v>
          </cell>
          <cell r="E103">
            <v>6.2228780023615755</v>
          </cell>
          <cell r="F103">
            <v>6.4</v>
          </cell>
          <cell r="G103">
            <v>6.6</v>
          </cell>
          <cell r="AF103" t="str">
            <v>A20066</v>
          </cell>
          <cell r="AG103">
            <v>10</v>
          </cell>
          <cell r="AH103">
            <v>27.435897435897434</v>
          </cell>
          <cell r="AI103">
            <v>95.613335424022139</v>
          </cell>
          <cell r="AJ103">
            <v>-40.741540552227278</v>
          </cell>
          <cell r="AK103">
            <v>70</v>
          </cell>
        </row>
        <row r="104">
          <cell r="A104" t="str">
            <v>A20067</v>
          </cell>
          <cell r="B104">
            <v>6.657</v>
          </cell>
          <cell r="C104">
            <v>6.5656666666666661</v>
          </cell>
          <cell r="D104">
            <v>6.9084553309717567</v>
          </cell>
          <cell r="E104">
            <v>6.2228780023615755</v>
          </cell>
          <cell r="F104">
            <v>6.4</v>
          </cell>
          <cell r="G104">
            <v>6.6</v>
          </cell>
          <cell r="AF104" t="str">
            <v>A20067</v>
          </cell>
          <cell r="AG104">
            <v>9</v>
          </cell>
          <cell r="AH104">
            <v>27.435897435897434</v>
          </cell>
          <cell r="AI104">
            <v>95.613335424022139</v>
          </cell>
          <cell r="AJ104">
            <v>-40.741540552227278</v>
          </cell>
          <cell r="AK104">
            <v>70</v>
          </cell>
        </row>
        <row r="105">
          <cell r="A105" t="str">
            <v>A20068</v>
          </cell>
          <cell r="B105">
            <v>6.62</v>
          </cell>
          <cell r="C105">
            <v>6.5656666666666661</v>
          </cell>
          <cell r="D105">
            <v>6.9084553309717567</v>
          </cell>
          <cell r="E105">
            <v>6.2228780023615755</v>
          </cell>
          <cell r="F105">
            <v>6.4</v>
          </cell>
          <cell r="G105">
            <v>6.6</v>
          </cell>
          <cell r="AF105" t="str">
            <v>A20068</v>
          </cell>
          <cell r="AG105">
            <v>12</v>
          </cell>
          <cell r="AH105">
            <v>27.435897435897434</v>
          </cell>
          <cell r="AI105">
            <v>95.613335424022139</v>
          </cell>
          <cell r="AJ105">
            <v>-40.741540552227278</v>
          </cell>
          <cell r="AK105">
            <v>70</v>
          </cell>
        </row>
        <row r="106">
          <cell r="A106" t="str">
            <v>A20069</v>
          </cell>
          <cell r="B106">
            <v>6.62</v>
          </cell>
          <cell r="C106">
            <v>6.5656666666666661</v>
          </cell>
          <cell r="D106">
            <v>6.9084553309717567</v>
          </cell>
          <cell r="E106">
            <v>6.2228780023615755</v>
          </cell>
          <cell r="F106">
            <v>6.4</v>
          </cell>
          <cell r="G106">
            <v>6.6</v>
          </cell>
          <cell r="AF106" t="str">
            <v>A20069</v>
          </cell>
          <cell r="AG106">
            <v>14</v>
          </cell>
          <cell r="AH106">
            <v>27.435897435897434</v>
          </cell>
          <cell r="AI106">
            <v>95.613335424022139</v>
          </cell>
          <cell r="AJ106">
            <v>-40.741540552227278</v>
          </cell>
          <cell r="AK106">
            <v>70</v>
          </cell>
        </row>
        <row r="107">
          <cell r="A107" t="str">
            <v>A20160</v>
          </cell>
          <cell r="B107">
            <v>6.62</v>
          </cell>
          <cell r="C107">
            <v>6.5656666666666661</v>
          </cell>
          <cell r="D107">
            <v>6.9084553309717567</v>
          </cell>
          <cell r="E107">
            <v>6.2228780023615755</v>
          </cell>
          <cell r="F107">
            <v>6.4</v>
          </cell>
          <cell r="G107">
            <v>6.6</v>
          </cell>
          <cell r="AF107" t="str">
            <v>A20160</v>
          </cell>
          <cell r="AG107">
            <v>14</v>
          </cell>
          <cell r="AH107">
            <v>27.435897435897434</v>
          </cell>
          <cell r="AI107">
            <v>95.613335424022139</v>
          </cell>
          <cell r="AJ107">
            <v>-40.741540552227278</v>
          </cell>
          <cell r="AK107">
            <v>70</v>
          </cell>
        </row>
        <row r="108">
          <cell r="A108" t="str">
            <v>A20161</v>
          </cell>
          <cell r="B108">
            <v>6.62</v>
          </cell>
          <cell r="C108">
            <v>6.5656666666666661</v>
          </cell>
          <cell r="D108">
            <v>6.9084553309717567</v>
          </cell>
          <cell r="E108">
            <v>6.2228780023615755</v>
          </cell>
          <cell r="F108">
            <v>6.4</v>
          </cell>
          <cell r="G108">
            <v>6.6</v>
          </cell>
          <cell r="AF108" t="str">
            <v>A20161</v>
          </cell>
          <cell r="AG108">
            <v>22</v>
          </cell>
          <cell r="AH108">
            <v>27.435897435897434</v>
          </cell>
          <cell r="AI108">
            <v>95.613335424022139</v>
          </cell>
          <cell r="AJ108">
            <v>-40.741540552227278</v>
          </cell>
          <cell r="AK108">
            <v>70</v>
          </cell>
        </row>
        <row r="109">
          <cell r="A109" t="str">
            <v>A20074</v>
          </cell>
          <cell r="B109">
            <v>6.66</v>
          </cell>
          <cell r="C109">
            <v>6.5656666666666661</v>
          </cell>
          <cell r="D109">
            <v>6.9084553309717567</v>
          </cell>
          <cell r="E109">
            <v>6.2228780023615755</v>
          </cell>
          <cell r="F109">
            <v>6.4</v>
          </cell>
          <cell r="G109">
            <v>6.6</v>
          </cell>
          <cell r="AF109" t="str">
            <v>A20074</v>
          </cell>
          <cell r="AG109">
            <v>12</v>
          </cell>
          <cell r="AH109">
            <v>27.435897435897434</v>
          </cell>
          <cell r="AI109">
            <v>95.613335424022139</v>
          </cell>
          <cell r="AJ109">
            <v>-40.741540552227278</v>
          </cell>
          <cell r="AK109">
            <v>70</v>
          </cell>
        </row>
        <row r="110">
          <cell r="A110" t="str">
            <v>A20075</v>
          </cell>
          <cell r="B110">
            <v>6.64</v>
          </cell>
          <cell r="C110">
            <v>6.5656666666666661</v>
          </cell>
          <cell r="D110">
            <v>6.9084553309717567</v>
          </cell>
          <cell r="E110">
            <v>6.2228780023615755</v>
          </cell>
          <cell r="F110">
            <v>6.4</v>
          </cell>
          <cell r="G110">
            <v>6.6</v>
          </cell>
          <cell r="AF110" t="str">
            <v>A20075</v>
          </cell>
          <cell r="AG110">
            <v>16</v>
          </cell>
          <cell r="AH110">
            <v>27.435897435897434</v>
          </cell>
          <cell r="AI110">
            <v>95.613335424022139</v>
          </cell>
          <cell r="AJ110">
            <v>-40.741540552227278</v>
          </cell>
          <cell r="AK110">
            <v>70</v>
          </cell>
        </row>
        <row r="111">
          <cell r="A111" t="str">
            <v>A20076</v>
          </cell>
          <cell r="B111">
            <v>6.7249999999999996</v>
          </cell>
          <cell r="C111">
            <v>6.5656666666666661</v>
          </cell>
          <cell r="D111">
            <v>6.9084553309717567</v>
          </cell>
          <cell r="E111">
            <v>6.2228780023615755</v>
          </cell>
          <cell r="F111">
            <v>6.4</v>
          </cell>
          <cell r="G111">
            <v>6.6</v>
          </cell>
          <cell r="AF111" t="str">
            <v>A20076</v>
          </cell>
          <cell r="AG111">
            <v>0</v>
          </cell>
          <cell r="AH111">
            <v>27.435897435897434</v>
          </cell>
          <cell r="AI111">
            <v>95.613335424022139</v>
          </cell>
          <cell r="AJ111">
            <v>-40.741540552227278</v>
          </cell>
          <cell r="AK111">
            <v>70</v>
          </cell>
        </row>
        <row r="112">
          <cell r="A112" t="str">
            <v>A20077</v>
          </cell>
          <cell r="B112">
            <v>6.5490000000000004</v>
          </cell>
          <cell r="C112">
            <v>6.5656666666666661</v>
          </cell>
          <cell r="D112">
            <v>6.9084553309717567</v>
          </cell>
          <cell r="E112">
            <v>6.2228780023615755</v>
          </cell>
          <cell r="F112">
            <v>6.4</v>
          </cell>
          <cell r="G112">
            <v>6.6</v>
          </cell>
          <cell r="AF112" t="str">
            <v>A20077</v>
          </cell>
          <cell r="AG112">
            <v>38</v>
          </cell>
          <cell r="AH112">
            <v>27.435897435897434</v>
          </cell>
          <cell r="AI112">
            <v>95.613335424022139</v>
          </cell>
          <cell r="AJ112">
            <v>-40.741540552227278</v>
          </cell>
          <cell r="AK112">
            <v>70</v>
          </cell>
        </row>
        <row r="113">
          <cell r="A113" t="str">
            <v>A20078</v>
          </cell>
          <cell r="B113">
            <v>6.67</v>
          </cell>
          <cell r="C113">
            <v>6.5656666666666661</v>
          </cell>
          <cell r="D113">
            <v>6.9084553309717567</v>
          </cell>
          <cell r="E113">
            <v>6.2228780023615755</v>
          </cell>
          <cell r="F113">
            <v>6.4</v>
          </cell>
          <cell r="G113">
            <v>6.6</v>
          </cell>
          <cell r="AF113" t="str">
            <v>A20078</v>
          </cell>
          <cell r="AG113">
            <v>9</v>
          </cell>
          <cell r="AH113">
            <v>27.435897435897434</v>
          </cell>
          <cell r="AI113">
            <v>95.613335424022139</v>
          </cell>
          <cell r="AJ113">
            <v>-40.741540552227278</v>
          </cell>
          <cell r="AK113">
            <v>70</v>
          </cell>
        </row>
        <row r="114">
          <cell r="A114" t="str">
            <v>A20079</v>
          </cell>
          <cell r="B114">
            <v>6.6539999999999999</v>
          </cell>
          <cell r="C114">
            <v>6.5656666666666661</v>
          </cell>
          <cell r="D114">
            <v>6.9084553309717567</v>
          </cell>
          <cell r="E114">
            <v>6.2228780023615755</v>
          </cell>
          <cell r="F114">
            <v>6.4</v>
          </cell>
          <cell r="G114">
            <v>6.6</v>
          </cell>
          <cell r="AF114" t="str">
            <v>A20079</v>
          </cell>
          <cell r="AG114">
            <v>15</v>
          </cell>
          <cell r="AH114">
            <v>27.435897435897434</v>
          </cell>
          <cell r="AI114">
            <v>95.613335424022139</v>
          </cell>
          <cell r="AJ114">
            <v>-40.741540552227278</v>
          </cell>
          <cell r="AK114">
            <v>70</v>
          </cell>
        </row>
        <row r="115">
          <cell r="A115" t="str">
            <v>A20170</v>
          </cell>
          <cell r="B115">
            <v>6.6970000000000001</v>
          </cell>
          <cell r="C115">
            <v>6.5656666666666661</v>
          </cell>
          <cell r="D115">
            <v>6.9084553309717567</v>
          </cell>
          <cell r="E115">
            <v>6.2228780023615755</v>
          </cell>
          <cell r="F115">
            <v>6.4</v>
          </cell>
          <cell r="G115">
            <v>6.6</v>
          </cell>
          <cell r="AF115" t="str">
            <v>A20170</v>
          </cell>
          <cell r="AG115">
            <v>1</v>
          </cell>
          <cell r="AH115">
            <v>27.435897435897434</v>
          </cell>
          <cell r="AI115">
            <v>95.613335424022139</v>
          </cell>
          <cell r="AJ115">
            <v>-40.741540552227278</v>
          </cell>
          <cell r="AK115">
            <v>70</v>
          </cell>
        </row>
        <row r="116">
          <cell r="A116" t="str">
            <v>A20171</v>
          </cell>
          <cell r="B116">
            <v>6.67</v>
          </cell>
          <cell r="C116">
            <v>6.5656666666666661</v>
          </cell>
          <cell r="D116">
            <v>6.9084553309717567</v>
          </cell>
          <cell r="E116">
            <v>6.2228780023615755</v>
          </cell>
          <cell r="F116">
            <v>6.4</v>
          </cell>
          <cell r="G116">
            <v>6.6</v>
          </cell>
          <cell r="AF116" t="str">
            <v>A20171</v>
          </cell>
          <cell r="AG116">
            <v>9</v>
          </cell>
          <cell r="AH116">
            <v>27.435897435897434</v>
          </cell>
          <cell r="AI116">
            <v>95.613335424022139</v>
          </cell>
          <cell r="AJ116">
            <v>-40.741540552227278</v>
          </cell>
          <cell r="AK116">
            <v>70</v>
          </cell>
        </row>
        <row r="117">
          <cell r="A117" t="str">
            <v>A20083</v>
          </cell>
          <cell r="B117">
            <v>6.73</v>
          </cell>
          <cell r="C117">
            <v>6.5656666666666661</v>
          </cell>
          <cell r="D117">
            <v>6.9084553309717567</v>
          </cell>
          <cell r="E117">
            <v>6.2228780023615755</v>
          </cell>
          <cell r="F117">
            <v>6.4</v>
          </cell>
          <cell r="G117">
            <v>6.6</v>
          </cell>
          <cell r="AF117" t="str">
            <v>A20083</v>
          </cell>
          <cell r="AG117">
            <v>0</v>
          </cell>
          <cell r="AH117">
            <v>27.435897435897434</v>
          </cell>
          <cell r="AI117">
            <v>95.613335424022139</v>
          </cell>
          <cell r="AJ117">
            <v>-40.741540552227278</v>
          </cell>
          <cell r="AK117">
            <v>70</v>
          </cell>
        </row>
        <row r="118">
          <cell r="A118" t="str">
            <v>A20084</v>
          </cell>
          <cell r="B118">
            <v>6.19</v>
          </cell>
          <cell r="C118">
            <v>6.5656666666666661</v>
          </cell>
          <cell r="D118">
            <v>6.9084553309717567</v>
          </cell>
          <cell r="E118">
            <v>6.2228780023615755</v>
          </cell>
          <cell r="F118">
            <v>6.4</v>
          </cell>
          <cell r="G118">
            <v>6.6</v>
          </cell>
          <cell r="AF118" t="str">
            <v>A20084</v>
          </cell>
          <cell r="AG118">
            <v>6</v>
          </cell>
          <cell r="AH118">
            <v>27.435897435897434</v>
          </cell>
          <cell r="AI118">
            <v>95.613335424022139</v>
          </cell>
          <cell r="AJ118">
            <v>-40.741540552227278</v>
          </cell>
          <cell r="AK118">
            <v>70</v>
          </cell>
        </row>
        <row r="119">
          <cell r="A119" t="str">
            <v>A20085</v>
          </cell>
          <cell r="B119">
            <v>6.75</v>
          </cell>
          <cell r="C119">
            <v>6.5656666666666661</v>
          </cell>
          <cell r="D119">
            <v>6.9084553309717567</v>
          </cell>
          <cell r="E119">
            <v>6.2228780023615755</v>
          </cell>
          <cell r="F119">
            <v>6.4</v>
          </cell>
          <cell r="G119">
            <v>6.6</v>
          </cell>
          <cell r="AF119" t="str">
            <v>A20085</v>
          </cell>
          <cell r="AG119">
            <v>0</v>
          </cell>
          <cell r="AH119">
            <v>27.435897435897434</v>
          </cell>
          <cell r="AI119">
            <v>95.613335424022139</v>
          </cell>
          <cell r="AJ119">
            <v>-40.741540552227278</v>
          </cell>
          <cell r="AK119">
            <v>70</v>
          </cell>
        </row>
        <row r="120">
          <cell r="A120" t="str">
            <v>A20086</v>
          </cell>
          <cell r="B120">
            <v>6.0819999999999999</v>
          </cell>
          <cell r="C120">
            <v>6.5656666666666661</v>
          </cell>
          <cell r="D120">
            <v>6.9084553309717567</v>
          </cell>
          <cell r="E120">
            <v>6.2228780023615755</v>
          </cell>
          <cell r="F120">
            <v>6.4</v>
          </cell>
          <cell r="G120">
            <v>6.6</v>
          </cell>
          <cell r="AF120" t="str">
            <v>A20086</v>
          </cell>
          <cell r="AG120">
            <v>6</v>
          </cell>
          <cell r="AH120">
            <v>27.435897435897434</v>
          </cell>
          <cell r="AI120">
            <v>95.613335424022139</v>
          </cell>
          <cell r="AJ120">
            <v>-40.741540552227278</v>
          </cell>
          <cell r="AK120">
            <v>70</v>
          </cell>
        </row>
        <row r="121">
          <cell r="A121" t="str">
            <v>A20087</v>
          </cell>
          <cell r="B121">
            <v>6.64</v>
          </cell>
          <cell r="C121">
            <v>6.5656666666666661</v>
          </cell>
          <cell r="D121">
            <v>6.9084553309717567</v>
          </cell>
          <cell r="E121">
            <v>6.2228780023615755</v>
          </cell>
          <cell r="F121">
            <v>6.4</v>
          </cell>
          <cell r="G121">
            <v>6.6</v>
          </cell>
          <cell r="AF121" t="str">
            <v>A20087</v>
          </cell>
          <cell r="AG121">
            <v>7</v>
          </cell>
          <cell r="AH121">
            <v>27.435897435897434</v>
          </cell>
          <cell r="AI121">
            <v>95.613335424022139</v>
          </cell>
          <cell r="AJ121">
            <v>-40.741540552227278</v>
          </cell>
          <cell r="AK121">
            <v>70</v>
          </cell>
        </row>
        <row r="122">
          <cell r="A122" t="str">
            <v>A20088</v>
          </cell>
          <cell r="B122">
            <v>6.55</v>
          </cell>
          <cell r="C122">
            <v>6.5656666666666661</v>
          </cell>
          <cell r="D122">
            <v>6.9084553309717567</v>
          </cell>
          <cell r="E122">
            <v>6.2228780023615755</v>
          </cell>
          <cell r="F122">
            <v>6.4</v>
          </cell>
          <cell r="G122">
            <v>6.6</v>
          </cell>
          <cell r="AF122" t="str">
            <v>A20088</v>
          </cell>
          <cell r="AG122">
            <v>40</v>
          </cell>
          <cell r="AH122">
            <v>27.435897435897434</v>
          </cell>
          <cell r="AI122">
            <v>95.613335424022139</v>
          </cell>
          <cell r="AJ122">
            <v>-40.741540552227278</v>
          </cell>
          <cell r="AK122">
            <v>70</v>
          </cell>
        </row>
        <row r="123">
          <cell r="A123" t="str">
            <v>A20089</v>
          </cell>
          <cell r="B123">
            <v>6.63</v>
          </cell>
          <cell r="C123">
            <v>6.5656666666666661</v>
          </cell>
          <cell r="D123">
            <v>6.9084553309717567</v>
          </cell>
          <cell r="E123">
            <v>6.2228780023615755</v>
          </cell>
          <cell r="F123">
            <v>6.4</v>
          </cell>
          <cell r="G123">
            <v>6.6</v>
          </cell>
          <cell r="AF123" t="str">
            <v>A20089</v>
          </cell>
          <cell r="AG123">
            <v>18</v>
          </cell>
          <cell r="AH123">
            <v>27.435897435897434</v>
          </cell>
          <cell r="AI123">
            <v>95.613335424022139</v>
          </cell>
          <cell r="AJ123">
            <v>-40.741540552227278</v>
          </cell>
          <cell r="AK123">
            <v>70</v>
          </cell>
        </row>
        <row r="124">
          <cell r="A124" t="str">
            <v>A21001</v>
          </cell>
          <cell r="B124">
            <v>6.66</v>
          </cell>
          <cell r="C124">
            <v>6.5656666666666661</v>
          </cell>
          <cell r="D124">
            <v>6.9084553309717567</v>
          </cell>
          <cell r="E124">
            <v>6.2228780023615755</v>
          </cell>
          <cell r="F124">
            <v>6.4</v>
          </cell>
          <cell r="G124">
            <v>6.6</v>
          </cell>
          <cell r="AF124" t="str">
            <v>A21001</v>
          </cell>
          <cell r="AG124">
            <v>17</v>
          </cell>
          <cell r="AH124">
            <v>27.435897435897434</v>
          </cell>
          <cell r="AI124">
            <v>95.613335424022139</v>
          </cell>
          <cell r="AJ124">
            <v>-40.741540552227278</v>
          </cell>
          <cell r="AK124">
            <v>70</v>
          </cell>
        </row>
        <row r="125">
          <cell r="A125" t="str">
            <v>A21002</v>
          </cell>
          <cell r="B125">
            <v>6.46</v>
          </cell>
          <cell r="C125">
            <v>6.5656666666666661</v>
          </cell>
          <cell r="D125">
            <v>6.9084553309717567</v>
          </cell>
          <cell r="E125">
            <v>6.2228780023615755</v>
          </cell>
          <cell r="F125">
            <v>6.4</v>
          </cell>
          <cell r="G125">
            <v>6.6</v>
          </cell>
          <cell r="AF125" t="str">
            <v>A21002</v>
          </cell>
          <cell r="AG125">
            <v>81</v>
          </cell>
          <cell r="AH125">
            <v>27.435897435897434</v>
          </cell>
          <cell r="AI125">
            <v>95.613335424022139</v>
          </cell>
          <cell r="AJ125">
            <v>-40.741540552227278</v>
          </cell>
          <cell r="AK125">
            <v>70</v>
          </cell>
        </row>
        <row r="126">
          <cell r="A126" t="str">
            <v>A21003</v>
          </cell>
          <cell r="B126">
            <v>6.76</v>
          </cell>
          <cell r="C126">
            <v>6.5656666666666661</v>
          </cell>
          <cell r="D126">
            <v>6.9084553309717567</v>
          </cell>
          <cell r="E126">
            <v>6.2228780023615755</v>
          </cell>
          <cell r="F126">
            <v>6.4</v>
          </cell>
          <cell r="G126">
            <v>6.6</v>
          </cell>
          <cell r="AF126" t="str">
            <v>A21003</v>
          </cell>
          <cell r="AG126">
            <v>0</v>
          </cell>
          <cell r="AH126">
            <v>27.435897435897434</v>
          </cell>
          <cell r="AI126">
            <v>95.613335424022139</v>
          </cell>
          <cell r="AJ126">
            <v>-40.741540552227278</v>
          </cell>
          <cell r="AK126">
            <v>70</v>
          </cell>
        </row>
        <row r="127">
          <cell r="A127" t="str">
            <v>A30011</v>
          </cell>
          <cell r="B127">
            <v>6.4459999999999997</v>
          </cell>
          <cell r="C127">
            <v>6.5656666666666661</v>
          </cell>
          <cell r="D127">
            <v>6.9084553309717567</v>
          </cell>
          <cell r="E127">
            <v>6.2228780023615755</v>
          </cell>
          <cell r="F127">
            <v>6.4</v>
          </cell>
          <cell r="G127">
            <v>6.6</v>
          </cell>
          <cell r="AF127" t="str">
            <v>A30011</v>
          </cell>
          <cell r="AG127">
            <v>41</v>
          </cell>
          <cell r="AH127">
            <v>27.435897435897434</v>
          </cell>
          <cell r="AI127">
            <v>95.613335424022139</v>
          </cell>
          <cell r="AJ127">
            <v>-40.741540552227278</v>
          </cell>
          <cell r="AK127">
            <v>70</v>
          </cell>
        </row>
        <row r="128">
          <cell r="A128" t="str">
            <v>A30012</v>
          </cell>
          <cell r="B128">
            <v>6.4909999999999997</v>
          </cell>
          <cell r="C128">
            <v>6.5656666666666661</v>
          </cell>
          <cell r="D128">
            <v>6.9084553309717567</v>
          </cell>
          <cell r="E128">
            <v>6.2228780023615755</v>
          </cell>
          <cell r="F128">
            <v>6.4</v>
          </cell>
          <cell r="G128">
            <v>6.6</v>
          </cell>
          <cell r="AF128" t="str">
            <v>A30012</v>
          </cell>
          <cell r="AG128">
            <v>32</v>
          </cell>
          <cell r="AH128">
            <v>27.435897435897434</v>
          </cell>
          <cell r="AI128">
            <v>95.613335424022139</v>
          </cell>
          <cell r="AJ128">
            <v>-40.741540552227278</v>
          </cell>
          <cell r="AK128">
            <v>70</v>
          </cell>
        </row>
        <row r="129">
          <cell r="A129" t="str">
            <v>A30013</v>
          </cell>
          <cell r="B129">
            <v>6.52</v>
          </cell>
          <cell r="C129">
            <v>6.5656666666666661</v>
          </cell>
          <cell r="D129">
            <v>6.9084553309717567</v>
          </cell>
          <cell r="E129">
            <v>6.2228780023615755</v>
          </cell>
          <cell r="F129">
            <v>6.4</v>
          </cell>
          <cell r="G129">
            <v>6.6</v>
          </cell>
          <cell r="AF129" t="str">
            <v>A30013</v>
          </cell>
          <cell r="AG129">
            <v>57</v>
          </cell>
          <cell r="AH129">
            <v>27.435897435897434</v>
          </cell>
          <cell r="AI129">
            <v>95.613335424022139</v>
          </cell>
          <cell r="AJ129">
            <v>-40.741540552227278</v>
          </cell>
          <cell r="AK129">
            <v>70</v>
          </cell>
        </row>
        <row r="130">
          <cell r="A130" t="str">
            <v>A30014</v>
          </cell>
          <cell r="B130">
            <v>6.43</v>
          </cell>
          <cell r="C130">
            <v>6.5656666666666661</v>
          </cell>
          <cell r="D130">
            <v>6.9084553309717567</v>
          </cell>
          <cell r="E130">
            <v>6.2228780023615755</v>
          </cell>
          <cell r="F130">
            <v>6.4</v>
          </cell>
          <cell r="G130">
            <v>6.6</v>
          </cell>
          <cell r="AF130" t="str">
            <v>A30014</v>
          </cell>
          <cell r="AG130">
            <v>30</v>
          </cell>
          <cell r="AH130">
            <v>27.435897435897434</v>
          </cell>
          <cell r="AI130">
            <v>95.613335424022139</v>
          </cell>
          <cell r="AJ130">
            <v>-40.741540552227278</v>
          </cell>
          <cell r="AK130">
            <v>70</v>
          </cell>
        </row>
        <row r="131">
          <cell r="A131" t="str">
            <v>A30123</v>
          </cell>
          <cell r="B131">
            <v>6.399</v>
          </cell>
          <cell r="C131">
            <v>6.5656666666666661</v>
          </cell>
          <cell r="D131">
            <v>6.9084553309717567</v>
          </cell>
          <cell r="E131">
            <v>6.2228780023615755</v>
          </cell>
          <cell r="F131">
            <v>6.4</v>
          </cell>
          <cell r="G131">
            <v>6.6</v>
          </cell>
          <cell r="AF131" t="str">
            <v>A30123</v>
          </cell>
          <cell r="AG131">
            <v>57</v>
          </cell>
          <cell r="AH131">
            <v>27.435897435897434</v>
          </cell>
          <cell r="AI131">
            <v>95.613335424022139</v>
          </cell>
          <cell r="AJ131">
            <v>-40.741540552227278</v>
          </cell>
          <cell r="AK131">
            <v>70</v>
          </cell>
        </row>
        <row r="132">
          <cell r="A132" t="str">
            <v>A30124</v>
          </cell>
          <cell r="B132">
            <v>5.97</v>
          </cell>
          <cell r="C132">
            <v>6.5656666666666661</v>
          </cell>
          <cell r="D132">
            <v>6.9084553309717567</v>
          </cell>
          <cell r="E132">
            <v>6.2228780023615755</v>
          </cell>
          <cell r="F132">
            <v>6.4</v>
          </cell>
          <cell r="G132">
            <v>6.6</v>
          </cell>
          <cell r="AF132" t="str">
            <v>A30124</v>
          </cell>
          <cell r="AG132">
            <v>179</v>
          </cell>
          <cell r="AH132">
            <v>27.435897435897434</v>
          </cell>
          <cell r="AI132">
            <v>95.613335424022139</v>
          </cell>
          <cell r="AJ132">
            <v>-40.741540552227278</v>
          </cell>
          <cell r="AK132">
            <v>70</v>
          </cell>
        </row>
      </sheetData>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Q32"/>
  <sheetViews>
    <sheetView showGridLines="0" tabSelected="1" zoomScale="130" zoomScaleNormal="130" workbookViewId="0">
      <selection activeCell="R24" sqref="R24"/>
    </sheetView>
  </sheetViews>
  <sheetFormatPr defaultColWidth="8.59765625" defaultRowHeight="15" x14ac:dyDescent="0.45"/>
  <cols>
    <col min="1" max="1" width="1.5" style="1" customWidth="1"/>
    <col min="2" max="2" width="8.59765625" style="1"/>
    <col min="3" max="3" width="7.8984375" style="1" customWidth="1"/>
    <col min="4" max="4" width="7.69921875" style="1" customWidth="1"/>
    <col min="5" max="5" width="11.19921875" style="1" customWidth="1"/>
    <col min="6" max="6" width="10.19921875" style="1" customWidth="1"/>
    <col min="7" max="8" width="8.59765625" style="1"/>
    <col min="9" max="9" width="5.59765625" style="1" customWidth="1"/>
    <col min="10" max="10" width="8.5" style="1" customWidth="1"/>
    <col min="11" max="11" width="8.59765625" style="1"/>
    <col min="12" max="17" width="12.09765625" style="1" customWidth="1"/>
    <col min="18" max="16384" width="8.59765625" style="1"/>
  </cols>
  <sheetData>
    <row r="1" spans="2:17" ht="18" customHeight="1" x14ac:dyDescent="0.45">
      <c r="B1" s="1" t="s">
        <v>14</v>
      </c>
    </row>
    <row r="2" spans="2:17" ht="17.100000000000001" customHeight="1" x14ac:dyDescent="0.45">
      <c r="B2" s="7" t="s">
        <v>0</v>
      </c>
      <c r="Q2" s="2" t="s">
        <v>15</v>
      </c>
    </row>
    <row r="3" spans="2:17" x14ac:dyDescent="0.45">
      <c r="L3" s="6" t="s">
        <v>13</v>
      </c>
      <c r="M3" s="6" t="s">
        <v>13</v>
      </c>
      <c r="N3" s="140" t="s">
        <v>11</v>
      </c>
      <c r="O3" s="141"/>
      <c r="P3" s="141"/>
      <c r="Q3" s="6" t="s">
        <v>12</v>
      </c>
    </row>
    <row r="4" spans="2:17" x14ac:dyDescent="0.45">
      <c r="B4" s="3" t="s">
        <v>1</v>
      </c>
      <c r="C4" s="148" t="s">
        <v>31</v>
      </c>
      <c r="D4" s="149"/>
      <c r="E4" s="149"/>
      <c r="F4" s="149"/>
      <c r="G4" s="149"/>
      <c r="H4" s="149"/>
      <c r="I4" s="149"/>
      <c r="J4" s="149"/>
      <c r="K4" s="150"/>
      <c r="L4" s="4"/>
      <c r="M4" s="4"/>
      <c r="N4" s="4" t="s">
        <v>8</v>
      </c>
      <c r="O4" s="4" t="s">
        <v>9</v>
      </c>
      <c r="P4" s="4" t="s">
        <v>10</v>
      </c>
      <c r="Q4" s="142" t="s">
        <v>30</v>
      </c>
    </row>
    <row r="5" spans="2:17" x14ac:dyDescent="0.45">
      <c r="B5" s="3" t="s">
        <v>2</v>
      </c>
      <c r="C5" s="143">
        <v>44984</v>
      </c>
      <c r="D5" s="144"/>
      <c r="E5" s="144"/>
      <c r="F5" s="144"/>
      <c r="G5" s="5" t="s">
        <v>16</v>
      </c>
      <c r="H5" s="151" t="s">
        <v>19</v>
      </c>
      <c r="I5" s="152"/>
      <c r="J5" s="152"/>
      <c r="K5" s="153"/>
      <c r="L5" s="144"/>
      <c r="M5" s="144"/>
      <c r="N5" s="144"/>
      <c r="O5" s="144"/>
      <c r="P5" s="144"/>
      <c r="Q5" s="142"/>
    </row>
    <row r="6" spans="2:17" ht="33.6" customHeight="1" x14ac:dyDescent="0.45">
      <c r="B6" s="3" t="s">
        <v>3</v>
      </c>
      <c r="C6" s="144" t="s">
        <v>17</v>
      </c>
      <c r="D6" s="144"/>
      <c r="E6" s="144"/>
      <c r="F6" s="144"/>
      <c r="G6" s="3" t="s">
        <v>5</v>
      </c>
      <c r="H6" s="151" t="s">
        <v>18</v>
      </c>
      <c r="I6" s="152"/>
      <c r="J6" s="152"/>
      <c r="K6" s="153"/>
      <c r="L6" s="144"/>
      <c r="M6" s="144"/>
      <c r="N6" s="144"/>
      <c r="O6" s="144"/>
      <c r="P6" s="144"/>
      <c r="Q6" s="142"/>
    </row>
    <row r="7" spans="2:17" x14ac:dyDescent="0.45">
      <c r="B7" s="144" t="s">
        <v>4</v>
      </c>
      <c r="C7" s="144"/>
      <c r="D7" s="144"/>
      <c r="E7" s="144"/>
      <c r="F7" s="144"/>
      <c r="G7" s="144" t="s">
        <v>6</v>
      </c>
      <c r="H7" s="144"/>
      <c r="I7" s="144"/>
      <c r="J7" s="144"/>
      <c r="K7" s="144"/>
      <c r="L7" s="144" t="s">
        <v>7</v>
      </c>
      <c r="M7" s="144"/>
      <c r="N7" s="144"/>
      <c r="O7" s="144"/>
      <c r="P7" s="144"/>
      <c r="Q7" s="144"/>
    </row>
    <row r="8" spans="2:17" ht="18" customHeight="1" x14ac:dyDescent="0.45">
      <c r="B8" s="154" t="s">
        <v>32</v>
      </c>
      <c r="C8" s="155"/>
      <c r="D8" s="155"/>
      <c r="E8" s="155"/>
      <c r="F8" s="156"/>
      <c r="G8" s="163" t="s">
        <v>20</v>
      </c>
      <c r="H8" s="164"/>
      <c r="I8" s="164"/>
      <c r="J8" s="164"/>
      <c r="K8" s="164"/>
      <c r="L8" s="163" t="s">
        <v>183</v>
      </c>
      <c r="M8" s="164"/>
      <c r="N8" s="164"/>
      <c r="O8" s="164"/>
      <c r="P8" s="164"/>
      <c r="Q8" s="169"/>
    </row>
    <row r="9" spans="2:17" ht="20.85" customHeight="1" x14ac:dyDescent="0.45">
      <c r="B9" s="157"/>
      <c r="C9" s="158"/>
      <c r="D9" s="158"/>
      <c r="E9" s="158"/>
      <c r="F9" s="159"/>
      <c r="G9" s="165"/>
      <c r="H9" s="166"/>
      <c r="I9" s="166"/>
      <c r="J9" s="166"/>
      <c r="K9" s="166"/>
      <c r="L9" s="165"/>
      <c r="M9" s="166"/>
      <c r="N9" s="166"/>
      <c r="O9" s="166"/>
      <c r="P9" s="166"/>
      <c r="Q9" s="170"/>
    </row>
    <row r="10" spans="2:17" ht="18" customHeight="1" x14ac:dyDescent="0.45">
      <c r="B10" s="157"/>
      <c r="C10" s="158"/>
      <c r="D10" s="158"/>
      <c r="E10" s="158"/>
      <c r="F10" s="159"/>
      <c r="G10" s="165"/>
      <c r="H10" s="166"/>
      <c r="I10" s="166"/>
      <c r="J10" s="166"/>
      <c r="K10" s="166"/>
      <c r="L10" s="165"/>
      <c r="M10" s="166"/>
      <c r="N10" s="166"/>
      <c r="O10" s="166"/>
      <c r="P10" s="166"/>
      <c r="Q10" s="170"/>
    </row>
    <row r="11" spans="2:17" ht="18" customHeight="1" x14ac:dyDescent="0.45">
      <c r="B11" s="157"/>
      <c r="C11" s="158"/>
      <c r="D11" s="158"/>
      <c r="E11" s="158"/>
      <c r="F11" s="159"/>
      <c r="G11" s="165"/>
      <c r="H11" s="166"/>
      <c r="I11" s="166"/>
      <c r="J11" s="166"/>
      <c r="K11" s="166"/>
      <c r="L11" s="165"/>
      <c r="M11" s="166"/>
      <c r="N11" s="166"/>
      <c r="O11" s="166"/>
      <c r="P11" s="166"/>
      <c r="Q11" s="170"/>
    </row>
    <row r="12" spans="2:17" ht="18" customHeight="1" x14ac:dyDescent="0.45">
      <c r="B12" s="157"/>
      <c r="C12" s="158"/>
      <c r="D12" s="158"/>
      <c r="E12" s="158"/>
      <c r="F12" s="159"/>
      <c r="G12" s="165"/>
      <c r="H12" s="166"/>
      <c r="I12" s="166"/>
      <c r="J12" s="166"/>
      <c r="K12" s="166"/>
      <c r="L12" s="165"/>
      <c r="M12" s="166"/>
      <c r="N12" s="166"/>
      <c r="O12" s="166"/>
      <c r="P12" s="166"/>
      <c r="Q12" s="170"/>
    </row>
    <row r="13" spans="2:17" ht="18" customHeight="1" x14ac:dyDescent="0.45">
      <c r="B13" s="157"/>
      <c r="C13" s="158"/>
      <c r="D13" s="158"/>
      <c r="E13" s="158"/>
      <c r="F13" s="159"/>
      <c r="G13" s="165"/>
      <c r="H13" s="166"/>
      <c r="I13" s="166"/>
      <c r="J13" s="166"/>
      <c r="K13" s="166"/>
      <c r="L13" s="165"/>
      <c r="M13" s="166"/>
      <c r="N13" s="166"/>
      <c r="O13" s="166"/>
      <c r="P13" s="166"/>
      <c r="Q13" s="170"/>
    </row>
    <row r="14" spans="2:17" ht="18" customHeight="1" x14ac:dyDescent="0.45">
      <c r="B14" s="157"/>
      <c r="C14" s="158"/>
      <c r="D14" s="158"/>
      <c r="E14" s="158"/>
      <c r="F14" s="159"/>
      <c r="G14" s="165"/>
      <c r="H14" s="166"/>
      <c r="I14" s="166"/>
      <c r="J14" s="166"/>
      <c r="K14" s="166"/>
      <c r="L14" s="165"/>
      <c r="M14" s="166"/>
      <c r="N14" s="166"/>
      <c r="O14" s="166"/>
      <c r="P14" s="166"/>
      <c r="Q14" s="170"/>
    </row>
    <row r="15" spans="2:17" ht="18" customHeight="1" x14ac:dyDescent="0.45">
      <c r="B15" s="157"/>
      <c r="C15" s="158"/>
      <c r="D15" s="158"/>
      <c r="E15" s="158"/>
      <c r="F15" s="159"/>
      <c r="G15" s="165"/>
      <c r="H15" s="166"/>
      <c r="I15" s="166"/>
      <c r="J15" s="166"/>
      <c r="K15" s="166"/>
      <c r="L15" s="165"/>
      <c r="M15" s="166"/>
      <c r="N15" s="166"/>
      <c r="O15" s="166"/>
      <c r="P15" s="166"/>
      <c r="Q15" s="170"/>
    </row>
    <row r="16" spans="2:17" ht="18" customHeight="1" x14ac:dyDescent="0.45">
      <c r="B16" s="157"/>
      <c r="C16" s="158"/>
      <c r="D16" s="158"/>
      <c r="E16" s="158"/>
      <c r="F16" s="159"/>
      <c r="G16" s="165"/>
      <c r="H16" s="166"/>
      <c r="I16" s="166"/>
      <c r="J16" s="166"/>
      <c r="K16" s="166"/>
      <c r="L16" s="165"/>
      <c r="M16" s="166"/>
      <c r="N16" s="166"/>
      <c r="O16" s="166"/>
      <c r="P16" s="166"/>
      <c r="Q16" s="170"/>
    </row>
    <row r="17" spans="2:17" ht="18" customHeight="1" x14ac:dyDescent="0.45">
      <c r="B17" s="157"/>
      <c r="C17" s="158"/>
      <c r="D17" s="158"/>
      <c r="E17" s="158"/>
      <c r="F17" s="159"/>
      <c r="G17" s="165"/>
      <c r="H17" s="166"/>
      <c r="I17" s="166"/>
      <c r="J17" s="166"/>
      <c r="K17" s="166"/>
      <c r="L17" s="165"/>
      <c r="M17" s="166"/>
      <c r="N17" s="166"/>
      <c r="O17" s="166"/>
      <c r="P17" s="166"/>
      <c r="Q17" s="170"/>
    </row>
    <row r="18" spans="2:17" ht="18" customHeight="1" x14ac:dyDescent="0.45">
      <c r="B18" s="157"/>
      <c r="C18" s="158"/>
      <c r="D18" s="158"/>
      <c r="E18" s="158"/>
      <c r="F18" s="159"/>
      <c r="G18" s="165"/>
      <c r="H18" s="166"/>
      <c r="I18" s="166"/>
      <c r="J18" s="166"/>
      <c r="K18" s="166"/>
      <c r="L18" s="165"/>
      <c r="M18" s="166"/>
      <c r="N18" s="166"/>
      <c r="O18" s="166"/>
      <c r="P18" s="166"/>
      <c r="Q18" s="170"/>
    </row>
    <row r="19" spans="2:17" ht="15" customHeight="1" x14ac:dyDescent="0.45">
      <c r="B19" s="157"/>
      <c r="C19" s="158"/>
      <c r="D19" s="158"/>
      <c r="E19" s="158"/>
      <c r="F19" s="159"/>
      <c r="G19" s="165"/>
      <c r="H19" s="166"/>
      <c r="I19" s="166"/>
      <c r="J19" s="166"/>
      <c r="K19" s="166"/>
      <c r="L19" s="165"/>
      <c r="M19" s="166"/>
      <c r="N19" s="166"/>
      <c r="O19" s="166"/>
      <c r="P19" s="166"/>
      <c r="Q19" s="170"/>
    </row>
    <row r="20" spans="2:17" ht="15" customHeight="1" x14ac:dyDescent="0.45">
      <c r="B20" s="157"/>
      <c r="C20" s="158"/>
      <c r="D20" s="158"/>
      <c r="E20" s="158"/>
      <c r="F20" s="159"/>
      <c r="G20" s="165"/>
      <c r="H20" s="166"/>
      <c r="I20" s="166"/>
      <c r="J20" s="166"/>
      <c r="K20" s="166"/>
      <c r="L20" s="165"/>
      <c r="M20" s="166"/>
      <c r="N20" s="166"/>
      <c r="O20" s="166"/>
      <c r="P20" s="166"/>
      <c r="Q20" s="170"/>
    </row>
    <row r="21" spans="2:17" ht="18" customHeight="1" x14ac:dyDescent="0.45">
      <c r="B21" s="157"/>
      <c r="C21" s="158"/>
      <c r="D21" s="158"/>
      <c r="E21" s="158"/>
      <c r="F21" s="159"/>
      <c r="G21" s="165"/>
      <c r="H21" s="166"/>
      <c r="I21" s="166"/>
      <c r="J21" s="166"/>
      <c r="K21" s="166"/>
      <c r="L21" s="165"/>
      <c r="M21" s="166"/>
      <c r="N21" s="166"/>
      <c r="O21" s="166"/>
      <c r="P21" s="166"/>
      <c r="Q21" s="170"/>
    </row>
    <row r="22" spans="2:17" ht="18" customHeight="1" x14ac:dyDescent="0.45">
      <c r="B22" s="157"/>
      <c r="C22" s="158"/>
      <c r="D22" s="158"/>
      <c r="E22" s="158"/>
      <c r="F22" s="159"/>
      <c r="G22" s="165"/>
      <c r="H22" s="166"/>
      <c r="I22" s="166"/>
      <c r="J22" s="166"/>
      <c r="K22" s="166"/>
      <c r="L22" s="165"/>
      <c r="M22" s="166"/>
      <c r="N22" s="166"/>
      <c r="O22" s="166"/>
      <c r="P22" s="166"/>
      <c r="Q22" s="170"/>
    </row>
    <row r="23" spans="2:17" ht="18" customHeight="1" x14ac:dyDescent="0.45">
      <c r="B23" s="157"/>
      <c r="C23" s="158"/>
      <c r="D23" s="158"/>
      <c r="E23" s="158"/>
      <c r="F23" s="159"/>
      <c r="G23" s="165"/>
      <c r="H23" s="166"/>
      <c r="I23" s="166"/>
      <c r="J23" s="166"/>
      <c r="K23" s="166"/>
      <c r="L23" s="165"/>
      <c r="M23" s="166"/>
      <c r="N23" s="166"/>
      <c r="O23" s="166"/>
      <c r="P23" s="166"/>
      <c r="Q23" s="170"/>
    </row>
    <row r="24" spans="2:17" ht="18" customHeight="1" x14ac:dyDescent="0.45">
      <c r="B24" s="157"/>
      <c r="C24" s="158"/>
      <c r="D24" s="158"/>
      <c r="E24" s="158"/>
      <c r="F24" s="159"/>
      <c r="G24" s="165"/>
      <c r="H24" s="166"/>
      <c r="I24" s="166"/>
      <c r="J24" s="166"/>
      <c r="K24" s="166"/>
      <c r="L24" s="165"/>
      <c r="M24" s="166"/>
      <c r="N24" s="166"/>
      <c r="O24" s="166"/>
      <c r="P24" s="166"/>
      <c r="Q24" s="170"/>
    </row>
    <row r="25" spans="2:17" ht="18" customHeight="1" x14ac:dyDescent="0.45">
      <c r="B25" s="157"/>
      <c r="C25" s="158"/>
      <c r="D25" s="158"/>
      <c r="E25" s="158"/>
      <c r="F25" s="159"/>
      <c r="G25" s="165"/>
      <c r="H25" s="166"/>
      <c r="I25" s="166"/>
      <c r="J25" s="166"/>
      <c r="K25" s="166"/>
      <c r="L25" s="165"/>
      <c r="M25" s="166"/>
      <c r="N25" s="166"/>
      <c r="O25" s="166"/>
      <c r="P25" s="166"/>
      <c r="Q25" s="170"/>
    </row>
    <row r="26" spans="2:17" ht="15" customHeight="1" x14ac:dyDescent="0.45">
      <c r="B26" s="157"/>
      <c r="C26" s="158"/>
      <c r="D26" s="158"/>
      <c r="E26" s="158"/>
      <c r="F26" s="159"/>
      <c r="G26" s="165"/>
      <c r="H26" s="166"/>
      <c r="I26" s="166"/>
      <c r="J26" s="166"/>
      <c r="K26" s="166"/>
      <c r="L26" s="165"/>
      <c r="M26" s="166"/>
      <c r="N26" s="166"/>
      <c r="O26" s="166"/>
      <c r="P26" s="166"/>
      <c r="Q26" s="170"/>
    </row>
    <row r="27" spans="2:17" ht="15" customHeight="1" x14ac:dyDescent="0.45">
      <c r="B27" s="157"/>
      <c r="C27" s="158"/>
      <c r="D27" s="158"/>
      <c r="E27" s="158"/>
      <c r="F27" s="159"/>
      <c r="G27" s="165"/>
      <c r="H27" s="166"/>
      <c r="I27" s="166"/>
      <c r="J27" s="166"/>
      <c r="K27" s="166"/>
      <c r="L27" s="165"/>
      <c r="M27" s="166"/>
      <c r="N27" s="166"/>
      <c r="O27" s="166"/>
      <c r="P27" s="166"/>
      <c r="Q27" s="170"/>
    </row>
    <row r="28" spans="2:17" ht="15" customHeight="1" x14ac:dyDescent="0.45">
      <c r="B28" s="157"/>
      <c r="C28" s="158"/>
      <c r="D28" s="158"/>
      <c r="E28" s="158"/>
      <c r="F28" s="159"/>
      <c r="G28" s="165"/>
      <c r="H28" s="166"/>
      <c r="I28" s="166"/>
      <c r="J28" s="166"/>
      <c r="K28" s="166"/>
      <c r="L28" s="165"/>
      <c r="M28" s="166"/>
      <c r="N28" s="166"/>
      <c r="O28" s="166"/>
      <c r="P28" s="166"/>
      <c r="Q28" s="170"/>
    </row>
    <row r="29" spans="2:17" ht="15" customHeight="1" x14ac:dyDescent="0.45">
      <c r="B29" s="157"/>
      <c r="C29" s="158"/>
      <c r="D29" s="158"/>
      <c r="E29" s="158"/>
      <c r="F29" s="159"/>
      <c r="G29" s="165"/>
      <c r="H29" s="166"/>
      <c r="I29" s="166"/>
      <c r="J29" s="166"/>
      <c r="K29" s="166"/>
      <c r="L29" s="165"/>
      <c r="M29" s="166"/>
      <c r="N29" s="166"/>
      <c r="O29" s="166"/>
      <c r="P29" s="166"/>
      <c r="Q29" s="170"/>
    </row>
    <row r="30" spans="2:17" ht="15" customHeight="1" x14ac:dyDescent="0.45">
      <c r="B30" s="157"/>
      <c r="C30" s="158"/>
      <c r="D30" s="158"/>
      <c r="E30" s="158"/>
      <c r="F30" s="159"/>
      <c r="G30" s="165"/>
      <c r="H30" s="166"/>
      <c r="I30" s="166"/>
      <c r="J30" s="166"/>
      <c r="K30" s="166"/>
      <c r="L30" s="165"/>
      <c r="M30" s="166"/>
      <c r="N30" s="166"/>
      <c r="O30" s="166"/>
      <c r="P30" s="166"/>
      <c r="Q30" s="170"/>
    </row>
    <row r="31" spans="2:17" ht="27" customHeight="1" x14ac:dyDescent="0.45">
      <c r="B31" s="160"/>
      <c r="C31" s="161"/>
      <c r="D31" s="161"/>
      <c r="E31" s="161"/>
      <c r="F31" s="162"/>
      <c r="G31" s="167"/>
      <c r="H31" s="168"/>
      <c r="I31" s="168"/>
      <c r="J31" s="168"/>
      <c r="K31" s="168"/>
      <c r="L31" s="167"/>
      <c r="M31" s="168"/>
      <c r="N31" s="168"/>
      <c r="O31" s="168"/>
      <c r="P31" s="168"/>
      <c r="Q31" s="171"/>
    </row>
    <row r="32" spans="2:17" ht="153.6" customHeight="1" x14ac:dyDescent="0.45">
      <c r="B32" s="3"/>
      <c r="C32" s="145" t="s">
        <v>33</v>
      </c>
      <c r="D32" s="146"/>
      <c r="E32" s="146"/>
      <c r="F32" s="146"/>
      <c r="G32" s="146"/>
      <c r="H32" s="146"/>
      <c r="I32" s="146"/>
      <c r="J32" s="146"/>
      <c r="K32" s="146"/>
      <c r="L32" s="147"/>
      <c r="M32" s="147"/>
      <c r="N32" s="147"/>
      <c r="O32" s="147"/>
      <c r="P32" s="147"/>
      <c r="Q32" s="147"/>
    </row>
  </sheetData>
  <mergeCells count="19">
    <mergeCell ref="C32:Q32"/>
    <mergeCell ref="C4:K4"/>
    <mergeCell ref="H5:K5"/>
    <mergeCell ref="H6:K6"/>
    <mergeCell ref="L5:L6"/>
    <mergeCell ref="B7:F7"/>
    <mergeCell ref="G7:K7"/>
    <mergeCell ref="L7:Q7"/>
    <mergeCell ref="B8:F31"/>
    <mergeCell ref="G8:K31"/>
    <mergeCell ref="L8:Q31"/>
    <mergeCell ref="N3:P3"/>
    <mergeCell ref="Q4:Q6"/>
    <mergeCell ref="C5:F5"/>
    <mergeCell ref="M5:M6"/>
    <mergeCell ref="N5:N6"/>
    <mergeCell ref="O5:O6"/>
    <mergeCell ref="P5:P6"/>
    <mergeCell ref="C6:F6"/>
  </mergeCells>
  <phoneticPr fontId="11"/>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25" r:id="rId4">
          <objectPr defaultSize="0" autoPict="0" r:id="rId5">
            <anchor>
              <from>
                <xdr:col>14</xdr:col>
                <xdr:colOff>274320</xdr:colOff>
                <xdr:row>3</xdr:row>
                <xdr:rowOff>121920</xdr:rowOff>
              </from>
              <to>
                <xdr:col>14</xdr:col>
                <xdr:colOff>807720</xdr:colOff>
                <xdr:row>5</xdr:row>
                <xdr:rowOff>373380</xdr:rowOff>
              </to>
            </anchor>
          </objectPr>
        </oleObject>
      </mc:Choice>
      <mc:Fallback>
        <oleObject progId="Dstmp.StampObject.7" shapeId="1025" r:id="rId4"/>
      </mc:Fallback>
    </mc:AlternateContent>
    <mc:AlternateContent xmlns:mc="http://schemas.openxmlformats.org/markup-compatibility/2006">
      <mc:Choice Requires="x14">
        <oleObject progId="Dstmp.StampObject.7" shapeId="1026" r:id="rId6">
          <objectPr defaultSize="0" autoPict="0" r:id="rId7">
            <anchor>
              <from>
                <xdr:col>11</xdr:col>
                <xdr:colOff>152400</xdr:colOff>
                <xdr:row>3</xdr:row>
                <xdr:rowOff>121920</xdr:rowOff>
              </from>
              <to>
                <xdr:col>11</xdr:col>
                <xdr:colOff>685800</xdr:colOff>
                <xdr:row>5</xdr:row>
                <xdr:rowOff>388620</xdr:rowOff>
              </to>
            </anchor>
          </objectPr>
        </oleObject>
      </mc:Choice>
      <mc:Fallback>
        <oleObject progId="Dstmp.StampObject.7" shapeId="1026" r:id="rId6"/>
      </mc:Fallback>
    </mc:AlternateContent>
    <mc:AlternateContent xmlns:mc="http://schemas.openxmlformats.org/markup-compatibility/2006">
      <mc:Choice Requires="x14">
        <oleObject progId="Dstmp.StampObject.7" shapeId="1027" r:id="rId8">
          <objectPr defaultSize="0" r:id="rId9">
            <anchor>
              <from>
                <xdr:col>12</xdr:col>
                <xdr:colOff>144780</xdr:colOff>
                <xdr:row>3</xdr:row>
                <xdr:rowOff>106680</xdr:rowOff>
              </from>
              <to>
                <xdr:col>12</xdr:col>
                <xdr:colOff>678180</xdr:colOff>
                <xdr:row>5</xdr:row>
                <xdr:rowOff>350520</xdr:rowOff>
              </to>
            </anchor>
          </objectPr>
        </oleObject>
      </mc:Choice>
      <mc:Fallback>
        <oleObject progId="Dstmp.StampObject.7" shapeId="1027" r:id="rId8"/>
      </mc:Fallback>
    </mc:AlternateContent>
    <mc:AlternateContent xmlns:mc="http://schemas.openxmlformats.org/markup-compatibility/2006">
      <mc:Choice Requires="x14">
        <oleObject progId="Dstmp.StampObject.7" shapeId="1028" r:id="rId10">
          <objectPr defaultSize="0" autoPict="0" r:id="rId11">
            <anchor>
              <from>
                <xdr:col>12</xdr:col>
                <xdr:colOff>632460</xdr:colOff>
                <xdr:row>3</xdr:row>
                <xdr:rowOff>121920</xdr:rowOff>
              </from>
              <to>
                <xdr:col>13</xdr:col>
                <xdr:colOff>251460</xdr:colOff>
                <xdr:row>5</xdr:row>
                <xdr:rowOff>388620</xdr:rowOff>
              </to>
            </anchor>
          </objectPr>
        </oleObject>
      </mc:Choice>
      <mc:Fallback>
        <oleObject progId="Dstmp.StampObject.7" shapeId="1028" r:id="rId10"/>
      </mc:Fallback>
    </mc:AlternateContent>
    <mc:AlternateContent xmlns:mc="http://schemas.openxmlformats.org/markup-compatibility/2006">
      <mc:Choice Requires="x14">
        <oleObject progId="Dstmp.StampObject.7" shapeId="1029" r:id="rId12">
          <objectPr defaultSize="0" autoPict="0" r:id="rId13">
            <anchor>
              <from>
                <xdr:col>16</xdr:col>
                <xdr:colOff>266700</xdr:colOff>
                <xdr:row>21</xdr:row>
                <xdr:rowOff>76200</xdr:rowOff>
              </from>
              <to>
                <xdr:col>16</xdr:col>
                <xdr:colOff>792480</xdr:colOff>
                <xdr:row>24</xdr:row>
                <xdr:rowOff>38100</xdr:rowOff>
              </to>
            </anchor>
          </objectPr>
        </oleObject>
      </mc:Choice>
      <mc:Fallback>
        <oleObject progId="Dstmp.StampObject.7" shapeId="1029" r:id="rId12"/>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7777-4757-4E20-AAC8-32211E5D83C7}">
  <dimension ref="A1"/>
  <sheetViews>
    <sheetView topLeftCell="A4" workbookViewId="0">
      <selection activeCell="AA13" sqref="AA13"/>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9551-6BA6-44AF-A73E-F698E7C5D841}">
  <dimension ref="A1:S2067"/>
  <sheetViews>
    <sheetView topLeftCell="A131" zoomScale="85" zoomScaleNormal="85" workbookViewId="0">
      <selection activeCell="S153" sqref="S153"/>
    </sheetView>
  </sheetViews>
  <sheetFormatPr defaultRowHeight="15" x14ac:dyDescent="0.45"/>
  <cols>
    <col min="1" max="1" width="5.09765625" style="107" bestFit="1" customWidth="1"/>
    <col min="2" max="2" width="8.09765625" style="107" bestFit="1" customWidth="1"/>
    <col min="3" max="3" width="8.3984375" style="107" bestFit="1" customWidth="1"/>
    <col min="4" max="4" width="12.69921875" style="107" bestFit="1" customWidth="1"/>
    <col min="5" max="5" width="17.3984375" style="107" bestFit="1" customWidth="1"/>
    <col min="6" max="6" width="18.09765625" style="107" bestFit="1" customWidth="1"/>
    <col min="7" max="8" width="8.09765625" style="107" bestFit="1" customWidth="1"/>
    <col min="9" max="9" width="8.8984375" style="107" bestFit="1" customWidth="1"/>
    <col min="10" max="10" width="8.69921875" style="107" bestFit="1" customWidth="1"/>
    <col min="11" max="11" width="8.8984375" style="107" bestFit="1" customWidth="1"/>
    <col min="12" max="13" width="8.09765625" style="107" bestFit="1" customWidth="1"/>
    <col min="14" max="14" width="9.19921875" style="107" bestFit="1" customWidth="1"/>
    <col min="15" max="15" width="8.09765625" style="107" bestFit="1" customWidth="1"/>
    <col min="16" max="16" width="9.296875" style="107" bestFit="1" customWidth="1"/>
    <col min="17" max="17" width="13.5" style="107" bestFit="1" customWidth="1"/>
    <col min="18" max="18" width="33.3984375" style="138" bestFit="1" customWidth="1"/>
    <col min="19" max="19" width="52.09765625" style="107" bestFit="1" customWidth="1"/>
    <col min="20" max="16384" width="8.796875" style="107"/>
  </cols>
  <sheetData>
    <row r="1" spans="1:19" hidden="1" x14ac:dyDescent="0.45"/>
    <row r="2" spans="1:19" s="99" customFormat="1" hidden="1" x14ac:dyDescent="0.45">
      <c r="A2" s="97"/>
      <c r="B2" s="97" t="s">
        <v>123</v>
      </c>
      <c r="C2" s="172" t="s">
        <v>124</v>
      </c>
      <c r="D2" s="172"/>
      <c r="E2" s="172"/>
      <c r="F2" s="172"/>
      <c r="G2" s="172" t="s">
        <v>125</v>
      </c>
      <c r="H2" s="172"/>
      <c r="I2" s="172"/>
      <c r="J2" s="172"/>
      <c r="K2" s="172"/>
      <c r="L2" s="172"/>
      <c r="M2" s="172"/>
      <c r="N2" s="97" t="s">
        <v>126</v>
      </c>
      <c r="O2" s="172" t="s">
        <v>127</v>
      </c>
      <c r="P2" s="172"/>
      <c r="Q2" s="97" t="s">
        <v>128</v>
      </c>
      <c r="R2" s="98"/>
    </row>
    <row r="3" spans="1:19" s="99" customFormat="1" hidden="1" x14ac:dyDescent="0.45">
      <c r="A3" s="97"/>
      <c r="B3" s="97"/>
      <c r="C3" s="172" t="s">
        <v>129</v>
      </c>
      <c r="D3" s="172"/>
      <c r="E3" s="172" t="s">
        <v>130</v>
      </c>
      <c r="F3" s="172"/>
      <c r="G3" s="172" t="s">
        <v>131</v>
      </c>
      <c r="H3" s="172"/>
      <c r="I3" s="172"/>
      <c r="J3" s="172"/>
      <c r="K3" s="172"/>
      <c r="L3" s="172"/>
      <c r="M3" s="172"/>
      <c r="N3" s="97" t="s">
        <v>132</v>
      </c>
      <c r="O3" s="97"/>
      <c r="P3" s="97"/>
      <c r="Q3" s="97"/>
      <c r="R3" s="98"/>
    </row>
    <row r="4" spans="1:19" s="99" customFormat="1" hidden="1" x14ac:dyDescent="0.45">
      <c r="A4" s="97"/>
      <c r="B4" s="97"/>
      <c r="C4" s="172" t="s">
        <v>133</v>
      </c>
      <c r="D4" s="172"/>
      <c r="E4" s="97" t="s">
        <v>134</v>
      </c>
      <c r="F4" s="97" t="s">
        <v>135</v>
      </c>
      <c r="G4" s="97" t="s">
        <v>136</v>
      </c>
      <c r="H4" s="97" t="s">
        <v>137</v>
      </c>
      <c r="I4" s="97" t="s">
        <v>138</v>
      </c>
      <c r="J4" s="97" t="s">
        <v>139</v>
      </c>
      <c r="K4" s="97" t="s">
        <v>140</v>
      </c>
      <c r="L4" s="97" t="s">
        <v>141</v>
      </c>
      <c r="M4" s="97" t="s">
        <v>142</v>
      </c>
      <c r="N4" s="97" t="s">
        <v>143</v>
      </c>
      <c r="O4" s="172" t="s">
        <v>144</v>
      </c>
      <c r="P4" s="172"/>
      <c r="Q4" s="97" t="s">
        <v>145</v>
      </c>
      <c r="R4" s="98"/>
    </row>
    <row r="5" spans="1:19" s="99" customFormat="1" hidden="1" x14ac:dyDescent="0.45">
      <c r="A5" s="97"/>
      <c r="B5" s="97" t="s">
        <v>146</v>
      </c>
      <c r="C5" s="97" t="s">
        <v>146</v>
      </c>
      <c r="D5" s="97" t="s">
        <v>147</v>
      </c>
      <c r="E5" s="97" t="s">
        <v>146</v>
      </c>
      <c r="F5" s="97" t="s">
        <v>146</v>
      </c>
      <c r="G5" s="97" t="s">
        <v>146</v>
      </c>
      <c r="H5" s="97" t="s">
        <v>146</v>
      </c>
      <c r="I5" s="97" t="s">
        <v>146</v>
      </c>
      <c r="J5" s="97" t="s">
        <v>146</v>
      </c>
      <c r="K5" s="97" t="s">
        <v>146</v>
      </c>
      <c r="L5" s="97" t="s">
        <v>146</v>
      </c>
      <c r="M5" s="97" t="s">
        <v>146</v>
      </c>
      <c r="N5" s="97" t="s">
        <v>146</v>
      </c>
      <c r="O5" s="97" t="s">
        <v>146</v>
      </c>
      <c r="P5" s="97" t="s">
        <v>148</v>
      </c>
      <c r="Q5" s="97" t="s">
        <v>146</v>
      </c>
      <c r="R5" s="97" t="s">
        <v>149</v>
      </c>
      <c r="S5" s="100" t="s">
        <v>150</v>
      </c>
    </row>
    <row r="6" spans="1:19" hidden="1" x14ac:dyDescent="0.45">
      <c r="A6" s="101">
        <v>1</v>
      </c>
      <c r="B6" s="102">
        <f>[2]【日誌記録】!B8</f>
        <v>100601</v>
      </c>
      <c r="C6" s="103">
        <f>[2]【日誌記録】!G8</f>
        <v>0</v>
      </c>
      <c r="D6" s="103">
        <f>[2]【日誌記録】!H8</f>
        <v>0</v>
      </c>
      <c r="E6" s="103">
        <f>[2]【日誌記録】!Q8</f>
        <v>0</v>
      </c>
      <c r="F6" s="103">
        <f>[2]【日誌記録】!T8</f>
        <v>0</v>
      </c>
      <c r="G6" s="103">
        <f>[2]【日誌記録】!AR8</f>
        <v>0</v>
      </c>
      <c r="H6" s="103">
        <f>[2]【日誌記録】!AU8</f>
        <v>0</v>
      </c>
      <c r="I6" s="103">
        <f>[2]【日誌記録】!AX8</f>
        <v>0</v>
      </c>
      <c r="J6" s="103">
        <f>[2]【日誌記録】!BA8</f>
        <v>0</v>
      </c>
      <c r="K6" s="103">
        <f>[2]【日誌記録】!BD8</f>
        <v>0</v>
      </c>
      <c r="L6" s="103">
        <f>[2]【日誌記録】!BG8</f>
        <v>0</v>
      </c>
      <c r="M6" s="103">
        <f>[2]【日誌記録】!BJ8</f>
        <v>0</v>
      </c>
      <c r="N6" s="104">
        <f>[2]【日誌記録】!CF8</f>
        <v>0</v>
      </c>
      <c r="O6" s="103">
        <f>[2]【日誌記録】!DM8</f>
        <v>0</v>
      </c>
      <c r="P6" s="103">
        <f>[2]【日誌記録】!DN8</f>
        <v>0</v>
      </c>
      <c r="Q6" s="105">
        <f>[2]【日誌記録】!GX8</f>
        <v>0</v>
      </c>
      <c r="R6" s="106"/>
    </row>
    <row r="7" spans="1:19" hidden="1" x14ac:dyDescent="0.45">
      <c r="A7" s="101">
        <v>2</v>
      </c>
      <c r="B7" s="102" t="str">
        <f>[2]【日誌記録】!B9</f>
        <v>A70083</v>
      </c>
      <c r="C7" s="103">
        <f>[2]【日誌記録】!G9</f>
        <v>0</v>
      </c>
      <c r="D7" s="103">
        <f>[2]【日誌記録】!H9</f>
        <v>0</v>
      </c>
      <c r="E7" s="103">
        <f>[2]【日誌記録】!Q9</f>
        <v>180806</v>
      </c>
      <c r="F7" s="103">
        <f>[2]【日誌記録】!T9</f>
        <v>429</v>
      </c>
      <c r="G7" s="103" t="str">
        <f>[2]【日誌記録】!AR9</f>
        <v>61123K</v>
      </c>
      <c r="H7" s="103" t="str">
        <f>[2]【日誌記録】!AU9</f>
        <v>61123K</v>
      </c>
      <c r="I7" s="103" t="str">
        <f>[2]【日誌記録】!AX9</f>
        <v>61123K</v>
      </c>
      <c r="J7" s="103" t="str">
        <f>[2]【日誌記録】!BA9</f>
        <v>61123K</v>
      </c>
      <c r="K7" s="103" t="str">
        <f>[2]【日誌記録】!BD9</f>
        <v>61123K</v>
      </c>
      <c r="L7" s="103">
        <f>[2]【日誌記録】!BG9</f>
        <v>0</v>
      </c>
      <c r="M7" s="103">
        <f>[2]【日誌記録】!BJ9</f>
        <v>0</v>
      </c>
      <c r="N7" s="104" t="str">
        <f>[2]【日誌記録】!CF9</f>
        <v>-</v>
      </c>
      <c r="O7" s="103">
        <f>[2]【日誌記録】!DM9</f>
        <v>0</v>
      </c>
      <c r="P7" s="103">
        <f>[2]【日誌記録】!DN9</f>
        <v>0</v>
      </c>
      <c r="Q7" s="105">
        <f>[2]【日誌記録】!GX9</f>
        <v>1708019</v>
      </c>
      <c r="R7" s="106" t="s">
        <v>151</v>
      </c>
    </row>
    <row r="8" spans="1:19" hidden="1" x14ac:dyDescent="0.45">
      <c r="A8" s="101">
        <v>3</v>
      </c>
      <c r="B8" s="102" t="str">
        <f>[2]【日誌記録】!B10</f>
        <v>A70084</v>
      </c>
      <c r="C8" s="103" t="str">
        <f>[2]【日誌記録】!G10</f>
        <v>A70083</v>
      </c>
      <c r="D8" s="103" t="str">
        <f>[2]【日誌記録】!H10</f>
        <v>ACDS-L</v>
      </c>
      <c r="E8" s="103">
        <f>[2]【日誌記録】!Q10</f>
        <v>160806</v>
      </c>
      <c r="F8" s="103">
        <f>[2]【日誌記録】!T10</f>
        <v>429</v>
      </c>
      <c r="G8" s="103" t="str">
        <f>[2]【日誌記録】!AR10</f>
        <v>61123K</v>
      </c>
      <c r="H8" s="103" t="str">
        <f>[2]【日誌記録】!AU10</f>
        <v>61123K</v>
      </c>
      <c r="I8" s="103" t="str">
        <f>[2]【日誌記録】!AX10</f>
        <v>61123K</v>
      </c>
      <c r="J8" s="103" t="str">
        <f>[2]【日誌記録】!BA10</f>
        <v>61123K</v>
      </c>
      <c r="K8" s="103" t="str">
        <f>[2]【日誌記録】!BD10</f>
        <v>61123K</v>
      </c>
      <c r="L8" s="103">
        <f>[2]【日誌記録】!BG10</f>
        <v>0</v>
      </c>
      <c r="M8" s="103">
        <f>[2]【日誌記録】!BJ10</f>
        <v>0</v>
      </c>
      <c r="N8" s="104" t="str">
        <f>[2]【日誌記録】!CF10</f>
        <v>-</v>
      </c>
      <c r="O8" s="103" t="str">
        <f>[2]【日誌記録】!DM10</f>
        <v>A70083</v>
      </c>
      <c r="P8" s="103" t="str">
        <f>[2]【日誌記録】!DN10</f>
        <v>ACDS-L</v>
      </c>
      <c r="Q8" s="105">
        <f>[2]【日誌記録】!GX10</f>
        <v>170826</v>
      </c>
      <c r="R8" s="106" t="s">
        <v>151</v>
      </c>
    </row>
    <row r="9" spans="1:19" hidden="1" x14ac:dyDescent="0.45">
      <c r="A9" s="101">
        <v>4</v>
      </c>
      <c r="B9" s="102" t="str">
        <f>[2]【日誌記録】!B11</f>
        <v>A70091</v>
      </c>
      <c r="C9" s="103" t="str">
        <f>[2]【日誌記録】!G11</f>
        <v>A70083</v>
      </c>
      <c r="D9" s="103" t="str">
        <f>[2]【日誌記録】!H11</f>
        <v>ACDS-L</v>
      </c>
      <c r="E9" s="103">
        <f>[2]【日誌記録】!Q11</f>
        <v>170512</v>
      </c>
      <c r="F9" s="103">
        <f>[2]【日誌記録】!T11</f>
        <v>429</v>
      </c>
      <c r="G9" s="103" t="str">
        <f>[2]【日誌記録】!AR11</f>
        <v>70722K</v>
      </c>
      <c r="H9" s="103" t="str">
        <f>[2]【日誌記録】!AU11</f>
        <v>70722K</v>
      </c>
      <c r="I9" s="103" t="str">
        <f>[2]【日誌記録】!AX11</f>
        <v>70722K</v>
      </c>
      <c r="J9" s="103" t="str">
        <f>[2]【日誌記録】!BA11</f>
        <v>70722K</v>
      </c>
      <c r="K9" s="103" t="str">
        <f>[2]【日誌記録】!BD11</f>
        <v>70722K</v>
      </c>
      <c r="L9" s="103">
        <f>[2]【日誌記録】!BG11</f>
        <v>0</v>
      </c>
      <c r="M9" s="103">
        <f>[2]【日誌記録】!BJ11</f>
        <v>0</v>
      </c>
      <c r="N9" s="104" t="str">
        <f>[2]【日誌記録】!CF11</f>
        <v>-</v>
      </c>
      <c r="O9" s="103" t="str">
        <f>[2]【日誌記録】!DM11</f>
        <v>A70084</v>
      </c>
      <c r="P9" s="103" t="str">
        <f>[2]【日誌記録】!DN11</f>
        <v>ACDS-L</v>
      </c>
      <c r="Q9" s="105">
        <f>[2]【日誌記録】!GX11</f>
        <v>170904</v>
      </c>
      <c r="R9" s="106" t="s">
        <v>152</v>
      </c>
    </row>
    <row r="10" spans="1:19" hidden="1" x14ac:dyDescent="0.45">
      <c r="A10" s="101">
        <v>5</v>
      </c>
      <c r="B10" s="102" t="str">
        <f>[2]【日誌記録】!B12</f>
        <v>A90044</v>
      </c>
      <c r="C10" s="103" t="str">
        <f>[2]【日誌記録】!G12</f>
        <v>A90044</v>
      </c>
      <c r="D10" s="103" t="str">
        <f>[2]【日誌記録】!H12</f>
        <v>ACMT-L</v>
      </c>
      <c r="E10" s="103">
        <f>[2]【日誌記録】!Q12</f>
        <v>200805</v>
      </c>
      <c r="F10" s="103">
        <f>[2]【日誌記録】!T12</f>
        <v>480</v>
      </c>
      <c r="G10" s="103" t="str">
        <f>[2]【日誌記録】!AR12</f>
        <v>90324K</v>
      </c>
      <c r="H10" s="103" t="str">
        <f>[2]【日誌記録】!AU12</f>
        <v>90324K</v>
      </c>
      <c r="I10" s="103" t="str">
        <f>[2]【日誌記録】!AX12</f>
        <v>90324K</v>
      </c>
      <c r="J10" s="103" t="str">
        <f>[2]【日誌記録】!BA12</f>
        <v>90324K</v>
      </c>
      <c r="K10" s="103" t="str">
        <f>[2]【日誌記録】!BD12</f>
        <v>90324K</v>
      </c>
      <c r="L10" s="103" t="str">
        <f>[2]【日誌記録】!BG12</f>
        <v>90324K</v>
      </c>
      <c r="M10" s="103">
        <f>[2]【日誌記録】!BJ12</f>
        <v>0</v>
      </c>
      <c r="N10" s="104" t="str">
        <f>[2]【日誌記録】!CF12</f>
        <v>-</v>
      </c>
      <c r="O10" s="103" t="str">
        <f>[2]【日誌記録】!DM12</f>
        <v>A90043</v>
      </c>
      <c r="P10" s="103" t="str">
        <f>[2]【日誌記録】!DN12</f>
        <v>ACMT-L</v>
      </c>
      <c r="Q10" s="105" t="str">
        <f>[2]【日誌記録】!GX12</f>
        <v>-</v>
      </c>
      <c r="R10" s="106"/>
    </row>
    <row r="11" spans="1:19" hidden="1" x14ac:dyDescent="0.45">
      <c r="A11" s="101">
        <v>6</v>
      </c>
      <c r="B11" s="102" t="str">
        <f>[2]【日誌記録】!B13</f>
        <v>A90064</v>
      </c>
      <c r="C11" s="103" t="str">
        <f>[2]【日誌記録】!G13</f>
        <v>A90043</v>
      </c>
      <c r="D11" s="103" t="str">
        <f>[2]【日誌記録】!H13</f>
        <v>ACMT-L</v>
      </c>
      <c r="E11" s="103">
        <f>[2]【日誌記録】!Q13</f>
        <v>200812</v>
      </c>
      <c r="F11" s="103">
        <f>[2]【日誌記録】!T13</f>
        <v>480</v>
      </c>
      <c r="G11" s="103" t="str">
        <f>[2]【日誌記録】!AR13</f>
        <v>90469K</v>
      </c>
      <c r="H11" s="103" t="str">
        <f>[2]【日誌記録】!AU13</f>
        <v>90469K</v>
      </c>
      <c r="I11" s="103" t="str">
        <f>[2]【日誌記録】!AX13</f>
        <v>90469K</v>
      </c>
      <c r="J11" s="103" t="str">
        <f>[2]【日誌記録】!BA13</f>
        <v>90469K</v>
      </c>
      <c r="K11" s="103" t="str">
        <f>[2]【日誌記録】!BD13</f>
        <v>90469K</v>
      </c>
      <c r="L11" s="103" t="str">
        <f>[2]【日誌記録】!BG13</f>
        <v>90469K</v>
      </c>
      <c r="M11" s="103">
        <f>[2]【日誌記録】!BJ13</f>
        <v>0</v>
      </c>
      <c r="N11" s="104" t="str">
        <f>[2]【日誌記録】!CF13</f>
        <v>-</v>
      </c>
      <c r="O11" s="103" t="str">
        <f>[2]【日誌記録】!DM13</f>
        <v>A90063</v>
      </c>
      <c r="P11" s="103" t="str">
        <f>[2]【日誌記録】!DN13</f>
        <v>ACMT-L</v>
      </c>
      <c r="Q11" s="105" t="str">
        <f>[2]【日誌記録】!GX13</f>
        <v>-</v>
      </c>
      <c r="R11" s="106"/>
    </row>
    <row r="12" spans="1:19" hidden="1" x14ac:dyDescent="0.45">
      <c r="A12" s="101">
        <v>7</v>
      </c>
      <c r="B12" s="102" t="str">
        <f>[2]【日誌記録】!B14</f>
        <v>A90065</v>
      </c>
      <c r="C12" s="103" t="str">
        <f>[2]【日誌記録】!G14</f>
        <v>A90064</v>
      </c>
      <c r="D12" s="103" t="str">
        <f>[2]【日誌記録】!H14</f>
        <v>ACDS-L</v>
      </c>
      <c r="E12" s="103">
        <f>[2]【日誌記録】!Q14</f>
        <v>200812</v>
      </c>
      <c r="F12" s="103">
        <f>[2]【日誌記録】!T14</f>
        <v>480</v>
      </c>
      <c r="G12" s="103" t="str">
        <f>[2]【日誌記録】!AR14</f>
        <v>90469K</v>
      </c>
      <c r="H12" s="103" t="str">
        <f>[2]【日誌記録】!AU14</f>
        <v>90469K</v>
      </c>
      <c r="I12" s="103" t="str">
        <f>[2]【日誌記録】!AX14</f>
        <v>90469K</v>
      </c>
      <c r="J12" s="103" t="str">
        <f>[2]【日誌記録】!BA14</f>
        <v>90469K</v>
      </c>
      <c r="K12" s="103" t="str">
        <f>[2]【日誌記録】!BD14</f>
        <v>90469K</v>
      </c>
      <c r="L12" s="103" t="str">
        <f>[2]【日誌記録】!BG14</f>
        <v>90469K</v>
      </c>
      <c r="M12" s="103">
        <f>[2]【日誌記録】!BJ14</f>
        <v>0</v>
      </c>
      <c r="N12" s="104" t="str">
        <f>[2]【日誌記録】!CF14</f>
        <v>-</v>
      </c>
      <c r="O12" s="103" t="str">
        <f>[2]【日誌記録】!DM14</f>
        <v>A90064</v>
      </c>
      <c r="P12" s="103" t="str">
        <f>[2]【日誌記録】!DN14</f>
        <v>ACDS-L</v>
      </c>
      <c r="Q12" s="105" t="str">
        <f>[2]【日誌記録】!GX14</f>
        <v>-</v>
      </c>
      <c r="R12" s="106"/>
    </row>
    <row r="13" spans="1:19" hidden="1" x14ac:dyDescent="0.45">
      <c r="A13" s="101">
        <v>8</v>
      </c>
      <c r="B13" s="102" t="str">
        <f>[2]【日誌記録】!B15</f>
        <v>A90066</v>
      </c>
      <c r="C13" s="103" t="str">
        <f>[2]【日誌記録】!G15</f>
        <v>A90065</v>
      </c>
      <c r="D13" s="103" t="str">
        <f>[2]【日誌記録】!H15</f>
        <v>ACDS-L</v>
      </c>
      <c r="E13" s="103">
        <f>[2]【日誌記録】!Q15</f>
        <v>200812</v>
      </c>
      <c r="F13" s="103">
        <f>[2]【日誌記録】!T15</f>
        <v>480</v>
      </c>
      <c r="G13" s="103" t="str">
        <f>[2]【日誌記録】!AR15</f>
        <v>90469K</v>
      </c>
      <c r="H13" s="103" t="str">
        <f>[2]【日誌記録】!AU15</f>
        <v>90469K</v>
      </c>
      <c r="I13" s="103" t="str">
        <f>[2]【日誌記録】!AX15</f>
        <v>90469K</v>
      </c>
      <c r="J13" s="103" t="str">
        <f>[2]【日誌記録】!BA15</f>
        <v>90469K</v>
      </c>
      <c r="K13" s="103" t="str">
        <f>[2]【日誌記録】!BD15</f>
        <v>90469K</v>
      </c>
      <c r="L13" s="103" t="str">
        <f>[2]【日誌記録】!BG15</f>
        <v>90469K</v>
      </c>
      <c r="M13" s="103">
        <f>[2]【日誌記録】!BJ15</f>
        <v>0</v>
      </c>
      <c r="N13" s="104" t="str">
        <f>[2]【日誌記録】!CF15</f>
        <v>-</v>
      </c>
      <c r="O13" s="103" t="str">
        <f>[2]【日誌記録】!DM15</f>
        <v>A90065</v>
      </c>
      <c r="P13" s="103" t="str">
        <f>[2]【日誌記録】!DN15</f>
        <v>ACDS-L</v>
      </c>
      <c r="Q13" s="105" t="str">
        <f>[2]【日誌記録】!GX15</f>
        <v>-</v>
      </c>
      <c r="R13" s="106"/>
    </row>
    <row r="14" spans="1:19" hidden="1" x14ac:dyDescent="0.45">
      <c r="A14" s="101">
        <v>9</v>
      </c>
      <c r="B14" s="102" t="str">
        <f>[2]【日誌記録】!B16</f>
        <v>A00041</v>
      </c>
      <c r="C14" s="103">
        <f>[2]【日誌記録】!G16</f>
        <v>0</v>
      </c>
      <c r="D14" s="103">
        <f>[2]【日誌記録】!H16</f>
        <v>0</v>
      </c>
      <c r="E14" s="103">
        <f>[2]【日誌記録】!Q16</f>
        <v>201007</v>
      </c>
      <c r="F14" s="103">
        <f>[2]【日誌記録】!T16</f>
        <v>21962</v>
      </c>
      <c r="G14" s="103" t="str">
        <f>[2]【日誌記録】!AR16</f>
        <v>00352K</v>
      </c>
      <c r="H14" s="103" t="str">
        <f>[2]【日誌記録】!AU16</f>
        <v>00352K</v>
      </c>
      <c r="I14" s="103" t="str">
        <f>[2]【日誌記録】!AX16</f>
        <v>00352K</v>
      </c>
      <c r="J14" s="103" t="str">
        <f>[2]【日誌記録】!BA16</f>
        <v>00352K</v>
      </c>
      <c r="K14" s="103" t="str">
        <f>[2]【日誌記録】!BD16</f>
        <v>00352K</v>
      </c>
      <c r="L14" s="103" t="str">
        <f>[2]【日誌記録】!BG16</f>
        <v>00352K</v>
      </c>
      <c r="M14" s="103" t="str">
        <f>[2]【日誌記録】!BJ16</f>
        <v>00352K</v>
      </c>
      <c r="N14" s="104" t="str">
        <f>[2]【日誌記録】!CF16</f>
        <v>020229</v>
      </c>
      <c r="O14" s="103">
        <f>[2]【日誌記録】!DM16</f>
        <v>0</v>
      </c>
      <c r="P14" s="103">
        <f>[2]【日誌記録】!DN16</f>
        <v>0</v>
      </c>
      <c r="Q14" s="105">
        <f>[2]【日誌記録】!GX16</f>
        <v>0</v>
      </c>
      <c r="R14" s="106"/>
    </row>
    <row r="15" spans="1:19" hidden="1" x14ac:dyDescent="0.45">
      <c r="A15" s="101">
        <v>10</v>
      </c>
      <c r="B15" s="102" t="str">
        <f>[2]【日誌記録】!B17</f>
        <v>A00053</v>
      </c>
      <c r="C15" s="103" t="str">
        <f>[2]【日誌記録】!G17</f>
        <v>A00052</v>
      </c>
      <c r="D15" s="103" t="str">
        <f>[2]【日誌記録】!H17</f>
        <v>ACMT-L</v>
      </c>
      <c r="E15" s="103">
        <f>[2]【日誌記録】!Q17</f>
        <v>201016</v>
      </c>
      <c r="F15" s="103">
        <f>[2]【日誌記録】!T17</f>
        <v>21962</v>
      </c>
      <c r="G15" s="103" t="str">
        <f>[2]【日誌記録】!AR17</f>
        <v>00355K</v>
      </c>
      <c r="H15" s="103" t="str">
        <f>[2]【日誌記録】!AU17</f>
        <v>00355K</v>
      </c>
      <c r="I15" s="103" t="str">
        <f>[2]【日誌記録】!AX17</f>
        <v>00355K</v>
      </c>
      <c r="J15" s="103" t="str">
        <f>[2]【日誌記録】!BA17</f>
        <v>00356K</v>
      </c>
      <c r="K15" s="103" t="str">
        <f>[2]【日誌記録】!BD17</f>
        <v>00356K</v>
      </c>
      <c r="L15" s="103" t="str">
        <f>[2]【日誌記録】!BG17</f>
        <v>00356K</v>
      </c>
      <c r="M15" s="103">
        <f>[2]【日誌記録】!BJ17</f>
        <v>0</v>
      </c>
      <c r="N15" s="104" t="str">
        <f>[2]【日誌記録】!CF17</f>
        <v>020507</v>
      </c>
      <c r="O15" s="103" t="str">
        <f>[2]【日誌記録】!DM17</f>
        <v>A00052</v>
      </c>
      <c r="P15" s="103" t="str">
        <f>[2]【日誌記録】!DN17</f>
        <v>ACMT-L</v>
      </c>
      <c r="Q15" s="105">
        <f>[2]【日誌記録】!GX17</f>
        <v>0</v>
      </c>
      <c r="R15" s="106"/>
    </row>
    <row r="16" spans="1:19" hidden="1" x14ac:dyDescent="0.45">
      <c r="A16" s="101">
        <v>11</v>
      </c>
      <c r="B16" s="102" t="str">
        <f>[2]【日誌記録】!B18</f>
        <v>A00054</v>
      </c>
      <c r="C16" s="103" t="str">
        <f>[2]【日誌記録】!G18</f>
        <v>A00053</v>
      </c>
      <c r="D16" s="103" t="str">
        <f>[2]【日誌記録】!H18</f>
        <v>ACDS-L</v>
      </c>
      <c r="E16" s="103">
        <f>[2]【日誌記録】!Q18</f>
        <v>201016</v>
      </c>
      <c r="F16" s="103">
        <f>[2]【日誌記録】!T18</f>
        <v>21962</v>
      </c>
      <c r="G16" s="103" t="str">
        <f>[2]【日誌記録】!AR18</f>
        <v>00355K</v>
      </c>
      <c r="H16" s="103" t="str">
        <f>[2]【日誌記録】!AU18</f>
        <v>00358K</v>
      </c>
      <c r="I16" s="103" t="str">
        <f>[2]【日誌記録】!AX18</f>
        <v>00358K</v>
      </c>
      <c r="J16" s="103" t="str">
        <f>[2]【日誌記録】!BA18</f>
        <v>00358K</v>
      </c>
      <c r="K16" s="103" t="str">
        <f>[2]【日誌記録】!BD18</f>
        <v>00358K</v>
      </c>
      <c r="L16" s="103" t="str">
        <f>[2]【日誌記録】!BG18</f>
        <v>00358K</v>
      </c>
      <c r="M16" s="103">
        <f>[2]【日誌記録】!BJ18</f>
        <v>0</v>
      </c>
      <c r="N16" s="104" t="str">
        <f>[2]【日誌記録】!CF18</f>
        <v>020507</v>
      </c>
      <c r="O16" s="103" t="str">
        <f>[2]【日誌記録】!DM18</f>
        <v>A00053</v>
      </c>
      <c r="P16" s="103" t="str">
        <f>[2]【日誌記録】!DN18</f>
        <v>ACDS-L</v>
      </c>
      <c r="Q16" s="105">
        <f>[2]【日誌記録】!GX18</f>
        <v>0</v>
      </c>
      <c r="R16" s="106"/>
    </row>
    <row r="17" spans="1:18" hidden="1" x14ac:dyDescent="0.45">
      <c r="A17" s="101">
        <v>12</v>
      </c>
      <c r="B17" s="102" t="str">
        <f>[2]【日誌記録】!B19</f>
        <v>A00055</v>
      </c>
      <c r="C17" s="103" t="str">
        <f>[2]【日誌記録】!G19</f>
        <v>A00054</v>
      </c>
      <c r="D17" s="103" t="str">
        <f>[2]【日誌記録】!H19</f>
        <v>ACDS-L</v>
      </c>
      <c r="E17" s="103">
        <f>[2]【日誌記録】!Q19</f>
        <v>201016</v>
      </c>
      <c r="F17" s="103">
        <f>[2]【日誌記録】!T19</f>
        <v>21962</v>
      </c>
      <c r="G17" s="103" t="str">
        <f>[2]【日誌記録】!AR19</f>
        <v>00358K</v>
      </c>
      <c r="H17" s="103" t="str">
        <f>[2]【日誌記録】!AU19</f>
        <v>00358K</v>
      </c>
      <c r="I17" s="103" t="str">
        <f>[2]【日誌記録】!AX19</f>
        <v>00358K</v>
      </c>
      <c r="J17" s="103" t="str">
        <f>[2]【日誌記録】!BA19</f>
        <v>00358K</v>
      </c>
      <c r="K17" s="103" t="str">
        <f>[2]【日誌記録】!BD19</f>
        <v>00358K</v>
      </c>
      <c r="L17" s="103" t="str">
        <f>[2]【日誌記録】!BG19</f>
        <v>00358K</v>
      </c>
      <c r="M17" s="103">
        <f>[2]【日誌記録】!BJ19</f>
        <v>0</v>
      </c>
      <c r="N17" s="104" t="str">
        <f>[2]【日誌記録】!CF19</f>
        <v>020507</v>
      </c>
      <c r="O17" s="103" t="str">
        <f>[2]【日誌記録】!DM19</f>
        <v>A00054</v>
      </c>
      <c r="P17" s="103" t="str">
        <f>[2]【日誌記録】!DN19</f>
        <v>ACDS-L</v>
      </c>
      <c r="Q17" s="105">
        <f>[2]【日誌記録】!GX19</f>
        <v>0</v>
      </c>
      <c r="R17" s="106"/>
    </row>
    <row r="18" spans="1:18" hidden="1" x14ac:dyDescent="0.45">
      <c r="A18" s="101">
        <v>13</v>
      </c>
      <c r="B18" s="102" t="str">
        <f>[2]【日誌記録】!B20</f>
        <v>A00056</v>
      </c>
      <c r="C18" s="103" t="str">
        <f>[2]【日誌記録】!G20</f>
        <v>A00055</v>
      </c>
      <c r="D18" s="103" t="str">
        <f>[2]【日誌記録】!H20</f>
        <v>ACDS-L</v>
      </c>
      <c r="E18" s="103">
        <f>[2]【日誌記録】!Q20</f>
        <v>201028</v>
      </c>
      <c r="F18" s="103">
        <f>[2]【日誌記録】!T20</f>
        <v>21962</v>
      </c>
      <c r="G18" s="103" t="str">
        <f>[2]【日誌記録】!AR20</f>
        <v>00357K</v>
      </c>
      <c r="H18" s="103" t="str">
        <f>[2]【日誌記録】!AU20</f>
        <v>00357K</v>
      </c>
      <c r="I18" s="103" t="str">
        <f>[2]【日誌記録】!AX20</f>
        <v>00357K</v>
      </c>
      <c r="J18" s="103" t="str">
        <f>[2]【日誌記録】!BA20</f>
        <v>00357K</v>
      </c>
      <c r="K18" s="103" t="str">
        <f>[2]【日誌記録】!BD20</f>
        <v>00357K</v>
      </c>
      <c r="L18" s="103" t="str">
        <f>[2]【日誌記録】!BG20</f>
        <v>00357K</v>
      </c>
      <c r="M18" s="103">
        <f>[2]【日誌記録】!BJ20</f>
        <v>0</v>
      </c>
      <c r="N18" s="104" t="str">
        <f>[2]【日誌記録】!CF20</f>
        <v>020507</v>
      </c>
      <c r="O18" s="103" t="str">
        <f>[2]【日誌記録】!DM20</f>
        <v>A00055</v>
      </c>
      <c r="P18" s="103" t="str">
        <f>[2]【日誌記録】!DN20</f>
        <v>ACDS-L</v>
      </c>
      <c r="Q18" s="105">
        <f>[2]【日誌記録】!GX20</f>
        <v>0</v>
      </c>
      <c r="R18" s="106"/>
    </row>
    <row r="19" spans="1:18" hidden="1" x14ac:dyDescent="0.45">
      <c r="A19" s="101">
        <v>14</v>
      </c>
      <c r="B19" s="102" t="str">
        <f>[2]【日誌記録】!B21</f>
        <v>A00057</v>
      </c>
      <c r="C19" s="103" t="str">
        <f>[2]【日誌記録】!G21</f>
        <v>A00056</v>
      </c>
      <c r="D19" s="103" t="str">
        <f>[2]【日誌記録】!H21</f>
        <v>ACDS-L</v>
      </c>
      <c r="E19" s="103">
        <f>[2]【日誌記録】!Q21</f>
        <v>201028</v>
      </c>
      <c r="F19" s="103">
        <f>[2]【日誌記録】!T21</f>
        <v>21962</v>
      </c>
      <c r="G19" s="103" t="str">
        <f>[2]【日誌記録】!AR21</f>
        <v>00357K</v>
      </c>
      <c r="H19" s="103" t="str">
        <f>[2]【日誌記録】!AU21</f>
        <v>00357K</v>
      </c>
      <c r="I19" s="103" t="str">
        <f>[2]【日誌記録】!AX21</f>
        <v>00357K</v>
      </c>
      <c r="J19" s="103" t="str">
        <f>[2]【日誌記録】!BA21</f>
        <v>00357K</v>
      </c>
      <c r="K19" s="103" t="str">
        <f>[2]【日誌記録】!BD21</f>
        <v>00359K</v>
      </c>
      <c r="L19" s="103" t="str">
        <f>[2]【日誌記録】!BG21</f>
        <v>00358K</v>
      </c>
      <c r="M19" s="103">
        <f>[2]【日誌記録】!BJ21</f>
        <v>0</v>
      </c>
      <c r="N19" s="104" t="str">
        <f>[2]【日誌記録】!CF21</f>
        <v>020507</v>
      </c>
      <c r="O19" s="103" t="str">
        <f>[2]【日誌記録】!DM21</f>
        <v>A00056</v>
      </c>
      <c r="P19" s="103" t="str">
        <f>[2]【日誌記録】!DN21</f>
        <v>ACDS-L</v>
      </c>
      <c r="Q19" s="105">
        <f>[2]【日誌記録】!GX21</f>
        <v>0</v>
      </c>
      <c r="R19" s="106"/>
    </row>
    <row r="20" spans="1:18" hidden="1" x14ac:dyDescent="0.45">
      <c r="A20" s="101">
        <v>15</v>
      </c>
      <c r="B20" s="102" t="str">
        <f>[2]【日誌記録】!B22</f>
        <v>A00058</v>
      </c>
      <c r="C20" s="103" t="str">
        <f>[2]【日誌記録】!G22</f>
        <v>A00057</v>
      </c>
      <c r="D20" s="103" t="str">
        <f>[2]【日誌記録】!H22</f>
        <v>ACDS-L</v>
      </c>
      <c r="E20" s="103">
        <f>[2]【日誌記録】!Q22</f>
        <v>201016</v>
      </c>
      <c r="F20" s="103">
        <f>[2]【日誌記録】!T22</f>
        <v>21962</v>
      </c>
      <c r="G20" s="103" t="str">
        <f>[2]【日誌記録】!AR22</f>
        <v>00359K</v>
      </c>
      <c r="H20" s="103" t="str">
        <f>[2]【日誌記録】!AU22</f>
        <v>00359K</v>
      </c>
      <c r="I20" s="103" t="str">
        <f>[2]【日誌記録】!AX22</f>
        <v>00359K</v>
      </c>
      <c r="J20" s="103" t="str">
        <f>[2]【日誌記録】!BA22</f>
        <v>00358K</v>
      </c>
      <c r="K20" s="103" t="str">
        <f>[2]【日誌記録】!BD22</f>
        <v>00358K</v>
      </c>
      <c r="L20" s="103" t="str">
        <f>[2]【日誌記録】!BG22</f>
        <v>00358K</v>
      </c>
      <c r="M20" s="103">
        <f>[2]【日誌記録】!BJ22</f>
        <v>0</v>
      </c>
      <c r="N20" s="104" t="str">
        <f>[2]【日誌記録】!CF22</f>
        <v>020507</v>
      </c>
      <c r="O20" s="103" t="str">
        <f>[2]【日誌記録】!DM22</f>
        <v>A00057</v>
      </c>
      <c r="P20" s="103" t="str">
        <f>[2]【日誌記録】!DN22</f>
        <v>ACDS-L</v>
      </c>
      <c r="Q20" s="105">
        <f>[2]【日誌記録】!GX22</f>
        <v>0</v>
      </c>
      <c r="R20" s="106"/>
    </row>
    <row r="21" spans="1:18" hidden="1" x14ac:dyDescent="0.45">
      <c r="A21" s="101">
        <v>16</v>
      </c>
      <c r="B21" s="102" t="str">
        <f>[2]【日誌記録】!B23</f>
        <v>A00064</v>
      </c>
      <c r="C21" s="103">
        <f>[2]【日誌記録】!G23</f>
        <v>0</v>
      </c>
      <c r="D21" s="103">
        <f>[2]【日誌記録】!H23</f>
        <v>0</v>
      </c>
      <c r="E21" s="103">
        <f>[2]【日誌記録】!Q23</f>
        <v>201028</v>
      </c>
      <c r="F21" s="103">
        <f>[2]【日誌記録】!T23</f>
        <v>21962</v>
      </c>
      <c r="G21" s="103" t="str">
        <f>[2]【日誌記録】!AR23</f>
        <v>00358K</v>
      </c>
      <c r="H21" s="103" t="str">
        <f>[2]【日誌記録】!AU23</f>
        <v>00517K</v>
      </c>
      <c r="I21" s="103" t="str">
        <f>[2]【日誌記録】!AX23</f>
        <v>00358K</v>
      </c>
      <c r="J21" s="103" t="str">
        <f>[2]【日誌記録】!BA23</f>
        <v>00358K</v>
      </c>
      <c r="K21" s="103" t="str">
        <f>[2]【日誌記録】!BD23</f>
        <v>00358K</v>
      </c>
      <c r="L21" s="103" t="str">
        <f>[2]【日誌記録】!BG23</f>
        <v>00358K</v>
      </c>
      <c r="M21" s="103">
        <f>[2]【日誌記録】!BJ23</f>
        <v>0</v>
      </c>
      <c r="N21" s="104" t="str">
        <f>[2]【日誌記録】!CF23</f>
        <v>020602</v>
      </c>
      <c r="O21" s="103">
        <f>[2]【日誌記録】!DM23</f>
        <v>0</v>
      </c>
      <c r="P21" s="103">
        <f>[2]【日誌記録】!DN23</f>
        <v>0</v>
      </c>
      <c r="Q21" s="105">
        <f>[2]【日誌記録】!GX23</f>
        <v>0</v>
      </c>
      <c r="R21" s="106"/>
    </row>
    <row r="22" spans="1:18" hidden="1" x14ac:dyDescent="0.45">
      <c r="A22" s="101">
        <v>17</v>
      </c>
      <c r="B22" s="102" t="str">
        <f>[2]【日誌記録】!B24</f>
        <v>A00065</v>
      </c>
      <c r="C22" s="103" t="str">
        <f>[2]【日誌記録】!G24</f>
        <v>A00064</v>
      </c>
      <c r="D22" s="103" t="str">
        <f>[2]【日誌記録】!H24</f>
        <v>ACDS-L</v>
      </c>
      <c r="E22" s="103">
        <f>[2]【日誌記録】!Q24</f>
        <v>201016</v>
      </c>
      <c r="F22" s="103">
        <f>[2]【日誌記録】!T24</f>
        <v>21962</v>
      </c>
      <c r="G22" s="103" t="str">
        <f>[2]【日誌記録】!AR24</f>
        <v>00517K</v>
      </c>
      <c r="H22" s="103" t="str">
        <f>[2]【日誌記録】!AU24</f>
        <v>00517K</v>
      </c>
      <c r="I22" s="103" t="str">
        <f>[2]【日誌記録】!AX24</f>
        <v>00517K</v>
      </c>
      <c r="J22" s="103" t="str">
        <f>[2]【日誌記録】!BA24</f>
        <v>00517K</v>
      </c>
      <c r="K22" s="103" t="str">
        <f>[2]【日誌記録】!BD24</f>
        <v>00359K</v>
      </c>
      <c r="L22" s="103" t="str">
        <f>[2]【日誌記録】!BG24</f>
        <v>00359K</v>
      </c>
      <c r="M22" s="103">
        <f>[2]【日誌記録】!BJ24</f>
        <v>0</v>
      </c>
      <c r="N22" s="104" t="str">
        <f>[2]【日誌記録】!CF24</f>
        <v>020602</v>
      </c>
      <c r="O22" s="103" t="str">
        <f>[2]【日誌記録】!DM24</f>
        <v>A00064</v>
      </c>
      <c r="P22" s="103" t="str">
        <f>[2]【日誌記録】!DN24</f>
        <v>ACDS-L</v>
      </c>
      <c r="Q22" s="105">
        <f>[2]【日誌記録】!GX24</f>
        <v>0</v>
      </c>
      <c r="R22" s="106"/>
    </row>
    <row r="23" spans="1:18" hidden="1" x14ac:dyDescent="0.45">
      <c r="A23" s="101">
        <v>18</v>
      </c>
      <c r="B23" s="102" t="str">
        <f>[2]【日誌記録】!B25</f>
        <v>A00066</v>
      </c>
      <c r="C23" s="103" t="str">
        <f>[2]【日誌記録】!G25</f>
        <v>A00065</v>
      </c>
      <c r="D23" s="103" t="str">
        <f>[2]【日誌記録】!H25</f>
        <v>ACDS-L</v>
      </c>
      <c r="E23" s="103">
        <f>[2]【日誌記録】!Q25</f>
        <v>201016</v>
      </c>
      <c r="F23" s="103">
        <f>[2]【日誌記録】!T25</f>
        <v>21962</v>
      </c>
      <c r="G23" s="103" t="str">
        <f>[2]【日誌記録】!AR25</f>
        <v>00359K</v>
      </c>
      <c r="H23" s="103" t="str">
        <f>[2]【日誌記録】!AU25</f>
        <v>00359K</v>
      </c>
      <c r="I23" s="103" t="str">
        <f>[2]【日誌記録】!AX25</f>
        <v>00359K</v>
      </c>
      <c r="J23" s="103" t="str">
        <f>[2]【日誌記録】!BA25</f>
        <v>00359K</v>
      </c>
      <c r="K23" s="103" t="str">
        <f>[2]【日誌記録】!BD25</f>
        <v>00359K</v>
      </c>
      <c r="L23" s="103" t="str">
        <f>[2]【日誌記録】!BG25</f>
        <v>00359K</v>
      </c>
      <c r="M23" s="103" t="str">
        <f>[2]【日誌記録】!BJ25</f>
        <v>00359K</v>
      </c>
      <c r="N23" s="104" t="str">
        <f>[2]【日誌記録】!CF25</f>
        <v>020602</v>
      </c>
      <c r="O23" s="103" t="str">
        <f>[2]【日誌記録】!DM25</f>
        <v>A00065</v>
      </c>
      <c r="P23" s="103" t="str">
        <f>[2]【日誌記録】!DN25</f>
        <v>ACDS-L</v>
      </c>
      <c r="Q23" s="105">
        <f>[2]【日誌記録】!GX25</f>
        <v>0</v>
      </c>
      <c r="R23" s="106"/>
    </row>
    <row r="24" spans="1:18" hidden="1" x14ac:dyDescent="0.45">
      <c r="A24" s="101">
        <v>19</v>
      </c>
      <c r="B24" s="102" t="str">
        <f>[2]【日誌記録】!B26</f>
        <v>A00174</v>
      </c>
      <c r="C24" s="103" t="str">
        <f>[2]【日誌記録】!G26</f>
        <v>A00173</v>
      </c>
      <c r="D24" s="103" t="str">
        <f>[2]【日誌記録】!H26</f>
        <v>ACMT-L</v>
      </c>
      <c r="E24" s="103">
        <f>[2]【日誌記録】!Q26</f>
        <v>200420</v>
      </c>
      <c r="F24" s="103">
        <f>[2]【日誌記録】!T26</f>
        <v>220421</v>
      </c>
      <c r="G24" s="103" t="str">
        <f>[2]【日誌記録】!AR26</f>
        <v>00666K</v>
      </c>
      <c r="H24" s="103" t="str">
        <f>[2]【日誌記録】!AU26</f>
        <v>00666K</v>
      </c>
      <c r="I24" s="103" t="str">
        <f>[2]【日誌記録】!AX26</f>
        <v>00666K</v>
      </c>
      <c r="J24" s="103" t="str">
        <f>[2]【日誌記録】!BA26</f>
        <v>00666K</v>
      </c>
      <c r="K24" s="103" t="str">
        <f>[2]【日誌記録】!BD26</f>
        <v>00666K</v>
      </c>
      <c r="L24" s="103" t="str">
        <f>[2]【日誌記録】!BG26</f>
        <v>00666K</v>
      </c>
      <c r="M24" s="103" t="str">
        <f>[2]【日誌記録】!BJ26</f>
        <v>00666K</v>
      </c>
      <c r="N24" s="104" t="str">
        <f>[2]【日誌記録】!CF26</f>
        <v>020721</v>
      </c>
      <c r="O24" s="103" t="str">
        <f>[2]【日誌記録】!DM26</f>
        <v>A00173</v>
      </c>
      <c r="P24" s="103" t="str">
        <f>[2]【日誌記録】!DN26</f>
        <v>ACMT-L</v>
      </c>
      <c r="Q24" s="105">
        <f>[2]【日誌記録】!GX26</f>
        <v>0</v>
      </c>
      <c r="R24" s="106"/>
    </row>
    <row r="25" spans="1:18" hidden="1" x14ac:dyDescent="0.45">
      <c r="A25" s="101">
        <v>20</v>
      </c>
      <c r="B25" s="102" t="str">
        <f>[2]【日誌記録】!B27</f>
        <v>A00081</v>
      </c>
      <c r="C25" s="103" t="str">
        <f>[2]【日誌記録】!G27</f>
        <v>A00174</v>
      </c>
      <c r="D25" s="103" t="str">
        <f>[2]【日誌記録】!H27</f>
        <v>ACDS-L</v>
      </c>
      <c r="E25" s="103">
        <f>[2]【日誌記録】!Q27</f>
        <v>200420</v>
      </c>
      <c r="F25" s="103">
        <f>[2]【日誌記録】!T27</f>
        <v>200210</v>
      </c>
      <c r="G25" s="103" t="str">
        <f>[2]【日誌記録】!AR27</f>
        <v>00666K</v>
      </c>
      <c r="H25" s="103" t="str">
        <f>[2]【日誌記録】!AU27</f>
        <v>00666K</v>
      </c>
      <c r="I25" s="103" t="str">
        <f>[2]【日誌記録】!AX27</f>
        <v>00666K</v>
      </c>
      <c r="J25" s="103" t="str">
        <f>[2]【日誌記録】!BA27</f>
        <v>00666K</v>
      </c>
      <c r="K25" s="103" t="str">
        <f>[2]【日誌記録】!BD27</f>
        <v>00666K</v>
      </c>
      <c r="L25" s="103" t="str">
        <f>[2]【日誌記録】!BG27</f>
        <v>00666K</v>
      </c>
      <c r="M25" s="103">
        <f>[2]【日誌記録】!BJ27</f>
        <v>0</v>
      </c>
      <c r="N25" s="104" t="str">
        <f>[2]【日誌記録】!CF27</f>
        <v>020721</v>
      </c>
      <c r="O25" s="103" t="str">
        <f>[2]【日誌記録】!DM27</f>
        <v>A00174</v>
      </c>
      <c r="P25" s="103" t="str">
        <f>[2]【日誌記録】!DN27</f>
        <v>ACDS-L</v>
      </c>
      <c r="Q25" s="105">
        <f>[2]【日誌記録】!GX27</f>
        <v>0</v>
      </c>
      <c r="R25" s="106"/>
    </row>
    <row r="26" spans="1:18" hidden="1" x14ac:dyDescent="0.45">
      <c r="A26" s="101">
        <v>21</v>
      </c>
      <c r="B26" s="102" t="str">
        <f>[2]【日誌記録】!B28</f>
        <v>A00082</v>
      </c>
      <c r="C26" s="103" t="str">
        <f>[2]【日誌記録】!G28</f>
        <v>A00081</v>
      </c>
      <c r="D26" s="103" t="str">
        <f>[2]【日誌記録】!H28</f>
        <v>ACDS-L</v>
      </c>
      <c r="E26" s="103">
        <f>[2]【日誌記録】!Q28</f>
        <v>200420</v>
      </c>
      <c r="F26" s="103">
        <f>[2]【日誌記録】!T28</f>
        <v>200210</v>
      </c>
      <c r="G26" s="103" t="str">
        <f>[2]【日誌記録】!AR28</f>
        <v>00667K</v>
      </c>
      <c r="H26" s="103" t="str">
        <f>[2]【日誌記録】!AU28</f>
        <v>00667K</v>
      </c>
      <c r="I26" s="103" t="str">
        <f>[2]【日誌記録】!AX28</f>
        <v>00667K</v>
      </c>
      <c r="J26" s="103" t="str">
        <f>[2]【日誌記録】!BA28</f>
        <v>00667K</v>
      </c>
      <c r="K26" s="103" t="str">
        <f>[2]【日誌記録】!BD28</f>
        <v>00667K</v>
      </c>
      <c r="L26" s="103" t="str">
        <f>[2]【日誌記録】!BG28</f>
        <v>00667K</v>
      </c>
      <c r="M26" s="103">
        <f>[2]【日誌記録】!BJ28</f>
        <v>0</v>
      </c>
      <c r="N26" s="104" t="str">
        <f>[2]【日誌記録】!CF28</f>
        <v>020721</v>
      </c>
      <c r="O26" s="103" t="str">
        <f>[2]【日誌記録】!DM28</f>
        <v>A00081</v>
      </c>
      <c r="P26" s="103" t="str">
        <f>[2]【日誌記録】!DN28</f>
        <v>ACDS-L</v>
      </c>
      <c r="Q26" s="105">
        <f>[2]【日誌記録】!GX28</f>
        <v>0</v>
      </c>
      <c r="R26" s="106"/>
    </row>
    <row r="27" spans="1:18" hidden="1" x14ac:dyDescent="0.45">
      <c r="A27" s="101">
        <v>22</v>
      </c>
      <c r="B27" s="102" t="str">
        <f>[2]【日誌記録】!B29</f>
        <v>A00083</v>
      </c>
      <c r="C27" s="103" t="str">
        <f>[2]【日誌記録】!G29</f>
        <v>A00082</v>
      </c>
      <c r="D27" s="103" t="str">
        <f>[2]【日誌記録】!H29</f>
        <v>ACDS-L</v>
      </c>
      <c r="E27" s="103">
        <f>[2]【日誌記録】!Q29</f>
        <v>200420</v>
      </c>
      <c r="F27" s="103">
        <f>[2]【日誌記録】!T29</f>
        <v>200421</v>
      </c>
      <c r="G27" s="103" t="str">
        <f>[2]【日誌記録】!AR29</f>
        <v>00667K</v>
      </c>
      <c r="H27" s="103" t="str">
        <f>[2]【日誌記録】!AU29</f>
        <v>00667K</v>
      </c>
      <c r="I27" s="103" t="str">
        <f>[2]【日誌記録】!AX29</f>
        <v>00667K</v>
      </c>
      <c r="J27" s="103" t="str">
        <f>[2]【日誌記録】!BA29</f>
        <v>00667K</v>
      </c>
      <c r="K27" s="103" t="str">
        <f>[2]【日誌記録】!BD29</f>
        <v>00667K</v>
      </c>
      <c r="L27" s="103" t="str">
        <f>[2]【日誌記録】!BG29</f>
        <v>00667K</v>
      </c>
      <c r="M27" s="103">
        <f>[2]【日誌記録】!BJ29</f>
        <v>0</v>
      </c>
      <c r="N27" s="104" t="str">
        <f>[2]【日誌記録】!CF29</f>
        <v>020701</v>
      </c>
      <c r="O27" s="103" t="str">
        <f>[2]【日誌記録】!DM29</f>
        <v>A00082</v>
      </c>
      <c r="P27" s="103" t="str">
        <f>[2]【日誌記録】!DN29</f>
        <v>ACDS-L</v>
      </c>
      <c r="Q27" s="105">
        <f>[2]【日誌記録】!GX29</f>
        <v>0</v>
      </c>
      <c r="R27" s="106"/>
    </row>
    <row r="28" spans="1:18" hidden="1" x14ac:dyDescent="0.45">
      <c r="A28" s="101">
        <v>23</v>
      </c>
      <c r="B28" s="102" t="str">
        <f>[2]【日誌記録】!B30</f>
        <v>A00084</v>
      </c>
      <c r="C28" s="103" t="str">
        <f>[2]【日誌記録】!G30</f>
        <v>A00083</v>
      </c>
      <c r="D28" s="103" t="str">
        <f>[2]【日誌記録】!H30</f>
        <v>ACDS-L</v>
      </c>
      <c r="E28" s="103">
        <f>[2]【日誌記録】!Q30</f>
        <v>200420</v>
      </c>
      <c r="F28" s="103">
        <f>[2]【日誌記録】!T30</f>
        <v>200421</v>
      </c>
      <c r="G28" s="103" t="str">
        <f>[2]【日誌記録】!AR30</f>
        <v>00669K</v>
      </c>
      <c r="H28" s="103" t="str">
        <f>[2]【日誌記録】!AU30</f>
        <v>00669K</v>
      </c>
      <c r="I28" s="103" t="str">
        <f>[2]【日誌記録】!AX30</f>
        <v>00669K</v>
      </c>
      <c r="J28" s="103" t="str">
        <f>[2]【日誌記録】!BA30</f>
        <v>00669K</v>
      </c>
      <c r="K28" s="103" t="str">
        <f>[2]【日誌記録】!BD30</f>
        <v>00669K</v>
      </c>
      <c r="L28" s="103" t="str">
        <f>[2]【日誌記録】!BG30</f>
        <v>00669K</v>
      </c>
      <c r="M28" s="103">
        <f>[2]【日誌記録】!BJ30</f>
        <v>0</v>
      </c>
      <c r="N28" s="104" t="str">
        <f>[2]【日誌記録】!CF30</f>
        <v>020721</v>
      </c>
      <c r="O28" s="103" t="str">
        <f>[2]【日誌記録】!DM30</f>
        <v>A00083</v>
      </c>
      <c r="P28" s="103" t="str">
        <f>[2]【日誌記録】!DN30</f>
        <v>ACDS-L</v>
      </c>
      <c r="Q28" s="105">
        <f>[2]【日誌記録】!GX30</f>
        <v>0</v>
      </c>
      <c r="R28" s="106"/>
    </row>
    <row r="29" spans="1:18" hidden="1" x14ac:dyDescent="0.45">
      <c r="A29" s="101">
        <v>24</v>
      </c>
      <c r="B29" s="102" t="str">
        <f>[2]【日誌記録】!B31</f>
        <v>A00085</v>
      </c>
      <c r="C29" s="103" t="str">
        <f>[2]【日誌記録】!G31</f>
        <v>A00084</v>
      </c>
      <c r="D29" s="103" t="str">
        <f>[2]【日誌記録】!H31</f>
        <v>ACDS-L</v>
      </c>
      <c r="E29" s="103">
        <f>[2]【日誌記録】!Q31</f>
        <v>200420</v>
      </c>
      <c r="F29" s="103">
        <f>[2]【日誌記録】!T31</f>
        <v>200421</v>
      </c>
      <c r="G29" s="103" t="str">
        <f>[2]【日誌記録】!AR31</f>
        <v>00669K</v>
      </c>
      <c r="H29" s="103" t="str">
        <f>[2]【日誌記録】!AU31</f>
        <v>00669K</v>
      </c>
      <c r="I29" s="103" t="str">
        <f>[2]【日誌記録】!AX31</f>
        <v>00669K</v>
      </c>
      <c r="J29" s="103" t="str">
        <f>[2]【日誌記録】!BA31</f>
        <v>00669K</v>
      </c>
      <c r="K29" s="103" t="str">
        <f>[2]【日誌記録】!BD31</f>
        <v>00669K</v>
      </c>
      <c r="L29" s="103" t="str">
        <f>[2]【日誌記録】!BG31</f>
        <v>00669K</v>
      </c>
      <c r="M29" s="103">
        <f>[2]【日誌記録】!BJ31</f>
        <v>0</v>
      </c>
      <c r="N29" s="104" t="str">
        <f>[2]【日誌記録】!CF31</f>
        <v>020806</v>
      </c>
      <c r="O29" s="103" t="str">
        <f>[2]【日誌記録】!DM31</f>
        <v>A00084</v>
      </c>
      <c r="P29" s="103" t="str">
        <f>[2]【日誌記録】!DN31</f>
        <v>ACDS-L</v>
      </c>
      <c r="Q29" s="105">
        <f>[2]【日誌記録】!GX31</f>
        <v>0</v>
      </c>
      <c r="R29" s="106"/>
    </row>
    <row r="30" spans="1:18" hidden="1" x14ac:dyDescent="0.45">
      <c r="A30" s="101">
        <v>25</v>
      </c>
      <c r="B30" s="102" t="str">
        <f>[2]【日誌記録】!B32</f>
        <v>A00086</v>
      </c>
      <c r="C30" s="103" t="str">
        <f>[2]【日誌記録】!G32</f>
        <v>A00085</v>
      </c>
      <c r="D30" s="103" t="str">
        <f>[2]【日誌記録】!H32</f>
        <v>ACDS-L</v>
      </c>
      <c r="E30" s="103">
        <f>[2]【日誌記録】!Q32</f>
        <v>200420</v>
      </c>
      <c r="F30" s="103">
        <f>[2]【日誌記録】!T32</f>
        <v>200421</v>
      </c>
      <c r="G30" s="103" t="str">
        <f>[2]【日誌記録】!AR32</f>
        <v>00668K</v>
      </c>
      <c r="H30" s="103" t="str">
        <f>[2]【日誌記録】!AU32</f>
        <v>00668K</v>
      </c>
      <c r="I30" s="103" t="str">
        <f>[2]【日誌記録】!AX32</f>
        <v>00668K</v>
      </c>
      <c r="J30" s="103" t="str">
        <f>[2]【日誌記録】!BA32</f>
        <v>00668K</v>
      </c>
      <c r="K30" s="103" t="str">
        <f>[2]【日誌記録】!BD32</f>
        <v>00668K</v>
      </c>
      <c r="L30" s="103" t="str">
        <f>[2]【日誌記録】!BG32</f>
        <v>00668K</v>
      </c>
      <c r="M30" s="103">
        <f>[2]【日誌記録】!BJ32</f>
        <v>0</v>
      </c>
      <c r="N30" s="104" t="str">
        <f>[2]【日誌記録】!CF32</f>
        <v>020806</v>
      </c>
      <c r="O30" s="103" t="str">
        <f>[2]【日誌記録】!DM32</f>
        <v>A00085</v>
      </c>
      <c r="P30" s="103" t="str">
        <f>[2]【日誌記録】!DN32</f>
        <v>ACDS-L</v>
      </c>
      <c r="Q30" s="105">
        <f>[2]【日誌記録】!GX32</f>
        <v>0</v>
      </c>
      <c r="R30" s="106"/>
    </row>
    <row r="31" spans="1:18" hidden="1" x14ac:dyDescent="0.45">
      <c r="A31" s="101">
        <v>26</v>
      </c>
      <c r="B31" s="102" t="str">
        <f>[2]【日誌記録】!B33</f>
        <v>A00087</v>
      </c>
      <c r="C31" s="103" t="str">
        <f>[2]【日誌記録】!G33</f>
        <v>A00086</v>
      </c>
      <c r="D31" s="103" t="str">
        <f>[2]【日誌記録】!H33</f>
        <v>ACDS-L</v>
      </c>
      <c r="E31" s="103">
        <f>[2]【日誌記録】!Q33</f>
        <v>200420</v>
      </c>
      <c r="F31" s="103">
        <f>[2]【日誌記録】!T33</f>
        <v>200421</v>
      </c>
      <c r="G31" s="103" t="str">
        <f>[2]【日誌記録】!AR33</f>
        <v>00667K</v>
      </c>
      <c r="H31" s="103" t="str">
        <f>[2]【日誌記録】!AU33</f>
        <v>00667K</v>
      </c>
      <c r="I31" s="103" t="str">
        <f>[2]【日誌記録】!AX33</f>
        <v>00667K</v>
      </c>
      <c r="J31" s="103" t="str">
        <f>[2]【日誌記録】!BA33</f>
        <v>00667K</v>
      </c>
      <c r="K31" s="103" t="str">
        <f>[2]【日誌記録】!BD33</f>
        <v>00667K</v>
      </c>
      <c r="L31" s="103" t="str">
        <f>[2]【日誌記録】!BG33</f>
        <v>00667K</v>
      </c>
      <c r="M31" s="103">
        <f>[2]【日誌記録】!BJ33</f>
        <v>0</v>
      </c>
      <c r="N31" s="104" t="str">
        <f>[2]【日誌記録】!CF33</f>
        <v>020806</v>
      </c>
      <c r="O31" s="103" t="str">
        <f>[2]【日誌記録】!DM33</f>
        <v>A00086</v>
      </c>
      <c r="P31" s="103" t="str">
        <f>[2]【日誌記録】!DN33</f>
        <v>ACDS-L</v>
      </c>
      <c r="Q31" s="105">
        <f>[2]【日誌記録】!GX33</f>
        <v>0</v>
      </c>
      <c r="R31" s="106"/>
    </row>
    <row r="32" spans="1:18" hidden="1" x14ac:dyDescent="0.45">
      <c r="A32" s="101">
        <v>27</v>
      </c>
      <c r="B32" s="102" t="str">
        <f>[2]【日誌記録】!B34</f>
        <v>A00191</v>
      </c>
      <c r="C32" s="103">
        <f>[2]【日誌記録】!G34</f>
        <v>0</v>
      </c>
      <c r="D32" s="103">
        <f>[2]【日誌記録】!H34</f>
        <v>0</v>
      </c>
      <c r="E32" s="103">
        <f>[2]【日誌記録】!Q34</f>
        <v>200519</v>
      </c>
      <c r="F32" s="103">
        <f>[2]【日誌記録】!T34</f>
        <v>200421</v>
      </c>
      <c r="G32" s="103" t="str">
        <f>[2]【日誌記録】!AR34</f>
        <v>00701K</v>
      </c>
      <c r="H32" s="103" t="str">
        <f>[2]【日誌記録】!AU34</f>
        <v>00701K</v>
      </c>
      <c r="I32" s="103" t="str">
        <f>[2]【日誌記録】!AX34</f>
        <v>00701K</v>
      </c>
      <c r="J32" s="103" t="str">
        <f>[2]【日誌記録】!BA34</f>
        <v>00701K</v>
      </c>
      <c r="K32" s="103" t="str">
        <f>[2]【日誌記録】!BD34</f>
        <v>00701K</v>
      </c>
      <c r="L32" s="103" t="str">
        <f>[2]【日誌記録】!BG34</f>
        <v>00701K</v>
      </c>
      <c r="M32" s="103" t="str">
        <f>[2]【日誌記録】!BJ34</f>
        <v>00701K</v>
      </c>
      <c r="N32" s="104" t="str">
        <f>[2]【日誌記録】!CF34</f>
        <v>020910</v>
      </c>
      <c r="O32" s="103">
        <f>[2]【日誌記録】!DM34</f>
        <v>0</v>
      </c>
      <c r="P32" s="103">
        <f>[2]【日誌記録】!DN34</f>
        <v>0</v>
      </c>
      <c r="Q32" s="105">
        <f>[2]【日誌記録】!GX34</f>
        <v>0</v>
      </c>
      <c r="R32" s="106"/>
    </row>
    <row r="33" spans="1:18" hidden="1" x14ac:dyDescent="0.45">
      <c r="A33" s="101">
        <v>28</v>
      </c>
      <c r="B33" s="102" t="str">
        <f>[2]【日誌記録】!B35</f>
        <v>A00192</v>
      </c>
      <c r="C33" s="103" t="str">
        <f>[2]【日誌記録】!G35</f>
        <v>A00191</v>
      </c>
      <c r="D33" s="103" t="str">
        <f>[2]【日誌記録】!H35</f>
        <v>ACDS-L</v>
      </c>
      <c r="E33" s="103">
        <f>[2]【日誌記録】!Q35</f>
        <v>200519</v>
      </c>
      <c r="F33" s="103">
        <f>[2]【日誌記録】!T35</f>
        <v>200421</v>
      </c>
      <c r="G33" s="103" t="str">
        <f>[2]【日誌記録】!AR35</f>
        <v>00712K</v>
      </c>
      <c r="H33" s="103" t="str">
        <f>[2]【日誌記録】!AU35</f>
        <v>00723K</v>
      </c>
      <c r="I33" s="103" t="str">
        <f>[2]【日誌記録】!AX35</f>
        <v>00712K</v>
      </c>
      <c r="J33" s="103" t="str">
        <f>[2]【日誌記録】!BA35</f>
        <v>00712K</v>
      </c>
      <c r="K33" s="103" t="str">
        <f>[2]【日誌記録】!BD35</f>
        <v>00712K</v>
      </c>
      <c r="L33" s="103" t="str">
        <f>[2]【日誌記録】!BG35</f>
        <v>00712K</v>
      </c>
      <c r="M33" s="103" t="str">
        <f>[2]【日誌記録】!BJ35</f>
        <v>00712K</v>
      </c>
      <c r="N33" s="104" t="str">
        <f>[2]【日誌記録】!CF35</f>
        <v>020910</v>
      </c>
      <c r="O33" s="103" t="str">
        <f>[2]【日誌記録】!DM35</f>
        <v>A00191</v>
      </c>
      <c r="P33" s="103" t="str">
        <f>[2]【日誌記録】!DN35</f>
        <v>ACDS-L</v>
      </c>
      <c r="Q33" s="105">
        <f>[2]【日誌記録】!GX35</f>
        <v>0</v>
      </c>
      <c r="R33" s="106"/>
    </row>
    <row r="34" spans="1:18" hidden="1" x14ac:dyDescent="0.45">
      <c r="A34" s="101">
        <v>29</v>
      </c>
      <c r="B34" s="102" t="str">
        <f>[2]【日誌記録】!B36</f>
        <v>A01027</v>
      </c>
      <c r="C34" s="103" t="str">
        <f>[2]【日誌記録】!G36</f>
        <v>A01026</v>
      </c>
      <c r="D34" s="103" t="str">
        <f>[2]【日誌記録】!H36</f>
        <v>ACMT-L</v>
      </c>
      <c r="E34" s="103">
        <f>[2]【日誌記録】!Q36</f>
        <v>200520</v>
      </c>
      <c r="F34" s="103">
        <f>[2]【日誌記録】!T36</f>
        <v>200421</v>
      </c>
      <c r="G34" s="103" t="str">
        <f>[2]【日誌記録】!AR36</f>
        <v>01120K</v>
      </c>
      <c r="H34" s="103" t="str">
        <f>[2]【日誌記録】!AU36</f>
        <v>01120K</v>
      </c>
      <c r="I34" s="103" t="str">
        <f>[2]【日誌記録】!AX36</f>
        <v>01120K</v>
      </c>
      <c r="J34" s="103" t="str">
        <f>[2]【日誌記録】!BA36</f>
        <v>01120K</v>
      </c>
      <c r="K34" s="103" t="str">
        <f>[2]【日誌記録】!BD36</f>
        <v>01120K</v>
      </c>
      <c r="L34" s="103" t="str">
        <f>[2]【日誌記録】!BG36</f>
        <v>01120K</v>
      </c>
      <c r="M34" s="103" t="str">
        <f>[2]【日誌記録】!BJ36</f>
        <v>01120K</v>
      </c>
      <c r="N34" s="104" t="str">
        <f>[2]【日誌記録】!CF36</f>
        <v>021024</v>
      </c>
      <c r="O34" s="103" t="str">
        <f>[2]【日誌記録】!DM36</f>
        <v>A01026</v>
      </c>
      <c r="P34" s="103" t="str">
        <f>[2]【日誌記録】!DN36</f>
        <v>ACMT-L</v>
      </c>
      <c r="Q34" s="105">
        <f>[2]【日誌記録】!GX36</f>
        <v>0</v>
      </c>
      <c r="R34" s="106"/>
    </row>
    <row r="35" spans="1:18" hidden="1" x14ac:dyDescent="0.45">
      <c r="A35" s="101">
        <v>30</v>
      </c>
      <c r="B35" s="102" t="str">
        <f>[2]【日誌記録】!B37</f>
        <v>A01028</v>
      </c>
      <c r="C35" s="103" t="str">
        <f>[2]【日誌記録】!G37</f>
        <v>A01027</v>
      </c>
      <c r="D35" s="103" t="str">
        <f>[2]【日誌記録】!H37</f>
        <v>ACMT-L</v>
      </c>
      <c r="E35" s="103">
        <f>[2]【日誌記録】!Q37</f>
        <v>200520</v>
      </c>
      <c r="F35" s="103">
        <f>[2]【日誌記録】!T37</f>
        <v>200421</v>
      </c>
      <c r="G35" s="103" t="str">
        <f>[2]【日誌記録】!AR37</f>
        <v>01118K</v>
      </c>
      <c r="H35" s="103" t="str">
        <f>[2]【日誌記録】!AU37</f>
        <v>01118K</v>
      </c>
      <c r="I35" s="103" t="str">
        <f>[2]【日誌記録】!AX37</f>
        <v>01118K</v>
      </c>
      <c r="J35" s="103" t="str">
        <f>[2]【日誌記録】!BA37</f>
        <v>01118K</v>
      </c>
      <c r="K35" s="103" t="str">
        <f>[2]【日誌記録】!BD37</f>
        <v>01118K</v>
      </c>
      <c r="L35" s="103" t="str">
        <f>[2]【日誌記録】!BG37</f>
        <v>01118K</v>
      </c>
      <c r="M35" s="103" t="str">
        <f>[2]【日誌記録】!BJ37</f>
        <v>01118K</v>
      </c>
      <c r="N35" s="104" t="str">
        <f>[2]【日誌記録】!CF37</f>
        <v>021024</v>
      </c>
      <c r="O35" s="103" t="str">
        <f>[2]【日誌記録】!DM37</f>
        <v>A01027</v>
      </c>
      <c r="P35" s="103" t="str">
        <f>[2]【日誌記録】!DN37</f>
        <v>ACDS-L</v>
      </c>
      <c r="Q35" s="105">
        <f>[2]【日誌記録】!GX37</f>
        <v>0</v>
      </c>
      <c r="R35" s="106"/>
    </row>
    <row r="36" spans="1:18" hidden="1" x14ac:dyDescent="0.45">
      <c r="A36" s="101">
        <v>31</v>
      </c>
      <c r="B36" s="102" t="str">
        <f>[2]【日誌記録】!B38</f>
        <v>A10111</v>
      </c>
      <c r="C36" s="103">
        <f>[2]【日誌記録】!G38</f>
        <v>0</v>
      </c>
      <c r="D36" s="103">
        <f>[2]【日誌記録】!H38</f>
        <v>0</v>
      </c>
      <c r="E36" s="103">
        <f>[2]【日誌記録】!Q38</f>
        <v>200520</v>
      </c>
      <c r="F36" s="103">
        <f>[2]【日誌記録】!T38</f>
        <v>200421</v>
      </c>
      <c r="G36" s="103" t="str">
        <f>[2]【日誌記録】!AR38</f>
        <v>01132K</v>
      </c>
      <c r="H36" s="103" t="str">
        <f>[2]【日誌記録】!AU38</f>
        <v>01132K</v>
      </c>
      <c r="I36" s="103" t="str">
        <f>[2]【日誌記録】!AX38</f>
        <v>01132K</v>
      </c>
      <c r="J36" s="103" t="str">
        <f>[2]【日誌記録】!BA38</f>
        <v>01132K</v>
      </c>
      <c r="K36" s="103" t="str">
        <f>[2]【日誌記録】!BD38</f>
        <v>01132K</v>
      </c>
      <c r="L36" s="103" t="str">
        <f>[2]【日誌記録】!BG38</f>
        <v>01132K</v>
      </c>
      <c r="M36" s="103" t="str">
        <f>[2]【日誌記録】!BJ38</f>
        <v>01132K</v>
      </c>
      <c r="N36" s="104" t="str">
        <f>[2]【日誌記録】!CF38</f>
        <v>030119</v>
      </c>
      <c r="O36" s="103">
        <f>[2]【日誌記録】!DM38</f>
        <v>0</v>
      </c>
      <c r="P36" s="103">
        <f>[2]【日誌記録】!DN38</f>
        <v>0</v>
      </c>
      <c r="Q36" s="105">
        <f>[2]【日誌記録】!GX38</f>
        <v>0</v>
      </c>
      <c r="R36" s="106"/>
    </row>
    <row r="37" spans="1:18" hidden="1" x14ac:dyDescent="0.45">
      <c r="A37" s="101">
        <v>32</v>
      </c>
      <c r="B37" s="102" t="str">
        <f>[2]【日誌記録】!B39</f>
        <v>A10112</v>
      </c>
      <c r="C37" s="103" t="str">
        <f>[2]【日誌記録】!G39</f>
        <v>A10111</v>
      </c>
      <c r="D37" s="103" t="str">
        <f>[2]【日誌記録】!H39</f>
        <v>ACDS-L</v>
      </c>
      <c r="E37" s="103">
        <f>[2]【日誌記録】!Q39</f>
        <v>200520</v>
      </c>
      <c r="F37" s="103">
        <f>[2]【日誌記録】!T39</f>
        <v>200421</v>
      </c>
      <c r="G37" s="103" t="str">
        <f>[2]【日誌記録】!AR39</f>
        <v>01236K</v>
      </c>
      <c r="H37" s="103" t="str">
        <f>[2]【日誌記録】!AU39</f>
        <v>01236K</v>
      </c>
      <c r="I37" s="103" t="str">
        <f>[2]【日誌記録】!AX39</f>
        <v>01236K</v>
      </c>
      <c r="J37" s="103" t="str">
        <f>[2]【日誌記録】!BA39</f>
        <v>01236K</v>
      </c>
      <c r="K37" s="103" t="str">
        <f>[2]【日誌記録】!BD39</f>
        <v>01236K</v>
      </c>
      <c r="L37" s="103" t="str">
        <f>[2]【日誌記録】!BG39</f>
        <v>01236K</v>
      </c>
      <c r="M37" s="103" t="str">
        <f>[2]【日誌記録】!BJ39</f>
        <v>01239K</v>
      </c>
      <c r="N37" s="104" t="str">
        <f>[2]【日誌記録】!CF39</f>
        <v>030119</v>
      </c>
      <c r="O37" s="103" t="str">
        <f>[2]【日誌記録】!DM39</f>
        <v>A10111</v>
      </c>
      <c r="P37" s="103" t="str">
        <f>[2]【日誌記録】!DN39</f>
        <v>ACDS-L</v>
      </c>
      <c r="Q37" s="105">
        <f>[2]【日誌記録】!GX39</f>
        <v>0</v>
      </c>
      <c r="R37" s="106"/>
    </row>
    <row r="38" spans="1:18" hidden="1" x14ac:dyDescent="0.45">
      <c r="A38" s="101">
        <v>33</v>
      </c>
      <c r="B38" s="102" t="str">
        <f>[2]【日誌記録】!B40</f>
        <v>A10125</v>
      </c>
      <c r="C38" s="103" t="str">
        <f>[2]【日誌記録】!G40</f>
        <v>A10124</v>
      </c>
      <c r="D38" s="103" t="str">
        <f>[2]【日誌記録】!H40</f>
        <v>ACMT-L</v>
      </c>
      <c r="E38" s="103">
        <f>[2]【日誌記録】!Q40</f>
        <v>200520</v>
      </c>
      <c r="F38" s="103">
        <f>[2]【日誌記録】!T40</f>
        <v>200421</v>
      </c>
      <c r="G38" s="103" t="str">
        <f>[2]【日誌記録】!AR40</f>
        <v>01272K</v>
      </c>
      <c r="H38" s="103" t="str">
        <f>[2]【日誌記録】!AU40</f>
        <v>01272K</v>
      </c>
      <c r="I38" s="103" t="str">
        <f>[2]【日誌記録】!AX40</f>
        <v>01272K</v>
      </c>
      <c r="J38" s="103" t="str">
        <f>[2]【日誌記録】!BA40</f>
        <v>01272K</v>
      </c>
      <c r="K38" s="103" t="str">
        <f>[2]【日誌記録】!BD40</f>
        <v>01272K</v>
      </c>
      <c r="L38" s="103" t="str">
        <f>[2]【日誌記録】!BG40</f>
        <v>01272K</v>
      </c>
      <c r="M38" s="103" t="str">
        <f>[2]【日誌記録】!BJ40</f>
        <v>01272K</v>
      </c>
      <c r="N38" s="104" t="str">
        <f>[2]【日誌記録】!CF40</f>
        <v>030219</v>
      </c>
      <c r="O38" s="103" t="str">
        <f>[2]【日誌記録】!DM40</f>
        <v>A10124</v>
      </c>
      <c r="P38" s="103" t="str">
        <f>[2]【日誌記録】!DN40</f>
        <v>ACMT-L</v>
      </c>
      <c r="Q38" s="105">
        <f>[2]【日誌記録】!GX40</f>
        <v>0</v>
      </c>
      <c r="R38" s="106"/>
    </row>
    <row r="39" spans="1:18" hidden="1" x14ac:dyDescent="0.45">
      <c r="A39" s="101">
        <v>34</v>
      </c>
      <c r="B39" s="102" t="str">
        <f>[2]【日誌記録】!B41</f>
        <v>A10126</v>
      </c>
      <c r="C39" s="103" t="str">
        <f>[2]【日誌記録】!G41</f>
        <v>A10125</v>
      </c>
      <c r="D39" s="103" t="str">
        <f>[2]【日誌記録】!H41</f>
        <v>ACDS-L</v>
      </c>
      <c r="E39" s="103">
        <f>[2]【日誌記録】!Q41</f>
        <v>200828</v>
      </c>
      <c r="F39" s="103">
        <f>[2]【日誌記録】!T41</f>
        <v>200421</v>
      </c>
      <c r="G39" s="103" t="str">
        <f>[2]【日誌記録】!AR41</f>
        <v>01273K</v>
      </c>
      <c r="H39" s="103" t="str">
        <f>[2]【日誌記録】!AU41</f>
        <v>01273K</v>
      </c>
      <c r="I39" s="103" t="str">
        <f>[2]【日誌記録】!AX41</f>
        <v>01273K</v>
      </c>
      <c r="J39" s="103" t="str">
        <f>[2]【日誌記録】!BA41</f>
        <v>01273K</v>
      </c>
      <c r="K39" s="103" t="str">
        <f>[2]【日誌記録】!BD41</f>
        <v>01273K</v>
      </c>
      <c r="L39" s="103" t="str">
        <f>[2]【日誌記録】!BG41</f>
        <v>01273K</v>
      </c>
      <c r="M39" s="103" t="str">
        <f>[2]【日誌記録】!BJ41</f>
        <v>01273K</v>
      </c>
      <c r="N39" s="104" t="str">
        <f>[2]【日誌記録】!CF41</f>
        <v>030219</v>
      </c>
      <c r="O39" s="103" t="str">
        <f>[2]【日誌記録】!DM41</f>
        <v>A10125</v>
      </c>
      <c r="P39" s="103" t="str">
        <f>[2]【日誌記録】!DN41</f>
        <v>ACDS-L</v>
      </c>
      <c r="Q39" s="105">
        <f>[2]【日誌記録】!GX41</f>
        <v>0</v>
      </c>
      <c r="R39" s="106"/>
    </row>
    <row r="40" spans="1:18" hidden="1" x14ac:dyDescent="0.45">
      <c r="A40" s="101">
        <v>35</v>
      </c>
      <c r="B40" s="102" t="str">
        <f>[2]【日誌記録】!B42</f>
        <v>A10031</v>
      </c>
      <c r="C40" s="103" t="str">
        <f>[2]【日誌記録】!G42</f>
        <v>A10126</v>
      </c>
      <c r="D40" s="103" t="str">
        <f>[2]【日誌記録】!H42</f>
        <v>ACDS-L</v>
      </c>
      <c r="E40" s="103">
        <f>[2]【日誌記録】!Q42</f>
        <v>200829</v>
      </c>
      <c r="F40" s="103">
        <f>[2]【日誌記録】!T42</f>
        <v>200421</v>
      </c>
      <c r="G40" s="103" t="str">
        <f>[2]【日誌記録】!AR42</f>
        <v>01273K</v>
      </c>
      <c r="H40" s="103" t="str">
        <f>[2]【日誌記録】!AU42</f>
        <v>01272K</v>
      </c>
      <c r="I40" s="103" t="str">
        <f>[2]【日誌記録】!AX42</f>
        <v>01272K</v>
      </c>
      <c r="J40" s="103" t="str">
        <f>[2]【日誌記録】!BA42</f>
        <v>01272K</v>
      </c>
      <c r="K40" s="103" t="str">
        <f>[2]【日誌記録】!BD42</f>
        <v>01272K</v>
      </c>
      <c r="L40" s="103" t="str">
        <f>[2]【日誌記録】!BG42</f>
        <v>01272K</v>
      </c>
      <c r="M40" s="103" t="str">
        <f>[2]【日誌記録】!BJ42</f>
        <v>01273K</v>
      </c>
      <c r="N40" s="104" t="str">
        <f>[2]【日誌記録】!CF42</f>
        <v>030219</v>
      </c>
      <c r="O40" s="103" t="str">
        <f>[2]【日誌記録】!DM42</f>
        <v>A10126</v>
      </c>
      <c r="P40" s="103" t="str">
        <f>[2]【日誌記録】!DN42</f>
        <v>ACDS-L</v>
      </c>
      <c r="Q40" s="105">
        <f>[2]【日誌記録】!GX42</f>
        <v>0</v>
      </c>
      <c r="R40" s="106"/>
    </row>
    <row r="41" spans="1:18" hidden="1" x14ac:dyDescent="0.45">
      <c r="A41" s="101">
        <v>36</v>
      </c>
      <c r="B41" s="102" t="str">
        <f>[2]【日誌記録】!B43</f>
        <v>A10032</v>
      </c>
      <c r="C41" s="103" t="str">
        <f>[2]【日誌記録】!G43</f>
        <v>A10031</v>
      </c>
      <c r="D41" s="103" t="str">
        <f>[2]【日誌記録】!H43</f>
        <v>ACDS-L</v>
      </c>
      <c r="E41" s="103">
        <f>[2]【日誌記録】!Q43</f>
        <v>200829</v>
      </c>
      <c r="F41" s="103">
        <f>[2]【日誌記録】!T43</f>
        <v>200421</v>
      </c>
      <c r="G41" s="103" t="str">
        <f>[2]【日誌記録】!AR43</f>
        <v>01273K</v>
      </c>
      <c r="H41" s="103" t="str">
        <f>[2]【日誌記録】!AU43</f>
        <v>01273K</v>
      </c>
      <c r="I41" s="103" t="str">
        <f>[2]【日誌記録】!AX43</f>
        <v>01273K</v>
      </c>
      <c r="J41" s="103" t="str">
        <f>[2]【日誌記録】!BA43</f>
        <v>01273K</v>
      </c>
      <c r="K41" s="103" t="str">
        <f>[2]【日誌記録】!BD43</f>
        <v>01273K</v>
      </c>
      <c r="L41" s="103" t="str">
        <f>[2]【日誌記録】!BG43</f>
        <v>01273K</v>
      </c>
      <c r="M41" s="103" t="str">
        <f>[2]【日誌記録】!BJ43</f>
        <v>01274K</v>
      </c>
      <c r="N41" s="104" t="str">
        <f>[2]【日誌記録】!CF43</f>
        <v>030219</v>
      </c>
      <c r="O41" s="103" t="str">
        <f>[2]【日誌記録】!DM43</f>
        <v>A10031</v>
      </c>
      <c r="P41" s="103" t="str">
        <f>[2]【日誌記録】!DN43</f>
        <v>ACDS-L</v>
      </c>
      <c r="Q41" s="105">
        <f>[2]【日誌記録】!GX43</f>
        <v>0</v>
      </c>
      <c r="R41" s="106"/>
    </row>
    <row r="42" spans="1:18" hidden="1" x14ac:dyDescent="0.45">
      <c r="A42" s="101">
        <v>37</v>
      </c>
      <c r="B42" s="102" t="str">
        <f>[2]【日誌記録】!B44</f>
        <v>A10033</v>
      </c>
      <c r="C42" s="103" t="str">
        <f>[2]【日誌記録】!G44</f>
        <v>A10032</v>
      </c>
      <c r="D42" s="103" t="str">
        <f>[2]【日誌記録】!H44</f>
        <v>ACDS-L</v>
      </c>
      <c r="E42" s="103">
        <f>[2]【日誌記録】!Q44</f>
        <v>200829</v>
      </c>
      <c r="F42" s="103">
        <f>[2]【日誌記録】!T44</f>
        <v>200421</v>
      </c>
      <c r="G42" s="103" t="str">
        <f>[2]【日誌記録】!AR44</f>
        <v>01274K</v>
      </c>
      <c r="H42" s="103" t="str">
        <f>[2]【日誌記録】!AU44</f>
        <v>01274K</v>
      </c>
      <c r="I42" s="103" t="str">
        <f>[2]【日誌記録】!AX44</f>
        <v>01274K</v>
      </c>
      <c r="J42" s="103" t="str">
        <f>[2]【日誌記録】!BA44</f>
        <v>01274K</v>
      </c>
      <c r="K42" s="103" t="str">
        <f>[2]【日誌記録】!BD44</f>
        <v>01274K</v>
      </c>
      <c r="L42" s="103" t="str">
        <f>[2]【日誌記録】!BG44</f>
        <v>01274K</v>
      </c>
      <c r="M42" s="103" t="str">
        <f>[2]【日誌記録】!BJ44</f>
        <v>01274K</v>
      </c>
      <c r="N42" s="104" t="str">
        <f>[2]【日誌記録】!CF44</f>
        <v>030219</v>
      </c>
      <c r="O42" s="103" t="str">
        <f>[2]【日誌記録】!DM44</f>
        <v>A10032</v>
      </c>
      <c r="P42" s="103" t="str">
        <f>[2]【日誌記録】!DN44</f>
        <v>ACDS-L</v>
      </c>
      <c r="Q42" s="105">
        <f>[2]【日誌記録】!GX44</f>
        <v>0</v>
      </c>
      <c r="R42" s="106"/>
    </row>
    <row r="43" spans="1:18" hidden="1" x14ac:dyDescent="0.45">
      <c r="A43" s="101">
        <v>38</v>
      </c>
      <c r="B43" s="102" t="str">
        <f>[2]【日誌記録】!B45</f>
        <v>A10135</v>
      </c>
      <c r="C43" s="103" t="str">
        <f>[2]【日誌記録】!G45</f>
        <v>A10134</v>
      </c>
      <c r="D43" s="103" t="str">
        <f>[2]【日誌記録】!H45</f>
        <v>ACMT-L</v>
      </c>
      <c r="E43" s="103">
        <f>[2]【日誌記録】!Q45</f>
        <v>200829</v>
      </c>
      <c r="F43" s="103">
        <f>[2]【日誌記録】!T45</f>
        <v>200421</v>
      </c>
      <c r="G43" s="103" t="str">
        <f>[2]【日誌記録】!AR45</f>
        <v>10250K</v>
      </c>
      <c r="H43" s="103" t="str">
        <f>[2]【日誌記録】!AU45</f>
        <v>10250K</v>
      </c>
      <c r="I43" s="103" t="str">
        <f>[2]【日誌記録】!AX45</f>
        <v>10250K</v>
      </c>
      <c r="J43" s="103" t="str">
        <f>[2]【日誌記録】!BA45</f>
        <v>10250K</v>
      </c>
      <c r="K43" s="103" t="str">
        <f>[2]【日誌記録】!BD45</f>
        <v>10250K</v>
      </c>
      <c r="L43" s="103" t="str">
        <f>[2]【日誌記録】!BG45</f>
        <v>10250K</v>
      </c>
      <c r="M43" s="103" t="str">
        <f>[2]【日誌記録】!BJ45</f>
        <v>10250K</v>
      </c>
      <c r="N43" s="104" t="str">
        <f>[2]【日誌記録】!CF45</f>
        <v>030311</v>
      </c>
      <c r="O43" s="103" t="str">
        <f>[2]【日誌記録】!DM45</f>
        <v>A10134</v>
      </c>
      <c r="P43" s="103" t="str">
        <f>[2]【日誌記録】!DN45</f>
        <v>ACMT-L</v>
      </c>
      <c r="Q43" s="105">
        <f>[2]【日誌記録】!GX45</f>
        <v>0</v>
      </c>
      <c r="R43" s="106"/>
    </row>
    <row r="44" spans="1:18" hidden="1" x14ac:dyDescent="0.45">
      <c r="A44" s="101">
        <v>39</v>
      </c>
      <c r="B44" s="102" t="str">
        <f>[2]【日誌記録】!B46</f>
        <v>A10136</v>
      </c>
      <c r="C44" s="103" t="str">
        <f>[2]【日誌記録】!G46</f>
        <v>A10135</v>
      </c>
      <c r="D44" s="103" t="str">
        <f>[2]【日誌記録】!H46</f>
        <v>ACDS-L</v>
      </c>
      <c r="E44" s="103">
        <f>[2]【日誌記録】!Q46</f>
        <v>200829</v>
      </c>
      <c r="F44" s="103">
        <f>[2]【日誌記録】!T46</f>
        <v>200421</v>
      </c>
      <c r="G44" s="103" t="str">
        <f>[2]【日誌記録】!AR46</f>
        <v>10250K</v>
      </c>
      <c r="H44" s="103" t="str">
        <f>[2]【日誌記録】!AU46</f>
        <v>10250K</v>
      </c>
      <c r="I44" s="103" t="str">
        <f>[2]【日誌記録】!AX46</f>
        <v>10250K</v>
      </c>
      <c r="J44" s="103" t="str">
        <f>[2]【日誌記録】!BA46</f>
        <v>10250K</v>
      </c>
      <c r="K44" s="103" t="str">
        <f>[2]【日誌記録】!BD46</f>
        <v>10250K</v>
      </c>
      <c r="L44" s="103" t="str">
        <f>[2]【日誌記録】!BG46</f>
        <v>10250K</v>
      </c>
      <c r="M44" s="103" t="str">
        <f>[2]【日誌記録】!BJ46</f>
        <v>10250K</v>
      </c>
      <c r="N44" s="104" t="str">
        <f>[2]【日誌記録】!CF46</f>
        <v>030327</v>
      </c>
      <c r="O44" s="103" t="str">
        <f>[2]【日誌記録】!DM46</f>
        <v>A10135</v>
      </c>
      <c r="P44" s="103" t="str">
        <f>[2]【日誌記録】!DN46</f>
        <v>ACDS-L</v>
      </c>
      <c r="Q44" s="105">
        <f>[2]【日誌記録】!GX46</f>
        <v>0</v>
      </c>
      <c r="R44" s="106" t="s">
        <v>153</v>
      </c>
    </row>
    <row r="45" spans="1:18" hidden="1" x14ac:dyDescent="0.45">
      <c r="A45" s="101">
        <v>40</v>
      </c>
      <c r="B45" s="102" t="str">
        <f>[2]【日誌記録】!B47</f>
        <v>A10137</v>
      </c>
      <c r="C45" s="103" t="str">
        <f>[2]【日誌記録】!G47</f>
        <v>A10136</v>
      </c>
      <c r="D45" s="103" t="str">
        <f>[2]【日誌記録】!H47</f>
        <v>ACDS-L</v>
      </c>
      <c r="E45" s="103">
        <f>[2]【日誌記録】!Q47</f>
        <v>200829</v>
      </c>
      <c r="F45" s="103">
        <f>[2]【日誌記録】!T47</f>
        <v>200421</v>
      </c>
      <c r="G45" s="103" t="str">
        <f>[2]【日誌記録】!AR47</f>
        <v>10250K</v>
      </c>
      <c r="H45" s="103" t="str">
        <f>[2]【日誌記録】!AU47</f>
        <v>10250K</v>
      </c>
      <c r="I45" s="103" t="str">
        <f>[2]【日誌記録】!AX47</f>
        <v>10250K</v>
      </c>
      <c r="J45" s="103" t="str">
        <f>[2]【日誌記録】!BA47</f>
        <v>10250K</v>
      </c>
      <c r="K45" s="103" t="str">
        <f>[2]【日誌記録】!BD47</f>
        <v>10250K</v>
      </c>
      <c r="L45" s="103" t="str">
        <f>[2]【日誌記録】!BG47</f>
        <v>10250K</v>
      </c>
      <c r="M45" s="103" t="str">
        <f>[2]【日誌記録】!BJ47</f>
        <v>10250K</v>
      </c>
      <c r="N45" s="104" t="str">
        <f>[2]【日誌記録】!CF47</f>
        <v>030326</v>
      </c>
      <c r="O45" s="103" t="str">
        <f>[2]【日誌記録】!DM47</f>
        <v>A10136</v>
      </c>
      <c r="P45" s="103" t="str">
        <f>[2]【日誌記録】!DN47</f>
        <v>ACDS-L</v>
      </c>
      <c r="Q45" s="105">
        <f>[2]【日誌記録】!GX47</f>
        <v>0</v>
      </c>
      <c r="R45" s="106"/>
    </row>
    <row r="46" spans="1:18" hidden="1" x14ac:dyDescent="0.45">
      <c r="A46" s="101">
        <v>41</v>
      </c>
      <c r="B46" s="102" t="str">
        <f>[2]【日誌記録】!B48</f>
        <v>A10138</v>
      </c>
      <c r="C46" s="103" t="str">
        <f>[2]【日誌記録】!G48</f>
        <v>A10137</v>
      </c>
      <c r="D46" s="103" t="str">
        <f>[2]【日誌記録】!H48</f>
        <v>ACDS-L</v>
      </c>
      <c r="E46" s="103">
        <f>[2]【日誌記録】!Q48</f>
        <v>200829</v>
      </c>
      <c r="F46" s="103">
        <f>[2]【日誌記録】!T48</f>
        <v>200421</v>
      </c>
      <c r="G46" s="103" t="str">
        <f>[2]【日誌記録】!AR48</f>
        <v>10250K</v>
      </c>
      <c r="H46" s="103" t="str">
        <f>[2]【日誌記録】!AU48</f>
        <v>10250K</v>
      </c>
      <c r="I46" s="103" t="str">
        <f>[2]【日誌記録】!AX48</f>
        <v>10250K</v>
      </c>
      <c r="J46" s="103" t="str">
        <f>[2]【日誌記録】!BA48</f>
        <v>10250K</v>
      </c>
      <c r="K46" s="103" t="str">
        <f>[2]【日誌記録】!BD48</f>
        <v>10250K</v>
      </c>
      <c r="L46" s="103" t="str">
        <f>[2]【日誌記録】!BG48</f>
        <v>10250K</v>
      </c>
      <c r="M46" s="103" t="str">
        <f>[2]【日誌記録】!BJ48</f>
        <v>10250K</v>
      </c>
      <c r="N46" s="104" t="str">
        <f>[2]【日誌記録】!CF48</f>
        <v>030326</v>
      </c>
      <c r="O46" s="103" t="str">
        <f>[2]【日誌記録】!DM48</f>
        <v>A10137</v>
      </c>
      <c r="P46" s="103" t="str">
        <f>[2]【日誌記録】!DN48</f>
        <v>ACDS-L</v>
      </c>
      <c r="Q46" s="105">
        <f>[2]【日誌記録】!GX48</f>
        <v>0</v>
      </c>
      <c r="R46" s="106"/>
    </row>
    <row r="47" spans="1:18" hidden="1" x14ac:dyDescent="0.45">
      <c r="A47" s="101">
        <v>42</v>
      </c>
      <c r="B47" s="102" t="str">
        <f>[2]【日誌記録】!B49</f>
        <v>A10041</v>
      </c>
      <c r="C47" s="103" t="str">
        <f>[2]【日誌記録】!G49</f>
        <v>A10138</v>
      </c>
      <c r="D47" s="103" t="str">
        <f>[2]【日誌記録】!H49</f>
        <v>ACDS-L</v>
      </c>
      <c r="E47" s="103">
        <f>[2]【日誌記録】!Q49</f>
        <v>210224</v>
      </c>
      <c r="F47" s="103">
        <f>[2]【日誌記録】!T49</f>
        <v>200421</v>
      </c>
      <c r="G47" s="103" t="str">
        <f>[2]【日誌記録】!AR49</f>
        <v>10302K</v>
      </c>
      <c r="H47" s="103" t="str">
        <f>[2]【日誌記録】!AU49</f>
        <v>10302K</v>
      </c>
      <c r="I47" s="103" t="str">
        <f>[2]【日誌記録】!AX49</f>
        <v>10302K</v>
      </c>
      <c r="J47" s="103" t="str">
        <f>[2]【日誌記録】!BA49</f>
        <v>10302K</v>
      </c>
      <c r="K47" s="103" t="str">
        <f>[2]【日誌記録】!BD49</f>
        <v>10302K</v>
      </c>
      <c r="L47" s="103" t="str">
        <f>[2]【日誌記録】!BG49</f>
        <v>10302K</v>
      </c>
      <c r="M47" s="103" t="str">
        <f>[2]【日誌記録】!BJ49</f>
        <v>10302K</v>
      </c>
      <c r="N47" s="104" t="str">
        <f>[2]【日誌記録】!CF49</f>
        <v>030326</v>
      </c>
      <c r="O47" s="103" t="str">
        <f>[2]【日誌記録】!DM49</f>
        <v>A10138</v>
      </c>
      <c r="P47" s="103" t="str">
        <f>[2]【日誌記録】!DN49</f>
        <v>ACDS-L</v>
      </c>
      <c r="Q47" s="105">
        <f>[2]【日誌記録】!GX49</f>
        <v>0</v>
      </c>
      <c r="R47" s="106"/>
    </row>
    <row r="48" spans="1:18" hidden="1" x14ac:dyDescent="0.45">
      <c r="A48" s="101">
        <v>43</v>
      </c>
      <c r="B48" s="102" t="str">
        <f>[2]【日誌記録】!B50</f>
        <v>A10042</v>
      </c>
      <c r="C48" s="103" t="str">
        <f>[2]【日誌記録】!G50</f>
        <v>A10041</v>
      </c>
      <c r="D48" s="103" t="str">
        <f>[2]【日誌記録】!H50</f>
        <v>ACDS-L</v>
      </c>
      <c r="E48" s="103">
        <f>[2]【日誌記録】!Q50</f>
        <v>210224</v>
      </c>
      <c r="F48" s="103">
        <f>[2]【日誌記録】!T50</f>
        <v>200421</v>
      </c>
      <c r="G48" s="103" t="str">
        <f>[2]【日誌記録】!AR50</f>
        <v>10302K</v>
      </c>
      <c r="H48" s="103" t="str">
        <f>[2]【日誌記録】!AU50</f>
        <v>10302K</v>
      </c>
      <c r="I48" s="103" t="str">
        <f>[2]【日誌記録】!AX50</f>
        <v>10302K</v>
      </c>
      <c r="J48" s="103" t="str">
        <f>[2]【日誌記録】!BA50</f>
        <v>10302K</v>
      </c>
      <c r="K48" s="103" t="str">
        <f>[2]【日誌記録】!BD50</f>
        <v>10302K</v>
      </c>
      <c r="L48" s="103" t="str">
        <f>[2]【日誌記録】!BG50</f>
        <v>10302K</v>
      </c>
      <c r="M48" s="103" t="str">
        <f>[2]【日誌記録】!BJ50</f>
        <v>10302K</v>
      </c>
      <c r="N48" s="104" t="str">
        <f>[2]【日誌記録】!CF50</f>
        <v>030326</v>
      </c>
      <c r="O48" s="103" t="str">
        <f>[2]【日誌記録】!DM50</f>
        <v>A10041</v>
      </c>
      <c r="P48" s="103" t="str">
        <f>[2]【日誌記録】!DN50</f>
        <v>ACDS-L</v>
      </c>
      <c r="Q48" s="105">
        <f>[2]【日誌記録】!GX50</f>
        <v>0</v>
      </c>
      <c r="R48" s="106"/>
    </row>
    <row r="49" spans="1:18" hidden="1" x14ac:dyDescent="0.45">
      <c r="A49" s="101">
        <v>44</v>
      </c>
      <c r="B49" s="102" t="str">
        <f>[2]【日誌記録】!B51</f>
        <v>A10043</v>
      </c>
      <c r="C49" s="103" t="str">
        <f>[2]【日誌記録】!G51</f>
        <v>A10042</v>
      </c>
      <c r="D49" s="103" t="str">
        <f>[2]【日誌記録】!H51</f>
        <v>ACDS-L</v>
      </c>
      <c r="E49" s="103">
        <f>[2]【日誌記録】!Q51</f>
        <v>210224</v>
      </c>
      <c r="F49" s="103">
        <f>[2]【日誌記録】!T51</f>
        <v>200421</v>
      </c>
      <c r="G49" s="103" t="str">
        <f>[2]【日誌記録】!AR51</f>
        <v>10302K</v>
      </c>
      <c r="H49" s="103" t="str">
        <f>[2]【日誌記録】!AU51</f>
        <v>10302K</v>
      </c>
      <c r="I49" s="103" t="str">
        <f>[2]【日誌記録】!AX51</f>
        <v>10302K</v>
      </c>
      <c r="J49" s="103" t="str">
        <f>[2]【日誌記録】!BA51</f>
        <v>10302K</v>
      </c>
      <c r="K49" s="103" t="str">
        <f>[2]【日誌記録】!BD51</f>
        <v>10302K</v>
      </c>
      <c r="L49" s="103" t="str">
        <f>[2]【日誌記録】!BG51</f>
        <v>10302K</v>
      </c>
      <c r="M49" s="103" t="str">
        <f>[2]【日誌記録】!BJ51</f>
        <v>10302K</v>
      </c>
      <c r="N49" s="104" t="str">
        <f>[2]【日誌記録】!CF51</f>
        <v>030326</v>
      </c>
      <c r="O49" s="103" t="str">
        <f>[2]【日誌記録】!DM51</f>
        <v>A10042</v>
      </c>
      <c r="P49" s="103" t="str">
        <f>[2]【日誌記録】!DN51</f>
        <v>ACDS-L</v>
      </c>
      <c r="Q49" s="105">
        <f>[2]【日誌記録】!GX51</f>
        <v>0</v>
      </c>
      <c r="R49" s="106" t="s">
        <v>154</v>
      </c>
    </row>
    <row r="50" spans="1:18" hidden="1" x14ac:dyDescent="0.45">
      <c r="A50" s="101">
        <v>45</v>
      </c>
      <c r="B50" s="102" t="str">
        <f>[2]【日誌記録】!B52</f>
        <v>A10044</v>
      </c>
      <c r="C50" s="103" t="str">
        <f>[2]【日誌記録】!G52</f>
        <v>A10043</v>
      </c>
      <c r="D50" s="103" t="str">
        <f>[2]【日誌記録】!H52</f>
        <v>ACDS-L</v>
      </c>
      <c r="E50" s="103">
        <f>[2]【日誌記録】!Q52</f>
        <v>210224</v>
      </c>
      <c r="F50" s="103">
        <f>[2]【日誌記録】!T52</f>
        <v>200619</v>
      </c>
      <c r="G50" s="103" t="str">
        <f>[2]【日誌記録】!AR52</f>
        <v>10302K</v>
      </c>
      <c r="H50" s="103" t="str">
        <f>[2]【日誌記録】!AU52</f>
        <v>10302K</v>
      </c>
      <c r="I50" s="103" t="str">
        <f>[2]【日誌記録】!AX52</f>
        <v>10302K</v>
      </c>
      <c r="J50" s="103" t="str">
        <f>[2]【日誌記録】!BA52</f>
        <v>10302K</v>
      </c>
      <c r="K50" s="103" t="str">
        <f>[2]【日誌記録】!BD52</f>
        <v>10302K</v>
      </c>
      <c r="L50" s="103" t="str">
        <f>[2]【日誌記録】!BG52</f>
        <v>10302K</v>
      </c>
      <c r="M50" s="103" t="str">
        <f>[2]【日誌記録】!BJ52</f>
        <v>10302K</v>
      </c>
      <c r="N50" s="104" t="str">
        <f>[2]【日誌記録】!CF52</f>
        <v>030326</v>
      </c>
      <c r="O50" s="103" t="str">
        <f>[2]【日誌記録】!DM52</f>
        <v>A10043</v>
      </c>
      <c r="P50" s="103" t="str">
        <f>[2]【日誌記録】!DN52</f>
        <v>ACDS-L</v>
      </c>
      <c r="Q50" s="105">
        <f>[2]【日誌記録】!GX52</f>
        <v>0</v>
      </c>
      <c r="R50" s="106"/>
    </row>
    <row r="51" spans="1:18" hidden="1" x14ac:dyDescent="0.45">
      <c r="A51" s="101">
        <v>46</v>
      </c>
      <c r="B51" s="102" t="str">
        <f>[2]【日誌記録】!B53</f>
        <v>A10052</v>
      </c>
      <c r="C51" s="103" t="str">
        <f>[2]【日誌記録】!G53</f>
        <v>A10051</v>
      </c>
      <c r="D51" s="103" t="str">
        <f>[2]【日誌記録】!H53</f>
        <v>ACMT-L</v>
      </c>
      <c r="E51" s="103">
        <f>[2]【日誌記録】!Q53</f>
        <v>210304</v>
      </c>
      <c r="F51" s="103">
        <f>[2]【日誌記録】!T53</f>
        <v>200619</v>
      </c>
      <c r="G51" s="103" t="str">
        <f>[2]【日誌記録】!AR53</f>
        <v>10342K</v>
      </c>
      <c r="H51" s="103" t="str">
        <f>[2]【日誌記録】!AU53</f>
        <v>10342K</v>
      </c>
      <c r="I51" s="103" t="str">
        <f>[2]【日誌記録】!AX53</f>
        <v>10342K</v>
      </c>
      <c r="J51" s="103" t="str">
        <f>[2]【日誌記録】!BA53</f>
        <v>10342K</v>
      </c>
      <c r="K51" s="103" t="str">
        <f>[2]【日誌記録】!BD53</f>
        <v>10342K</v>
      </c>
      <c r="L51" s="103" t="str">
        <f>[2]【日誌記録】!BG53</f>
        <v>10342K</v>
      </c>
      <c r="M51" s="103" t="str">
        <f>[2]【日誌記録】!BJ53</f>
        <v>10342K</v>
      </c>
      <c r="N51" s="104" t="str">
        <f>[2]【日誌記録】!CF53</f>
        <v>030424</v>
      </c>
      <c r="O51" s="103" t="str">
        <f>[2]【日誌記録】!DM53</f>
        <v>A10051</v>
      </c>
      <c r="P51" s="103" t="str">
        <f>[2]【日誌記録】!DN53</f>
        <v>ACMT-L</v>
      </c>
      <c r="Q51" s="105">
        <f>[2]【日誌記録】!GX53</f>
        <v>0</v>
      </c>
      <c r="R51" s="106"/>
    </row>
    <row r="52" spans="1:18" hidden="1" x14ac:dyDescent="0.45">
      <c r="A52" s="101">
        <v>47</v>
      </c>
      <c r="B52" s="102" t="str">
        <f>[2]【日誌記録】!B54</f>
        <v>A10053</v>
      </c>
      <c r="C52" s="103" t="str">
        <f>[2]【日誌記録】!G54</f>
        <v>A10052</v>
      </c>
      <c r="D52" s="103" t="str">
        <f>[2]【日誌記録】!H54</f>
        <v>ACDS-L</v>
      </c>
      <c r="E52" s="103">
        <f>[2]【日誌記録】!Q54</f>
        <v>210304</v>
      </c>
      <c r="F52" s="103">
        <f>[2]【日誌記録】!T54</f>
        <v>200619</v>
      </c>
      <c r="G52" s="103" t="str">
        <f>[2]【日誌記録】!AR54</f>
        <v>10416K</v>
      </c>
      <c r="H52" s="103" t="str">
        <f>[2]【日誌記録】!AU54</f>
        <v>10416K</v>
      </c>
      <c r="I52" s="103" t="str">
        <f>[2]【日誌記録】!AX54</f>
        <v>10416K</v>
      </c>
      <c r="J52" s="103" t="str">
        <f>[2]【日誌記録】!BA54</f>
        <v>10342K</v>
      </c>
      <c r="K52" s="103" t="str">
        <f>[2]【日誌記録】!BD54</f>
        <v>10342K</v>
      </c>
      <c r="L52" s="103" t="str">
        <f>[2]【日誌記録】!BG54</f>
        <v>10342K</v>
      </c>
      <c r="M52" s="103" t="str">
        <f>[2]【日誌記録】!BJ54</f>
        <v>10342K</v>
      </c>
      <c r="N52" s="104" t="str">
        <f>[2]【日誌記録】!CF54</f>
        <v>030424</v>
      </c>
      <c r="O52" s="103" t="str">
        <f>[2]【日誌記録】!DM54</f>
        <v>A10052</v>
      </c>
      <c r="P52" s="103" t="str">
        <f>[2]【日誌記録】!DN54</f>
        <v>ACDS-L</v>
      </c>
      <c r="Q52" s="105">
        <f>[2]【日誌記録】!GX54</f>
        <v>0</v>
      </c>
      <c r="R52" s="106"/>
    </row>
    <row r="53" spans="1:18" hidden="1" x14ac:dyDescent="0.45">
      <c r="A53" s="101">
        <v>48</v>
      </c>
      <c r="B53" s="102" t="str">
        <f>[2]【日誌記録】!B55</f>
        <v>A10054</v>
      </c>
      <c r="C53" s="103" t="str">
        <f>[2]【日誌記録】!G55</f>
        <v>A10053</v>
      </c>
      <c r="D53" s="103" t="str">
        <f>[2]【日誌記録】!H55</f>
        <v>ACDS-L</v>
      </c>
      <c r="E53" s="103" t="str">
        <f>[2]【日誌記録】!Q55</f>
        <v>210224,210304</v>
      </c>
      <c r="F53" s="103">
        <f>[2]【日誌記録】!T55</f>
        <v>200619</v>
      </c>
      <c r="G53" s="103" t="str">
        <f>[2]【日誌記録】!AR55</f>
        <v>10416K</v>
      </c>
      <c r="H53" s="103" t="str">
        <f>[2]【日誌記録】!AU55</f>
        <v>10416K</v>
      </c>
      <c r="I53" s="103" t="str">
        <f>[2]【日誌記録】!AX55</f>
        <v>10416K</v>
      </c>
      <c r="J53" s="103" t="str">
        <f>[2]【日誌記録】!BA55</f>
        <v>10416K</v>
      </c>
      <c r="K53" s="103" t="str">
        <f>[2]【日誌記録】!BD55</f>
        <v>10416K</v>
      </c>
      <c r="L53" s="103" t="str">
        <f>[2]【日誌記録】!BG55</f>
        <v>10416K</v>
      </c>
      <c r="M53" s="103" t="str">
        <f>[2]【日誌記録】!BJ55</f>
        <v>10416K</v>
      </c>
      <c r="N53" s="104" t="str">
        <f>[2]【日誌記録】!CF55</f>
        <v>030424</v>
      </c>
      <c r="O53" s="103" t="str">
        <f>[2]【日誌記録】!DM55</f>
        <v>A10053</v>
      </c>
      <c r="P53" s="103" t="str">
        <f>[2]【日誌記録】!DN55</f>
        <v>ACDS-L</v>
      </c>
      <c r="Q53" s="105">
        <f>[2]【日誌記録】!GX55</f>
        <v>0</v>
      </c>
      <c r="R53" s="106"/>
    </row>
    <row r="54" spans="1:18" hidden="1" x14ac:dyDescent="0.45">
      <c r="A54" s="101">
        <v>49</v>
      </c>
      <c r="B54" s="102" t="str">
        <f>[2]【日誌記録】!B56</f>
        <v>A10154</v>
      </c>
      <c r="C54" s="103" t="str">
        <f>[2]【日誌記録】!G56</f>
        <v>A10153</v>
      </c>
      <c r="D54" s="103" t="str">
        <f>[2]【日誌記録】!H56</f>
        <v>ACMT-L</v>
      </c>
      <c r="E54" s="103">
        <f>[2]【日誌記録】!Q56</f>
        <v>210304</v>
      </c>
      <c r="F54" s="103">
        <f>[2]【日誌記録】!T56</f>
        <v>200619</v>
      </c>
      <c r="G54" s="103" t="str">
        <f>[2]【日誌記録】!AR56</f>
        <v>10433K</v>
      </c>
      <c r="H54" s="103" t="str">
        <f>[2]【日誌記録】!AU56</f>
        <v>10433K</v>
      </c>
      <c r="I54" s="103" t="str">
        <f>[2]【日誌記録】!AX56</f>
        <v>10433K</v>
      </c>
      <c r="J54" s="103" t="str">
        <f>[2]【日誌記録】!BA56</f>
        <v>10433K</v>
      </c>
      <c r="K54" s="103" t="str">
        <f>[2]【日誌記録】!BD56</f>
        <v>10433K</v>
      </c>
      <c r="L54" s="103" t="str">
        <f>[2]【日誌記録】!BG56</f>
        <v>10433K</v>
      </c>
      <c r="M54" s="103" t="str">
        <f>[2]【日誌記録】!BJ56</f>
        <v>10433K</v>
      </c>
      <c r="N54" s="104" t="str">
        <f>[2]【日誌記録】!CF56</f>
        <v>030528</v>
      </c>
      <c r="O54" s="103" t="str">
        <f>[2]【日誌記録】!DM56</f>
        <v>A10153</v>
      </c>
      <c r="P54" s="103" t="str">
        <f>[2]【日誌記録】!DN56</f>
        <v>ACMT-L</v>
      </c>
      <c r="Q54" s="105">
        <f>[2]【日誌記録】!GX56</f>
        <v>0</v>
      </c>
      <c r="R54" s="106"/>
    </row>
    <row r="55" spans="1:18" hidden="1" x14ac:dyDescent="0.45">
      <c r="A55" s="101">
        <v>50</v>
      </c>
      <c r="B55" s="102" t="str">
        <f>[2]【日誌記録】!B57</f>
        <v>A10061</v>
      </c>
      <c r="C55" s="103" t="str">
        <f>[2]【日誌記録】!G57</f>
        <v>A10154</v>
      </c>
      <c r="D55" s="103" t="str">
        <f>[2]【日誌記録】!H57</f>
        <v>ACDS-L</v>
      </c>
      <c r="E55" s="103">
        <f>[2]【日誌記録】!Q57</f>
        <v>210304</v>
      </c>
      <c r="F55" s="103">
        <f>[2]【日誌記録】!T57</f>
        <v>200619</v>
      </c>
      <c r="G55" s="103" t="str">
        <f>[2]【日誌記録】!AR57</f>
        <v>10433K</v>
      </c>
      <c r="H55" s="103" t="str">
        <f>[2]【日誌記録】!AU57</f>
        <v>10454K</v>
      </c>
      <c r="I55" s="103" t="str">
        <f>[2]【日誌記録】!AX57</f>
        <v>10454K</v>
      </c>
      <c r="J55" s="103" t="str">
        <f>[2]【日誌記録】!BA57</f>
        <v>10433K</v>
      </c>
      <c r="K55" s="103" t="str">
        <f>[2]【日誌記録】!BD57</f>
        <v>10454K</v>
      </c>
      <c r="L55" s="103" t="str">
        <f>[2]【日誌記録】!BG57</f>
        <v>10433K</v>
      </c>
      <c r="M55" s="103" t="str">
        <f>[2]【日誌記録】!BJ57</f>
        <v>10433K</v>
      </c>
      <c r="N55" s="104" t="str">
        <f>[2]【日誌記録】!CF57</f>
        <v>030528</v>
      </c>
      <c r="O55" s="103" t="str">
        <f>[2]【日誌記録】!DM57</f>
        <v>A10154</v>
      </c>
      <c r="P55" s="103" t="str">
        <f>[2]【日誌記録】!DN57</f>
        <v>ACMT-L</v>
      </c>
      <c r="Q55" s="105">
        <f>[2]【日誌記録】!GX57</f>
        <v>0</v>
      </c>
      <c r="R55" s="106"/>
    </row>
    <row r="56" spans="1:18" hidden="1" x14ac:dyDescent="0.45">
      <c r="A56" s="101">
        <v>51</v>
      </c>
      <c r="B56" s="102" t="str">
        <f>[2]【日誌記録】!B58</f>
        <v>A10062</v>
      </c>
      <c r="C56" s="103" t="str">
        <f>[2]【日誌記録】!G58</f>
        <v>A10061</v>
      </c>
      <c r="D56" s="103" t="str">
        <f>[2]【日誌記録】!H58</f>
        <v>ACDS-L</v>
      </c>
      <c r="E56" s="103">
        <f>[2]【日誌記録】!Q58</f>
        <v>210304</v>
      </c>
      <c r="F56" s="103">
        <f>[2]【日誌記録】!T58</f>
        <v>200619</v>
      </c>
      <c r="G56" s="103" t="str">
        <f>[2]【日誌記録】!AR58</f>
        <v>10454K</v>
      </c>
      <c r="H56" s="103" t="str">
        <f>[2]【日誌記録】!AU58</f>
        <v>10454K</v>
      </c>
      <c r="I56" s="103" t="str">
        <f>[2]【日誌記録】!AX58</f>
        <v>10454K</v>
      </c>
      <c r="J56" s="103" t="str">
        <f>[2]【日誌記録】!BA58</f>
        <v>10454K</v>
      </c>
      <c r="K56" s="103" t="str">
        <f>[2]【日誌記録】!BD58</f>
        <v>10454K</v>
      </c>
      <c r="L56" s="103" t="str">
        <f>[2]【日誌記録】!BG58</f>
        <v>10433K</v>
      </c>
      <c r="M56" s="103" t="str">
        <f>[2]【日誌記録】!BJ58</f>
        <v>10454K</v>
      </c>
      <c r="N56" s="104" t="str">
        <f>[2]【日誌記録】!CF58</f>
        <v>030528</v>
      </c>
      <c r="O56" s="103" t="str">
        <f>[2]【日誌記録】!DM58</f>
        <v>A10061</v>
      </c>
      <c r="P56" s="103" t="str">
        <f>[2]【日誌記録】!DN58</f>
        <v>ACDS-L</v>
      </c>
      <c r="Q56" s="105">
        <f>[2]【日誌記録】!GX58</f>
        <v>0</v>
      </c>
      <c r="R56" s="106"/>
    </row>
    <row r="57" spans="1:18" hidden="1" x14ac:dyDescent="0.45">
      <c r="A57" s="101">
        <v>52</v>
      </c>
      <c r="B57" s="102" t="str">
        <f>[2]【日誌記録】!B59</f>
        <v>A10063</v>
      </c>
      <c r="C57" s="103" t="str">
        <f>[2]【日誌記録】!G59</f>
        <v>A10062</v>
      </c>
      <c r="D57" s="103" t="str">
        <f>[2]【日誌記録】!H59</f>
        <v>ACDS-L</v>
      </c>
      <c r="E57" s="103">
        <f>[2]【日誌記録】!Q59</f>
        <v>210304</v>
      </c>
      <c r="F57" s="103">
        <f>[2]【日誌記録】!T59</f>
        <v>200619</v>
      </c>
      <c r="G57" s="103" t="str">
        <f>[2]【日誌記録】!AR59</f>
        <v>10454K</v>
      </c>
      <c r="H57" s="103" t="str">
        <f>[2]【日誌記録】!AU59</f>
        <v>10454K</v>
      </c>
      <c r="I57" s="103" t="str">
        <f>[2]【日誌記録】!AX59</f>
        <v>10454K</v>
      </c>
      <c r="J57" s="103" t="str">
        <f>[2]【日誌記録】!BA59</f>
        <v>10454K</v>
      </c>
      <c r="K57" s="103" t="str">
        <f>[2]【日誌記録】!BD59</f>
        <v>10454K</v>
      </c>
      <c r="L57" s="103" t="str">
        <f>[2]【日誌記録】!BG59</f>
        <v>10454K</v>
      </c>
      <c r="M57" s="103" t="str">
        <f>[2]【日誌記録】!BJ59</f>
        <v>10454K</v>
      </c>
      <c r="N57" s="104" t="str">
        <f>[2]【日誌記録】!CF59</f>
        <v>030528</v>
      </c>
      <c r="O57" s="103" t="str">
        <f>[2]【日誌記録】!DM59</f>
        <v>A10062</v>
      </c>
      <c r="P57" s="103" t="str">
        <f>[2]【日誌記録】!DN59</f>
        <v>ACDS-L</v>
      </c>
      <c r="Q57" s="105">
        <f>[2]【日誌記録】!GX59</f>
        <v>0</v>
      </c>
      <c r="R57" s="106"/>
    </row>
    <row r="58" spans="1:18" hidden="1" x14ac:dyDescent="0.45">
      <c r="A58" s="101">
        <v>53</v>
      </c>
      <c r="B58" s="102" t="str">
        <f>[2]【日誌記録】!B60</f>
        <v>A10064</v>
      </c>
      <c r="C58" s="103" t="str">
        <f>[2]【日誌記録】!G60</f>
        <v>A10063</v>
      </c>
      <c r="D58" s="103" t="str">
        <f>[2]【日誌記録】!H60</f>
        <v>ACDS-L</v>
      </c>
      <c r="E58" s="103">
        <f>[2]【日誌記録】!Q60</f>
        <v>210305</v>
      </c>
      <c r="F58" s="103">
        <f>[2]【日誌記録】!T60</f>
        <v>200619</v>
      </c>
      <c r="G58" s="103" t="str">
        <f>[2]【日誌記録】!AR60</f>
        <v>10454K</v>
      </c>
      <c r="H58" s="103" t="str">
        <f>[2]【日誌記録】!AU60</f>
        <v>10454K</v>
      </c>
      <c r="I58" s="103" t="str">
        <f>[2]【日誌記録】!AX60</f>
        <v>10454K</v>
      </c>
      <c r="J58" s="103" t="str">
        <f>[2]【日誌記録】!BA60</f>
        <v>10454K</v>
      </c>
      <c r="K58" s="103" t="str">
        <f>[2]【日誌記録】!BD60</f>
        <v>10454K</v>
      </c>
      <c r="L58" s="103" t="str">
        <f>[2]【日誌記録】!BG60</f>
        <v>10454K</v>
      </c>
      <c r="M58" s="103" t="str">
        <f>[2]【日誌記録】!BJ60</f>
        <v>10454K</v>
      </c>
      <c r="N58" s="104" t="str">
        <f>[2]【日誌記録】!CF60</f>
        <v>030528</v>
      </c>
      <c r="O58" s="103" t="str">
        <f>[2]【日誌記録】!DM60</f>
        <v>A10063</v>
      </c>
      <c r="P58" s="103" t="str">
        <f>[2]【日誌記録】!DN60</f>
        <v>ACDS-L</v>
      </c>
      <c r="Q58" s="105">
        <f>[2]【日誌記録】!GX60</f>
        <v>0</v>
      </c>
      <c r="R58" s="106"/>
    </row>
    <row r="59" spans="1:18" hidden="1" x14ac:dyDescent="0.45">
      <c r="A59" s="101">
        <v>54</v>
      </c>
      <c r="B59" s="102" t="str">
        <f>[2]【日誌記録】!B61</f>
        <v>A10065</v>
      </c>
      <c r="C59" s="103" t="str">
        <f>[2]【日誌記録】!G61</f>
        <v>A10064</v>
      </c>
      <c r="D59" s="103" t="str">
        <f>[2]【日誌記録】!H61</f>
        <v>ACDS-L</v>
      </c>
      <c r="E59" s="103">
        <f>[2]【日誌記録】!Q61</f>
        <v>210305</v>
      </c>
      <c r="F59" s="103">
        <f>[2]【日誌記録】!T61</f>
        <v>200619</v>
      </c>
      <c r="G59" s="103" t="str">
        <f>[2]【日誌記録】!AR61</f>
        <v>10457K</v>
      </c>
      <c r="H59" s="103" t="str">
        <f>[2]【日誌記録】!AU61</f>
        <v>10454K</v>
      </c>
      <c r="I59" s="103" t="str">
        <f>[2]【日誌記録】!AX61</f>
        <v>10457K</v>
      </c>
      <c r="J59" s="103" t="str">
        <f>[2]【日誌記録】!BA61</f>
        <v>10457K</v>
      </c>
      <c r="K59" s="103" t="str">
        <f>[2]【日誌記録】!BD61</f>
        <v>10454K</v>
      </c>
      <c r="L59" s="103" t="str">
        <f>[2]【日誌記録】!BG61</f>
        <v>10457K</v>
      </c>
      <c r="M59" s="103" t="str">
        <f>[2]【日誌記録】!BJ61</f>
        <v>10459K</v>
      </c>
      <c r="N59" s="104" t="str">
        <f>[2]【日誌記録】!CF61</f>
        <v>030528</v>
      </c>
      <c r="O59" s="103" t="str">
        <f>[2]【日誌記録】!DM61</f>
        <v>A10064</v>
      </c>
      <c r="P59" s="103" t="str">
        <f>[2]【日誌記録】!DN61</f>
        <v>ACDS-L</v>
      </c>
      <c r="Q59" s="105">
        <f>[2]【日誌記録】!GX61</f>
        <v>0</v>
      </c>
      <c r="R59" s="106"/>
    </row>
    <row r="60" spans="1:18" hidden="1" x14ac:dyDescent="0.45">
      <c r="A60" s="101">
        <v>55</v>
      </c>
      <c r="B60" s="102" t="str">
        <f>[2]【日誌記録】!B62</f>
        <v>A10066</v>
      </c>
      <c r="C60" s="103" t="str">
        <f>[2]【日誌記録】!G62</f>
        <v>A10065</v>
      </c>
      <c r="D60" s="103" t="str">
        <f>[2]【日誌記録】!H62</f>
        <v>ACDS-L</v>
      </c>
      <c r="E60" s="103">
        <f>[2]【日誌記録】!Q62</f>
        <v>210305</v>
      </c>
      <c r="F60" s="103">
        <f>[2]【日誌記録】!T62</f>
        <v>200619</v>
      </c>
      <c r="G60" s="103" t="str">
        <f>[2]【日誌記録】!AR62</f>
        <v>10459K</v>
      </c>
      <c r="H60" s="103" t="str">
        <f>[2]【日誌記録】!AU62</f>
        <v>10459K</v>
      </c>
      <c r="I60" s="103" t="str">
        <f>[2]【日誌記録】!AX62</f>
        <v>10459K</v>
      </c>
      <c r="J60" s="103" t="str">
        <f>[2]【日誌記録】!BA62</f>
        <v>10459K</v>
      </c>
      <c r="K60" s="103" t="str">
        <f>[2]【日誌記録】!BD62</f>
        <v>10459K</v>
      </c>
      <c r="L60" s="103" t="str">
        <f>[2]【日誌記録】!BG62</f>
        <v>10459K</v>
      </c>
      <c r="M60" s="103" t="str">
        <f>[2]【日誌記録】!BJ62</f>
        <v>10459K</v>
      </c>
      <c r="N60" s="104" t="str">
        <f>[2]【日誌記録】!CF62</f>
        <v>030528</v>
      </c>
      <c r="O60" s="103" t="str">
        <f>[2]【日誌記録】!DM62</f>
        <v>A10065</v>
      </c>
      <c r="P60" s="103" t="str">
        <f>[2]【日誌記録】!DN62</f>
        <v>ACDS-L</v>
      </c>
      <c r="Q60" s="105">
        <f>[2]【日誌記録】!GX62</f>
        <v>0</v>
      </c>
      <c r="R60" s="106"/>
    </row>
    <row r="61" spans="1:18" hidden="1" x14ac:dyDescent="0.45">
      <c r="A61" s="101">
        <v>56</v>
      </c>
      <c r="B61" s="102" t="str">
        <f>[2]【日誌記録】!B63</f>
        <v>A10067</v>
      </c>
      <c r="C61" s="103" t="str">
        <f>[2]【日誌記録】!G63</f>
        <v>A10066</v>
      </c>
      <c r="D61" s="103" t="str">
        <f>[2]【日誌記録】!H63</f>
        <v>ACDS-L</v>
      </c>
      <c r="E61" s="103">
        <f>[2]【日誌記録】!Q63</f>
        <v>210305</v>
      </c>
      <c r="F61" s="103">
        <f>[2]【日誌記録】!T63</f>
        <v>200619</v>
      </c>
      <c r="G61" s="103" t="str">
        <f>[2]【日誌記録】!AR63</f>
        <v>10459K</v>
      </c>
      <c r="H61" s="103" t="str">
        <f>[2]【日誌記録】!AU63</f>
        <v>10459K</v>
      </c>
      <c r="I61" s="103" t="str">
        <f>[2]【日誌記録】!AX63</f>
        <v>10459K</v>
      </c>
      <c r="J61" s="103" t="str">
        <f>[2]【日誌記録】!BA63</f>
        <v>10459K</v>
      </c>
      <c r="K61" s="103" t="str">
        <f>[2]【日誌記録】!BD63</f>
        <v>10459K</v>
      </c>
      <c r="L61" s="103" t="str">
        <f>[2]【日誌記録】!BG63</f>
        <v>10459K</v>
      </c>
      <c r="M61" s="103" t="str">
        <f>[2]【日誌記録】!BJ63</f>
        <v>10459K</v>
      </c>
      <c r="N61" s="104" t="str">
        <f>[2]【日誌記録】!CF63</f>
        <v>030528</v>
      </c>
      <c r="O61" s="103" t="str">
        <f>[2]【日誌記録】!DM63</f>
        <v>A10066</v>
      </c>
      <c r="P61" s="103" t="str">
        <f>[2]【日誌記録】!DN63</f>
        <v>ACDS-L</v>
      </c>
      <c r="Q61" s="105">
        <f>[2]【日誌記録】!GX63</f>
        <v>0</v>
      </c>
      <c r="R61" s="106"/>
    </row>
    <row r="62" spans="1:18" hidden="1" x14ac:dyDescent="0.45">
      <c r="A62" s="101">
        <v>57</v>
      </c>
      <c r="B62" s="102" t="str">
        <f>[2]【日誌記録】!B64</f>
        <v>A10174</v>
      </c>
      <c r="C62" s="103" t="str">
        <f>[2]【日誌記録】!G64</f>
        <v>A10173</v>
      </c>
      <c r="D62" s="103" t="str">
        <f>[2]【日誌記録】!H64</f>
        <v>ACMT-L</v>
      </c>
      <c r="E62" s="103">
        <f>[2]【日誌記録】!Q64</f>
        <v>210413</v>
      </c>
      <c r="F62" s="103">
        <f>[2]【日誌記録】!T64</f>
        <v>200619</v>
      </c>
      <c r="G62" s="103" t="str">
        <f>[2]【日誌記録】!AR64</f>
        <v>10627K</v>
      </c>
      <c r="H62" s="103" t="str">
        <f>[2]【日誌記録】!AU64</f>
        <v>10627K</v>
      </c>
      <c r="I62" s="103" t="str">
        <f>[2]【日誌記録】!AX64</f>
        <v>10627K</v>
      </c>
      <c r="J62" s="103" t="str">
        <f>[2]【日誌記録】!BA64</f>
        <v>10627K</v>
      </c>
      <c r="K62" s="103" t="str">
        <f>[2]【日誌記録】!BD64</f>
        <v>10627K</v>
      </c>
      <c r="L62" s="103" t="str">
        <f>[2]【日誌記録】!BG64</f>
        <v>10627K</v>
      </c>
      <c r="M62" s="103" t="str">
        <f>[2]【日誌記録】!BJ64</f>
        <v>10627K</v>
      </c>
      <c r="N62" s="104" t="str">
        <f>[2]【日誌記録】!CF64</f>
        <v>030719</v>
      </c>
      <c r="O62" s="103" t="str">
        <f>[2]【日誌記録】!DM64</f>
        <v>A10173</v>
      </c>
      <c r="P62" s="103" t="str">
        <f>[2]【日誌記録】!DN64</f>
        <v>ACMT-L</v>
      </c>
      <c r="Q62" s="105">
        <f>[2]【日誌記録】!GX64</f>
        <v>0</v>
      </c>
      <c r="R62" s="106"/>
    </row>
    <row r="63" spans="1:18" hidden="1" x14ac:dyDescent="0.45">
      <c r="A63" s="101">
        <v>58</v>
      </c>
      <c r="B63" s="102" t="str">
        <f>[2]【日誌記録】!B65</f>
        <v>A10175</v>
      </c>
      <c r="C63" s="103" t="str">
        <f>[2]【日誌記録】!G65</f>
        <v>A10174</v>
      </c>
      <c r="D63" s="103" t="str">
        <f>[2]【日誌記録】!H65</f>
        <v>ACDS-L</v>
      </c>
      <c r="E63" s="103">
        <f>[2]【日誌記録】!Q65</f>
        <v>210413</v>
      </c>
      <c r="F63" s="103">
        <f>[2]【日誌記録】!T65</f>
        <v>200619</v>
      </c>
      <c r="G63" s="103" t="str">
        <f>[2]【日誌記録】!AR65</f>
        <v>10627K</v>
      </c>
      <c r="H63" s="103" t="str">
        <f>[2]【日誌記録】!AU65</f>
        <v>10627K</v>
      </c>
      <c r="I63" s="103" t="str">
        <f>[2]【日誌記録】!AX65</f>
        <v>10627K</v>
      </c>
      <c r="J63" s="103" t="str">
        <f>[2]【日誌記録】!BA65</f>
        <v>10627K</v>
      </c>
      <c r="K63" s="103" t="str">
        <f>[2]【日誌記録】!BD65</f>
        <v>10627K</v>
      </c>
      <c r="L63" s="103" t="str">
        <f>[2]【日誌記録】!BG65</f>
        <v>10627K</v>
      </c>
      <c r="M63" s="103" t="str">
        <f>[2]【日誌記録】!BJ65</f>
        <v>10627K</v>
      </c>
      <c r="N63" s="104" t="str">
        <f>[2]【日誌記録】!CF65</f>
        <v>030720</v>
      </c>
      <c r="O63" s="103" t="str">
        <f>[2]【日誌記録】!DM65</f>
        <v>A10174</v>
      </c>
      <c r="P63" s="103" t="str">
        <f>[2]【日誌記録】!DN65</f>
        <v>ACDS-L</v>
      </c>
      <c r="Q63" s="105">
        <f>[2]【日誌記録】!GX65</f>
        <v>0</v>
      </c>
      <c r="R63" s="106"/>
    </row>
    <row r="64" spans="1:18" hidden="1" x14ac:dyDescent="0.45">
      <c r="A64" s="101">
        <v>59</v>
      </c>
      <c r="B64" s="102" t="str">
        <f>[2]【日誌記録】!B66</f>
        <v>A10176</v>
      </c>
      <c r="C64" s="103" t="str">
        <f>[2]【日誌記録】!G66</f>
        <v>A10175</v>
      </c>
      <c r="D64" s="103" t="str">
        <f>[2]【日誌記録】!H66</f>
        <v>ACDS-L</v>
      </c>
      <c r="E64" s="103">
        <f>[2]【日誌記録】!Q66</f>
        <v>210414</v>
      </c>
      <c r="F64" s="103">
        <f>[2]【日誌記録】!T66</f>
        <v>200620</v>
      </c>
      <c r="G64" s="103" t="str">
        <f>[2]【日誌記録】!AR66</f>
        <v>10627K</v>
      </c>
      <c r="H64" s="103" t="str">
        <f>[2]【日誌記録】!AU66</f>
        <v>10627K</v>
      </c>
      <c r="I64" s="103" t="str">
        <f>[2]【日誌記録】!AX66</f>
        <v>10627K</v>
      </c>
      <c r="J64" s="103" t="str">
        <f>[2]【日誌記録】!BA66</f>
        <v>10627K</v>
      </c>
      <c r="K64" s="103" t="str">
        <f>[2]【日誌記録】!BD66</f>
        <v>10627K</v>
      </c>
      <c r="L64" s="103" t="str">
        <f>[2]【日誌記録】!BG66</f>
        <v>10627K</v>
      </c>
      <c r="M64" s="103" t="str">
        <f>[2]【日誌記録】!BJ66</f>
        <v>10627K</v>
      </c>
      <c r="N64" s="104" t="str">
        <f>[2]【日誌記録】!CF66</f>
        <v>030719</v>
      </c>
      <c r="O64" s="103" t="str">
        <f>[2]【日誌記録】!DM66</f>
        <v>A10175</v>
      </c>
      <c r="P64" s="103" t="str">
        <f>[2]【日誌記録】!DN66</f>
        <v>ACDS-L</v>
      </c>
      <c r="Q64" s="105">
        <f>[2]【日誌記録】!GX66</f>
        <v>0</v>
      </c>
      <c r="R64" s="106"/>
    </row>
    <row r="65" spans="1:18" hidden="1" x14ac:dyDescent="0.45">
      <c r="A65" s="101">
        <v>60</v>
      </c>
      <c r="B65" s="102" t="str">
        <f>[2]【日誌記録】!B67</f>
        <v>A10177</v>
      </c>
      <c r="C65" s="103" t="str">
        <f>[2]【日誌記録】!G67</f>
        <v>A10176</v>
      </c>
      <c r="D65" s="103" t="str">
        <f>[2]【日誌記録】!H67</f>
        <v>ACDS-L</v>
      </c>
      <c r="E65" s="103">
        <f>[2]【日誌記録】!Q67</f>
        <v>210413</v>
      </c>
      <c r="F65" s="103">
        <f>[2]【日誌記録】!T67</f>
        <v>200620</v>
      </c>
      <c r="G65" s="103" t="str">
        <f>[2]【日誌記録】!AR67</f>
        <v>10627K</v>
      </c>
      <c r="H65" s="103" t="str">
        <f>[2]【日誌記録】!AU67</f>
        <v>10627K</v>
      </c>
      <c r="I65" s="103" t="str">
        <f>[2]【日誌記録】!AX67</f>
        <v>10627K</v>
      </c>
      <c r="J65" s="103" t="str">
        <f>[2]【日誌記録】!BA67</f>
        <v>10627K</v>
      </c>
      <c r="K65" s="103" t="str">
        <f>[2]【日誌記録】!BD67</f>
        <v>10627K</v>
      </c>
      <c r="L65" s="103" t="str">
        <f>[2]【日誌記録】!BG67</f>
        <v>10627K</v>
      </c>
      <c r="M65" s="103" t="str">
        <f>[2]【日誌記録】!BJ67</f>
        <v>10627K</v>
      </c>
      <c r="N65" s="104" t="str">
        <f>[2]【日誌記録】!CF67</f>
        <v>030719</v>
      </c>
      <c r="O65" s="103" t="str">
        <f>[2]【日誌記録】!DM67</f>
        <v>A10176</v>
      </c>
      <c r="P65" s="103" t="str">
        <f>[2]【日誌記録】!DN67</f>
        <v>ACDS-L</v>
      </c>
      <c r="Q65" s="105">
        <f>[2]【日誌記録】!GX67</f>
        <v>0</v>
      </c>
      <c r="R65" s="106"/>
    </row>
    <row r="66" spans="1:18" hidden="1" x14ac:dyDescent="0.45">
      <c r="A66" s="101">
        <v>61</v>
      </c>
      <c r="B66" s="102" t="str">
        <f>[2]【日誌記録】!B68</f>
        <v>A10178</v>
      </c>
      <c r="C66" s="103" t="str">
        <f>[2]【日誌記録】!G68</f>
        <v>A10177</v>
      </c>
      <c r="D66" s="103" t="str">
        <f>[2]【日誌記録】!H68</f>
        <v>ACDS-L</v>
      </c>
      <c r="E66" s="103">
        <f>[2]【日誌記録】!Q68</f>
        <v>210413</v>
      </c>
      <c r="F66" s="103">
        <f>[2]【日誌記録】!T68</f>
        <v>200619</v>
      </c>
      <c r="G66" s="103" t="str">
        <f>[2]【日誌記録】!AR68</f>
        <v>10627K</v>
      </c>
      <c r="H66" s="103" t="str">
        <f>[2]【日誌記録】!AU68</f>
        <v>10627K</v>
      </c>
      <c r="I66" s="103" t="str">
        <f>[2]【日誌記録】!AX68</f>
        <v>10627K</v>
      </c>
      <c r="J66" s="103" t="str">
        <f>[2]【日誌記録】!BA68</f>
        <v>10629K</v>
      </c>
      <c r="K66" s="103" t="str">
        <f>[2]【日誌記録】!BD68</f>
        <v>10629K</v>
      </c>
      <c r="L66" s="103" t="str">
        <f>[2]【日誌記録】!BG68</f>
        <v>10629K</v>
      </c>
      <c r="M66" s="103" t="str">
        <f>[2]【日誌記録】!BJ68</f>
        <v>10629K</v>
      </c>
      <c r="N66" s="104" t="str">
        <f>[2]【日誌記録】!CF68</f>
        <v>030719</v>
      </c>
      <c r="O66" s="103" t="str">
        <f>[2]【日誌記録】!DM68</f>
        <v>A10177</v>
      </c>
      <c r="P66" s="103" t="str">
        <f>[2]【日誌記録】!DN68</f>
        <v>ACDS-L</v>
      </c>
      <c r="Q66" s="105">
        <f>[2]【日誌記録】!GX68</f>
        <v>0</v>
      </c>
      <c r="R66" s="106"/>
    </row>
    <row r="67" spans="1:18" hidden="1" x14ac:dyDescent="0.45">
      <c r="A67" s="101">
        <v>62</v>
      </c>
      <c r="B67" s="102" t="str">
        <f>[2]【日誌記録】!B69</f>
        <v>A10186</v>
      </c>
      <c r="C67" s="103" t="str">
        <f>[2]【日誌記録】!G69</f>
        <v>A10185</v>
      </c>
      <c r="D67" s="103" t="str">
        <f>[2]【日誌記録】!H69</f>
        <v>ACMT-L</v>
      </c>
      <c r="E67" s="103">
        <f>[2]【日誌記録】!Q69</f>
        <v>210414</v>
      </c>
      <c r="F67" s="103">
        <f>[2]【日誌記録】!T69</f>
        <v>200619</v>
      </c>
      <c r="G67" s="103" t="str">
        <f>[2]【日誌記録】!AR69</f>
        <v>10712K</v>
      </c>
      <c r="H67" s="103" t="str">
        <f>[2]【日誌記録】!AU69</f>
        <v>10712K</v>
      </c>
      <c r="I67" s="103" t="str">
        <f>[2]【日誌記録】!AX69</f>
        <v>10712K</v>
      </c>
      <c r="J67" s="103" t="str">
        <f>[2]【日誌記録】!BA69</f>
        <v>10712K</v>
      </c>
      <c r="K67" s="103" t="str">
        <f>[2]【日誌記録】!BD69</f>
        <v>10712K</v>
      </c>
      <c r="L67" s="103" t="str">
        <f>[2]【日誌記録】!BG69</f>
        <v>10712K</v>
      </c>
      <c r="M67" s="103" t="str">
        <f>[2]【日誌記録】!BJ69</f>
        <v>10712K</v>
      </c>
      <c r="N67" s="104" t="str">
        <f>[2]【日誌記録】!CF69</f>
        <v>030816</v>
      </c>
      <c r="O67" s="103" t="str">
        <f>[2]【日誌記録】!DM69</f>
        <v>A10185</v>
      </c>
      <c r="P67" s="103" t="str">
        <f>[2]【日誌記録】!DN69</f>
        <v>ACMT-L</v>
      </c>
      <c r="Q67" s="105">
        <f>[2]【日誌記録】!GX69</f>
        <v>0</v>
      </c>
      <c r="R67" s="106"/>
    </row>
    <row r="68" spans="1:18" hidden="1" x14ac:dyDescent="0.45">
      <c r="A68" s="101">
        <v>63</v>
      </c>
      <c r="B68" s="102" t="str">
        <f>[2]【日誌記録】!B70</f>
        <v>A10187</v>
      </c>
      <c r="C68" s="103" t="str">
        <f>[2]【日誌記録】!G70</f>
        <v>A10186</v>
      </c>
      <c r="D68" s="103" t="str">
        <f>[2]【日誌記録】!H70</f>
        <v>ACDS-L</v>
      </c>
      <c r="E68" s="103">
        <f>[2]【日誌記録】!Q70</f>
        <v>210414</v>
      </c>
      <c r="F68" s="103">
        <f>[2]【日誌記録】!T70</f>
        <v>200619</v>
      </c>
      <c r="G68" s="103" t="str">
        <f>[2]【日誌記録】!AR70</f>
        <v>10713K</v>
      </c>
      <c r="H68" s="103" t="str">
        <f>[2]【日誌記録】!AU70</f>
        <v>10713K</v>
      </c>
      <c r="I68" s="103" t="str">
        <f>[2]【日誌記録】!AX70</f>
        <v>10713K</v>
      </c>
      <c r="J68" s="103" t="str">
        <f>[2]【日誌記録】!BA70</f>
        <v>10713K</v>
      </c>
      <c r="K68" s="103" t="str">
        <f>[2]【日誌記録】!BD70</f>
        <v>10713K</v>
      </c>
      <c r="L68" s="103" t="str">
        <f>[2]【日誌記録】!BG70</f>
        <v>10713K</v>
      </c>
      <c r="M68" s="103" t="str">
        <f>[2]【日誌記録】!BJ70</f>
        <v>10713K</v>
      </c>
      <c r="N68" s="104" t="str">
        <f>[2]【日誌記録】!CF70</f>
        <v>030816</v>
      </c>
      <c r="O68" s="103" t="str">
        <f>[2]【日誌記録】!DM70</f>
        <v>A10186</v>
      </c>
      <c r="P68" s="103" t="str">
        <f>[2]【日誌記録】!DN70</f>
        <v>ACDS-L</v>
      </c>
      <c r="Q68" s="105">
        <f>[2]【日誌記録】!GX70</f>
        <v>0</v>
      </c>
      <c r="R68" s="106"/>
    </row>
    <row r="69" spans="1:18" hidden="1" x14ac:dyDescent="0.45">
      <c r="A69" s="101">
        <v>64</v>
      </c>
      <c r="B69" s="102" t="str">
        <f>[2]【日誌記録】!B71</f>
        <v>A10091</v>
      </c>
      <c r="C69" s="103" t="str">
        <f>[2]【日誌記録】!G71</f>
        <v>A10187</v>
      </c>
      <c r="D69" s="103" t="str">
        <f>[2]【日誌記録】!H71</f>
        <v>ACDS-L</v>
      </c>
      <c r="E69" s="103">
        <f>[2]【日誌記録】!Q71</f>
        <v>210414</v>
      </c>
      <c r="F69" s="103">
        <f>[2]【日誌記録】!T71</f>
        <v>200619</v>
      </c>
      <c r="G69" s="103" t="str">
        <f>[2]【日誌記録】!AR71</f>
        <v>10713K</v>
      </c>
      <c r="H69" s="103" t="str">
        <f>[2]【日誌記録】!AU71</f>
        <v>10713K</v>
      </c>
      <c r="I69" s="103" t="str">
        <f>[2]【日誌記録】!AX71</f>
        <v>10713K</v>
      </c>
      <c r="J69" s="103" t="str">
        <f>[2]【日誌記録】!BA71</f>
        <v>10713K</v>
      </c>
      <c r="K69" s="103" t="str">
        <f>[2]【日誌記録】!BD71</f>
        <v>10713K</v>
      </c>
      <c r="L69" s="103" t="str">
        <f>[2]【日誌記録】!BG71</f>
        <v>10713K</v>
      </c>
      <c r="M69" s="103" t="str">
        <f>[2]【日誌記録】!BJ71</f>
        <v>10713K</v>
      </c>
      <c r="N69" s="104" t="str">
        <f>[2]【日誌記録】!CF71</f>
        <v>030831</v>
      </c>
      <c r="O69" s="103" t="str">
        <f>[2]【日誌記録】!DM71</f>
        <v>A10187</v>
      </c>
      <c r="P69" s="103" t="str">
        <f>[2]【日誌記録】!DN71</f>
        <v>ACDS-L</v>
      </c>
      <c r="Q69" s="105">
        <f>[2]【日誌記録】!GX71</f>
        <v>0</v>
      </c>
      <c r="R69" s="106"/>
    </row>
    <row r="70" spans="1:18" hidden="1" x14ac:dyDescent="0.45">
      <c r="A70" s="101">
        <v>65</v>
      </c>
      <c r="B70" s="102" t="str">
        <f>[2]【日誌記録】!B72</f>
        <v>A10194</v>
      </c>
      <c r="C70" s="103" t="str">
        <f>[2]【日誌記録】!G72</f>
        <v>A10193</v>
      </c>
      <c r="D70" s="103" t="str">
        <f>[2]【日誌記録】!H72</f>
        <v>ACMT-L</v>
      </c>
      <c r="E70" s="103">
        <f>[2]【日誌記録】!Q72</f>
        <v>210716</v>
      </c>
      <c r="F70" s="103">
        <f>[2]【日誌記録】!T72</f>
        <v>200619</v>
      </c>
      <c r="G70" s="103" t="str">
        <f>[2]【日誌記録】!AR72</f>
        <v>10815K</v>
      </c>
      <c r="H70" s="103" t="str">
        <f>[2]【日誌記録】!AU72</f>
        <v>10815K</v>
      </c>
      <c r="I70" s="103" t="str">
        <f>[2]【日誌記録】!AX72</f>
        <v>10815K</v>
      </c>
      <c r="J70" s="103" t="str">
        <f>[2]【日誌記録】!BA72</f>
        <v>10815K</v>
      </c>
      <c r="K70" s="103" t="str">
        <f>[2]【日誌記録】!BD72</f>
        <v>10815K</v>
      </c>
      <c r="L70" s="103" t="str">
        <f>[2]【日誌記録】!BG72</f>
        <v>10815K</v>
      </c>
      <c r="M70" s="103" t="str">
        <f>[2]【日誌記録】!BJ72</f>
        <v>10815K</v>
      </c>
      <c r="N70" s="104" t="str">
        <f>[2]【日誌記録】!CF72</f>
        <v>030914</v>
      </c>
      <c r="O70" s="103" t="str">
        <f>[2]【日誌記録】!DM72</f>
        <v>A10193</v>
      </c>
      <c r="P70" s="103" t="str">
        <f>[2]【日誌記録】!DN72</f>
        <v>ACMT-L</v>
      </c>
      <c r="Q70" s="105">
        <f>[2]【日誌記録】!GX72</f>
        <v>0</v>
      </c>
      <c r="R70" s="106"/>
    </row>
    <row r="71" spans="1:18" hidden="1" x14ac:dyDescent="0.45">
      <c r="A71" s="101">
        <v>66</v>
      </c>
      <c r="B71" s="102" t="str">
        <f>[2]【日誌記録】!B73</f>
        <v>A10195</v>
      </c>
      <c r="C71" s="103" t="str">
        <f>[2]【日誌記録】!G73</f>
        <v>A10194</v>
      </c>
      <c r="D71" s="103" t="str">
        <f>[2]【日誌記録】!H73</f>
        <v>ACDS-L</v>
      </c>
      <c r="E71" s="103">
        <f>[2]【日誌記録】!Q73</f>
        <v>210716</v>
      </c>
      <c r="F71" s="103">
        <f>[2]【日誌記録】!T73</f>
        <v>200619</v>
      </c>
      <c r="G71" s="103" t="str">
        <f>[2]【日誌記録】!AR73</f>
        <v>10815K</v>
      </c>
      <c r="H71" s="103" t="str">
        <f>[2]【日誌記録】!AU73</f>
        <v>10815K</v>
      </c>
      <c r="I71" s="103" t="str">
        <f>[2]【日誌記録】!AX73</f>
        <v>10815K</v>
      </c>
      <c r="J71" s="103" t="str">
        <f>[2]【日誌記録】!BA73</f>
        <v>10815K</v>
      </c>
      <c r="K71" s="103" t="str">
        <f>[2]【日誌記録】!BD73</f>
        <v>10815K</v>
      </c>
      <c r="L71" s="103" t="str">
        <f>[2]【日誌記録】!BG73</f>
        <v>10815K</v>
      </c>
      <c r="M71" s="103" t="str">
        <f>[2]【日誌記録】!BJ73</f>
        <v>10815K</v>
      </c>
      <c r="N71" s="104" t="str">
        <f>[2]【日誌記録】!CF73</f>
        <v>030914</v>
      </c>
      <c r="O71" s="103" t="str">
        <f>[2]【日誌記録】!DM73</f>
        <v>A10194</v>
      </c>
      <c r="P71" s="103" t="str">
        <f>[2]【日誌記録】!DN73</f>
        <v>ACDS-L</v>
      </c>
      <c r="Q71" s="105">
        <f>[2]【日誌記録】!GX73</f>
        <v>0</v>
      </c>
      <c r="R71" s="106"/>
    </row>
    <row r="72" spans="1:18" hidden="1" x14ac:dyDescent="0.45">
      <c r="A72" s="101">
        <v>67</v>
      </c>
      <c r="B72" s="102" t="str">
        <f>[2]【日誌記録】!B74</f>
        <v>A10196</v>
      </c>
      <c r="C72" s="103" t="str">
        <f>[2]【日誌記録】!G74</f>
        <v>A10195</v>
      </c>
      <c r="D72" s="103" t="str">
        <f>[2]【日誌記録】!H74</f>
        <v>ACDS-L</v>
      </c>
      <c r="E72" s="103">
        <f>[2]【日誌記録】!Q74</f>
        <v>210716</v>
      </c>
      <c r="F72" s="103">
        <f>[2]【日誌記録】!T74</f>
        <v>200619</v>
      </c>
      <c r="G72" s="103" t="str">
        <f>[2]【日誌記録】!AR74</f>
        <v>10815K</v>
      </c>
      <c r="H72" s="103" t="str">
        <f>[2]【日誌記録】!AU74</f>
        <v>10815K</v>
      </c>
      <c r="I72" s="103" t="str">
        <f>[2]【日誌記録】!AX74</f>
        <v>10815K</v>
      </c>
      <c r="J72" s="103" t="str">
        <f>[2]【日誌記録】!BA74</f>
        <v>10815K</v>
      </c>
      <c r="K72" s="103" t="str">
        <f>[2]【日誌記録】!BD74</f>
        <v>10815K</v>
      </c>
      <c r="L72" s="103" t="str">
        <f>[2]【日誌記録】!BG74</f>
        <v>10815K</v>
      </c>
      <c r="M72" s="103" t="str">
        <f>[2]【日誌記録】!BJ74</f>
        <v>10815K</v>
      </c>
      <c r="N72" s="104" t="str">
        <f>[2]【日誌記録】!CF74</f>
        <v>030914</v>
      </c>
      <c r="O72" s="103" t="str">
        <f>[2]【日誌記録】!DM74</f>
        <v>A10195</v>
      </c>
      <c r="P72" s="103" t="str">
        <f>[2]【日誌記録】!DN74</f>
        <v>ACDS-L</v>
      </c>
      <c r="Q72" s="105">
        <f>[2]【日誌記録】!GX74</f>
        <v>0</v>
      </c>
      <c r="R72" s="106"/>
    </row>
    <row r="73" spans="1:18" hidden="1" x14ac:dyDescent="0.45">
      <c r="A73" s="101">
        <v>68</v>
      </c>
      <c r="B73" s="102" t="str">
        <f>[2]【日誌記録】!B75</f>
        <v>A10197</v>
      </c>
      <c r="C73" s="103" t="str">
        <f>[2]【日誌記録】!G75</f>
        <v>A10196</v>
      </c>
      <c r="D73" s="103" t="str">
        <f>[2]【日誌記録】!H75</f>
        <v>ACDS-L</v>
      </c>
      <c r="E73" s="103">
        <f>[2]【日誌記録】!Q75</f>
        <v>210716</v>
      </c>
      <c r="F73" s="103">
        <f>[2]【日誌記録】!T75</f>
        <v>200619</v>
      </c>
      <c r="G73" s="103" t="str">
        <f>[2]【日誌記録】!AR75</f>
        <v>10815K</v>
      </c>
      <c r="H73" s="103" t="str">
        <f>[2]【日誌記録】!AU75</f>
        <v>10815K</v>
      </c>
      <c r="I73" s="103" t="str">
        <f>[2]【日誌記録】!AX75</f>
        <v>10815K</v>
      </c>
      <c r="J73" s="103" t="str">
        <f>[2]【日誌記録】!BA75</f>
        <v>10815K</v>
      </c>
      <c r="K73" s="103" t="str">
        <f>[2]【日誌記録】!BD75</f>
        <v>10815K</v>
      </c>
      <c r="L73" s="103" t="str">
        <f>[2]【日誌記録】!BG75</f>
        <v>10815K</v>
      </c>
      <c r="M73" s="103" t="str">
        <f>[2]【日誌記録】!BJ75</f>
        <v>10817K</v>
      </c>
      <c r="N73" s="104" t="str">
        <f>[2]【日誌記録】!CF75</f>
        <v>030927</v>
      </c>
      <c r="O73" s="103" t="str">
        <f>[2]【日誌記録】!DM75</f>
        <v>A10196</v>
      </c>
      <c r="P73" s="103" t="str">
        <f>[2]【日誌記録】!DN75</f>
        <v>ACDS-L</v>
      </c>
      <c r="Q73" s="105">
        <f>[2]【日誌記録】!GX75</f>
        <v>0</v>
      </c>
      <c r="R73" s="106"/>
    </row>
    <row r="74" spans="1:18" hidden="1" x14ac:dyDescent="0.45">
      <c r="A74" s="101">
        <v>69</v>
      </c>
      <c r="B74" s="102" t="str">
        <f>[2]【日誌記録】!B76</f>
        <v>A11004</v>
      </c>
      <c r="C74" s="103" t="str">
        <f>[2]【日誌記録】!G76</f>
        <v>A11002</v>
      </c>
      <c r="D74" s="103" t="str">
        <f>[2]【日誌記録】!H76</f>
        <v>ACDP-L</v>
      </c>
      <c r="E74" s="103">
        <f>[2]【日誌記録】!Q76</f>
        <v>210716</v>
      </c>
      <c r="F74" s="103">
        <f>[2]【日誌記録】!T76</f>
        <v>200619</v>
      </c>
      <c r="G74" s="103" t="str">
        <f>[2]【日誌記録】!AR76</f>
        <v>10820K</v>
      </c>
      <c r="H74" s="103" t="str">
        <f>[2]【日誌記録】!AU76</f>
        <v>10820K</v>
      </c>
      <c r="I74" s="103" t="str">
        <f>[2]【日誌記録】!AX76</f>
        <v>10820K</v>
      </c>
      <c r="J74" s="103" t="str">
        <f>[2]【日誌記録】!BA76</f>
        <v>10817K</v>
      </c>
      <c r="K74" s="103" t="str">
        <f>[2]【日誌記録】!BD76</f>
        <v>10817K</v>
      </c>
      <c r="L74" s="103" t="str">
        <f>[2]【日誌記録】!BG76</f>
        <v>10817K</v>
      </c>
      <c r="M74" s="103" t="str">
        <f>[2]【日誌記録】!BJ76</f>
        <v>10817K</v>
      </c>
      <c r="N74" s="104" t="str">
        <f>[2]【日誌記録】!CF76</f>
        <v>030927</v>
      </c>
      <c r="O74" s="103" t="str">
        <f>[2]【日誌記録】!DM76</f>
        <v>A11003</v>
      </c>
      <c r="P74" s="103" t="str">
        <f>[2]【日誌記録】!DN76</f>
        <v>ACDP-L</v>
      </c>
      <c r="Q74" s="105">
        <f>[2]【日誌記録】!GX76</f>
        <v>20211004</v>
      </c>
      <c r="R74" s="106"/>
    </row>
    <row r="75" spans="1:18" hidden="1" x14ac:dyDescent="0.45">
      <c r="A75" s="101">
        <v>70</v>
      </c>
      <c r="B75" s="102" t="str">
        <f>[2]【日誌記録】!B77</f>
        <v>A11005</v>
      </c>
      <c r="C75" s="103" t="str">
        <f>[2]【日誌記録】!G77</f>
        <v>A11003</v>
      </c>
      <c r="D75" s="103" t="str">
        <f>[2]【日誌記録】!H77</f>
        <v>ACDS-L</v>
      </c>
      <c r="E75" s="103">
        <f>[2]【日誌記録】!Q77</f>
        <v>210716</v>
      </c>
      <c r="F75" s="103">
        <f>[2]【日誌記録】!T77</f>
        <v>200619</v>
      </c>
      <c r="G75" s="103" t="str">
        <f>[2]【日誌記録】!AR77</f>
        <v>10820K</v>
      </c>
      <c r="H75" s="103" t="str">
        <f>[2]【日誌記録】!AU77</f>
        <v>10817K</v>
      </c>
      <c r="I75" s="103" t="str">
        <f>[2]【日誌記録】!AX77</f>
        <v>10820K</v>
      </c>
      <c r="J75" s="103" t="str">
        <f>[2]【日誌記録】!BA77</f>
        <v>10817K</v>
      </c>
      <c r="K75" s="103" t="str">
        <f>[2]【日誌記録】!BD77</f>
        <v>10817K</v>
      </c>
      <c r="L75" s="103" t="str">
        <f>[2]【日誌記録】!BG77</f>
        <v>10820K</v>
      </c>
      <c r="M75" s="103" t="str">
        <f>[2]【日誌記録】!BJ77</f>
        <v>10820K</v>
      </c>
      <c r="N75" s="104" t="str">
        <f>[2]【日誌記録】!CF77</f>
        <v>030927</v>
      </c>
      <c r="O75" s="103" t="str">
        <f>[2]【日誌記録】!DM77</f>
        <v>A11004</v>
      </c>
      <c r="P75" s="103" t="str">
        <f>[2]【日誌記録】!DN77</f>
        <v>ACDS-L</v>
      </c>
      <c r="Q75" s="105">
        <f>[2]【日誌記録】!GX77</f>
        <v>0</v>
      </c>
      <c r="R75" s="106"/>
    </row>
    <row r="76" spans="1:18" hidden="1" x14ac:dyDescent="0.45">
      <c r="A76" s="101">
        <v>71</v>
      </c>
      <c r="B76" s="102" t="str">
        <f>[2]【日誌記録】!B78</f>
        <v>A11006</v>
      </c>
      <c r="C76" s="103" t="str">
        <f>[2]【日誌記録】!G78</f>
        <v>A11005</v>
      </c>
      <c r="D76" s="103" t="str">
        <f>[2]【日誌記録】!H78</f>
        <v>ACDS-L</v>
      </c>
      <c r="E76" s="103">
        <f>[2]【日誌記録】!Q78</f>
        <v>210716</v>
      </c>
      <c r="F76" s="103">
        <f>[2]【日誌記録】!T78</f>
        <v>200619</v>
      </c>
      <c r="G76" s="103" t="str">
        <f>[2]【日誌記録】!AR78</f>
        <v>10820K</v>
      </c>
      <c r="H76" s="103" t="str">
        <f>[2]【日誌記録】!AU78</f>
        <v>10820K</v>
      </c>
      <c r="I76" s="103" t="str">
        <f>[2]【日誌記録】!AX78</f>
        <v>10820K</v>
      </c>
      <c r="J76" s="103" t="str">
        <f>[2]【日誌記録】!BA78</f>
        <v>10820K</v>
      </c>
      <c r="K76" s="103" t="str">
        <f>[2]【日誌記録】!BD78</f>
        <v>10820K</v>
      </c>
      <c r="L76" s="103" t="str">
        <f>[2]【日誌記録】!BG78</f>
        <v>10820K</v>
      </c>
      <c r="M76" s="103" t="str">
        <f>[2]【日誌記録】!BJ78</f>
        <v>10820K</v>
      </c>
      <c r="N76" s="104" t="str">
        <f>[2]【日誌記録】!CF78</f>
        <v>030927</v>
      </c>
      <c r="O76" s="103" t="str">
        <f>[2]【日誌記録】!DM78</f>
        <v>A11005</v>
      </c>
      <c r="P76" s="103" t="str">
        <f>[2]【日誌記録】!DN78</f>
        <v>ACDS-L</v>
      </c>
      <c r="Q76" s="105">
        <f>[2]【日誌記録】!GX78</f>
        <v>0</v>
      </c>
      <c r="R76" s="106"/>
    </row>
    <row r="77" spans="1:18" hidden="1" x14ac:dyDescent="0.45">
      <c r="A77" s="101">
        <v>72</v>
      </c>
      <c r="B77" s="102" t="str">
        <f>[2]【日誌記録】!B79</f>
        <v>A11007</v>
      </c>
      <c r="C77" s="103" t="str">
        <f>[2]【日誌記録】!G79</f>
        <v>A11006</v>
      </c>
      <c r="D77" s="103" t="str">
        <f>[2]【日誌記録】!H79</f>
        <v>ACDS-L</v>
      </c>
      <c r="E77" s="103">
        <f>[2]【日誌記録】!Q79</f>
        <v>210716</v>
      </c>
      <c r="F77" s="103">
        <f>[2]【日誌記録】!T79</f>
        <v>200619</v>
      </c>
      <c r="G77" s="103" t="str">
        <f>[2]【日誌記録】!AR79</f>
        <v>10820K</v>
      </c>
      <c r="H77" s="103" t="str">
        <f>[2]【日誌記録】!AU79</f>
        <v>10820K</v>
      </c>
      <c r="I77" s="103" t="str">
        <f>[2]【日誌記録】!AX79</f>
        <v>10820K</v>
      </c>
      <c r="J77" s="103" t="str">
        <f>[2]【日誌記録】!BA79</f>
        <v>10817K</v>
      </c>
      <c r="K77" s="103" t="str">
        <f>[2]【日誌記録】!BD79</f>
        <v>10820K</v>
      </c>
      <c r="L77" s="103" t="str">
        <f>[2]【日誌記録】!BG79</f>
        <v>10820K</v>
      </c>
      <c r="M77" s="103" t="str">
        <f>[2]【日誌記録】!BJ79</f>
        <v>10820K</v>
      </c>
      <c r="N77" s="104" t="str">
        <f>[2]【日誌記録】!CF79</f>
        <v>030927</v>
      </c>
      <c r="O77" s="103" t="str">
        <f>[2]【日誌記録】!DM79</f>
        <v>A11006</v>
      </c>
      <c r="P77" s="103" t="str">
        <f>[2]【日誌記録】!DN79</f>
        <v>ACDS-L</v>
      </c>
      <c r="Q77" s="105">
        <f>[2]【日誌記録】!GX79</f>
        <v>20211007</v>
      </c>
      <c r="R77" s="106"/>
    </row>
    <row r="78" spans="1:18" hidden="1" x14ac:dyDescent="0.45">
      <c r="A78" s="101">
        <v>73</v>
      </c>
      <c r="B78" s="102" t="str">
        <f>[2]【日誌記録】!B80</f>
        <v>A11008</v>
      </c>
      <c r="C78" s="103" t="str">
        <f>[2]【日誌記録】!G80</f>
        <v>A11007</v>
      </c>
      <c r="D78" s="103" t="str">
        <f>[2]【日誌記録】!H80</f>
        <v>ACDS-L</v>
      </c>
      <c r="E78" s="103">
        <f>[2]【日誌記録】!Q80</f>
        <v>210716</v>
      </c>
      <c r="F78" s="103">
        <f>[2]【日誌記録】!T80</f>
        <v>200619</v>
      </c>
      <c r="G78" s="103" t="str">
        <f>[2]【日誌記録】!AR80</f>
        <v>10820K</v>
      </c>
      <c r="H78" s="103" t="str">
        <f>[2]【日誌記録】!AU80</f>
        <v>10820K</v>
      </c>
      <c r="I78" s="103" t="str">
        <f>[2]【日誌記録】!AX80</f>
        <v>10820K</v>
      </c>
      <c r="J78" s="103" t="str">
        <f>[2]【日誌記録】!BA80</f>
        <v>10820K</v>
      </c>
      <c r="K78" s="103" t="str">
        <f>[2]【日誌記録】!BD80</f>
        <v>10820K</v>
      </c>
      <c r="L78" s="103" t="str">
        <f>[2]【日誌記録】!BG80</f>
        <v>10820K</v>
      </c>
      <c r="M78" s="103" t="str">
        <f>[2]【日誌記録】!BJ80</f>
        <v>10820K</v>
      </c>
      <c r="N78" s="104" t="str">
        <f>[2]【日誌記録】!CF80</f>
        <v>031013</v>
      </c>
      <c r="O78" s="103" t="str">
        <f>[2]【日誌記録】!DM80</f>
        <v>A11007</v>
      </c>
      <c r="P78" s="103" t="str">
        <f>[2]【日誌記録】!DN80</f>
        <v>ACDS-L</v>
      </c>
      <c r="Q78" s="105">
        <f>[2]【日誌記録】!GX80</f>
        <v>20211008</v>
      </c>
      <c r="R78" s="106"/>
    </row>
    <row r="79" spans="1:18" hidden="1" x14ac:dyDescent="0.45">
      <c r="A79" s="101">
        <v>74</v>
      </c>
      <c r="B79" s="102" t="str">
        <f>[2]【日誌記録】!B81</f>
        <v>A11009</v>
      </c>
      <c r="C79" s="103" t="str">
        <f>[2]【日誌記録】!G81</f>
        <v>A11008</v>
      </c>
      <c r="D79" s="103" t="str">
        <f>[2]【日誌記録】!H81</f>
        <v>ACDS-L</v>
      </c>
      <c r="E79" s="103">
        <f>[2]【日誌記録】!Q81</f>
        <v>210716</v>
      </c>
      <c r="F79" s="103">
        <f>[2]【日誌記録】!T81</f>
        <v>200619</v>
      </c>
      <c r="G79" s="103" t="str">
        <f>[2]【日誌記録】!AR81</f>
        <v>10820K</v>
      </c>
      <c r="H79" s="103" t="str">
        <f>[2]【日誌記録】!AU81</f>
        <v>10822K</v>
      </c>
      <c r="I79" s="103" t="str">
        <f>[2]【日誌記録】!AX81</f>
        <v>10820K</v>
      </c>
      <c r="J79" s="103" t="str">
        <f>[2]【日誌記録】!BA81</f>
        <v>10820K</v>
      </c>
      <c r="K79" s="103" t="str">
        <f>[2]【日誌記録】!BD81</f>
        <v>10820K</v>
      </c>
      <c r="L79" s="103" t="str">
        <f>[2]【日誌記録】!BG81</f>
        <v>10820K</v>
      </c>
      <c r="M79" s="103" t="str">
        <f>[2]【日誌記録】!BJ81</f>
        <v>10820K</v>
      </c>
      <c r="N79" s="104" t="str">
        <f>[2]【日誌記録】!CF81</f>
        <v>031013</v>
      </c>
      <c r="O79" s="103" t="str">
        <f>[2]【日誌記録】!DM81</f>
        <v>A11008</v>
      </c>
      <c r="P79" s="103" t="str">
        <f>[2]【日誌記録】!DN81</f>
        <v>ACDS-L</v>
      </c>
      <c r="Q79" s="105">
        <f>[2]【日誌記録】!GX81</f>
        <v>20211009</v>
      </c>
      <c r="R79" s="106"/>
    </row>
    <row r="80" spans="1:18" hidden="1" x14ac:dyDescent="0.45">
      <c r="A80" s="101">
        <v>75</v>
      </c>
      <c r="B80" s="102" t="str">
        <f>[2]【日誌記録】!B82</f>
        <v>A11100</v>
      </c>
      <c r="C80" s="103" t="str">
        <f>[2]【日誌記録】!G82</f>
        <v>A11009</v>
      </c>
      <c r="D80" s="103" t="str">
        <f>[2]【日誌記録】!H82</f>
        <v>ACDS-L</v>
      </c>
      <c r="E80" s="103">
        <f>[2]【日誌記録】!Q82</f>
        <v>210716</v>
      </c>
      <c r="F80" s="103">
        <f>[2]【日誌記録】!T82</f>
        <v>200619</v>
      </c>
      <c r="G80" s="103" t="str">
        <f>[2]【日誌記録】!AR82</f>
        <v>10822K</v>
      </c>
      <c r="H80" s="103" t="str">
        <f>[2]【日誌記録】!AU82</f>
        <v>10822K</v>
      </c>
      <c r="I80" s="103" t="str">
        <f>[2]【日誌記録】!AX82</f>
        <v>10822K</v>
      </c>
      <c r="J80" s="103" t="str">
        <f>[2]【日誌記録】!BA82</f>
        <v>10822K</v>
      </c>
      <c r="K80" s="103" t="str">
        <f>[2]【日誌記録】!BD82</f>
        <v>10822K</v>
      </c>
      <c r="L80" s="103" t="str">
        <f>[2]【日誌記録】!BG82</f>
        <v>10822K</v>
      </c>
      <c r="M80" s="103" t="str">
        <f>[2]【日誌記録】!BJ82</f>
        <v>10822K</v>
      </c>
      <c r="N80" s="104" t="str">
        <f>[2]【日誌記録】!CF82</f>
        <v>031013</v>
      </c>
      <c r="O80" s="103" t="str">
        <f>[2]【日誌記録】!DM82</f>
        <v>A11009</v>
      </c>
      <c r="P80" s="103" t="str">
        <f>[2]【日誌記録】!DN82</f>
        <v>ACDS-L</v>
      </c>
      <c r="Q80" s="105">
        <f>[2]【日誌記録】!GX82</f>
        <v>20211010</v>
      </c>
      <c r="R80" s="106"/>
    </row>
    <row r="81" spans="1:18" hidden="1" x14ac:dyDescent="0.45">
      <c r="A81" s="101">
        <v>76</v>
      </c>
      <c r="B81" s="102" t="str">
        <f>[2]【日誌記録】!B83</f>
        <v>A11101</v>
      </c>
      <c r="C81" s="103" t="str">
        <f>[2]【日誌記録】!G83</f>
        <v>A11100</v>
      </c>
      <c r="D81" s="103" t="str">
        <f>[2]【日誌記録】!H83</f>
        <v>ACDS-L</v>
      </c>
      <c r="E81" s="103">
        <f>[2]【日誌記録】!Q83</f>
        <v>210716</v>
      </c>
      <c r="F81" s="103">
        <f>[2]【日誌記録】!T83</f>
        <v>200619</v>
      </c>
      <c r="G81" s="103" t="str">
        <f>[2]【日誌記録】!AR83</f>
        <v>10822K</v>
      </c>
      <c r="H81" s="103" t="str">
        <f>[2]【日誌記録】!AU83</f>
        <v>10822K</v>
      </c>
      <c r="I81" s="103" t="str">
        <f>[2]【日誌記録】!AX83</f>
        <v>10822K</v>
      </c>
      <c r="J81" s="103" t="str">
        <f>[2]【日誌記録】!BA83</f>
        <v>10822K</v>
      </c>
      <c r="K81" s="103" t="str">
        <f>[2]【日誌記録】!BD83</f>
        <v>10822K</v>
      </c>
      <c r="L81" s="103" t="str">
        <f>[2]【日誌記録】!BG83</f>
        <v>10822K</v>
      </c>
      <c r="M81" s="103" t="str">
        <f>[2]【日誌記録】!BJ83</f>
        <v>10822K</v>
      </c>
      <c r="N81" s="104" t="str">
        <f>[2]【日誌記録】!CF83</f>
        <v>031013</v>
      </c>
      <c r="O81" s="103" t="str">
        <f>[2]【日誌記録】!DM83</f>
        <v>A11100</v>
      </c>
      <c r="P81" s="103" t="str">
        <f>[2]【日誌記録】!DN83</f>
        <v>ACDS-L</v>
      </c>
      <c r="Q81" s="105">
        <f>[2]【日誌記録】!GX83</f>
        <v>20211011</v>
      </c>
      <c r="R81" s="106"/>
    </row>
    <row r="82" spans="1:18" hidden="1" x14ac:dyDescent="0.45">
      <c r="A82" s="101">
        <v>77</v>
      </c>
      <c r="B82" s="102" t="str">
        <f>[2]【日誌記録】!B84</f>
        <v>A11102</v>
      </c>
      <c r="C82" s="103" t="str">
        <f>[2]【日誌記録】!G84</f>
        <v>A11101</v>
      </c>
      <c r="D82" s="103" t="str">
        <f>[2]【日誌記録】!H84</f>
        <v>ACDS-L</v>
      </c>
      <c r="E82" s="103">
        <f>[2]【日誌記録】!Q84</f>
        <v>210716</v>
      </c>
      <c r="F82" s="103">
        <f>[2]【日誌記録】!T84</f>
        <v>200619</v>
      </c>
      <c r="G82" s="103" t="str">
        <f>[2]【日誌記録】!AR84</f>
        <v>10822K</v>
      </c>
      <c r="H82" s="103" t="str">
        <f>[2]【日誌記録】!AU84</f>
        <v>10822K</v>
      </c>
      <c r="I82" s="103" t="str">
        <f>[2]【日誌記録】!AX84</f>
        <v>10822K</v>
      </c>
      <c r="J82" s="103" t="str">
        <f>[2]【日誌記録】!BA84</f>
        <v>10822K</v>
      </c>
      <c r="K82" s="103" t="str">
        <f>[2]【日誌記録】!BD84</f>
        <v>10822K</v>
      </c>
      <c r="L82" s="103" t="str">
        <f>[2]【日誌記録】!BG84</f>
        <v>10822K</v>
      </c>
      <c r="M82" s="103" t="str">
        <f>[2]【日誌記録】!BJ84</f>
        <v>10822K</v>
      </c>
      <c r="N82" s="104" t="str">
        <f>[2]【日誌記録】!CF84</f>
        <v>031013</v>
      </c>
      <c r="O82" s="103" t="str">
        <f>[2]【日誌記録】!DM84</f>
        <v>A11101</v>
      </c>
      <c r="P82" s="103" t="str">
        <f>[2]【日誌記録】!DN84</f>
        <v>ACDS-L</v>
      </c>
      <c r="Q82" s="105">
        <f>[2]【日誌記録】!GX84</f>
        <v>20211012</v>
      </c>
      <c r="R82" s="106" t="s">
        <v>155</v>
      </c>
    </row>
    <row r="83" spans="1:18" hidden="1" x14ac:dyDescent="0.45">
      <c r="A83" s="101">
        <v>78</v>
      </c>
      <c r="B83" s="102" t="str">
        <f>[2]【日誌記録】!B85</f>
        <v>A11103</v>
      </c>
      <c r="C83" s="103" t="str">
        <f>[2]【日誌記録】!G85</f>
        <v>A11102</v>
      </c>
      <c r="D83" s="103" t="str">
        <f>[2]【日誌記録】!H85</f>
        <v>ACDS-L</v>
      </c>
      <c r="E83" s="103">
        <f>[2]【日誌記録】!Q85</f>
        <v>210716</v>
      </c>
      <c r="F83" s="103">
        <f>[2]【日誌記録】!T85</f>
        <v>210619</v>
      </c>
      <c r="G83" s="103" t="str">
        <f>[2]【日誌記録】!AR85</f>
        <v>10822K</v>
      </c>
      <c r="H83" s="103" t="str">
        <f>[2]【日誌記録】!AU85</f>
        <v>10905K</v>
      </c>
      <c r="I83" s="103" t="str">
        <f>[2]【日誌記録】!AX85</f>
        <v>10822K</v>
      </c>
      <c r="J83" s="103" t="str">
        <f>[2]【日誌記録】!BA85</f>
        <v>10822K</v>
      </c>
      <c r="K83" s="103" t="str">
        <f>[2]【日誌記録】!BD85</f>
        <v>10822K</v>
      </c>
      <c r="L83" s="103" t="str">
        <f>[2]【日誌記録】!BG85</f>
        <v>10822K</v>
      </c>
      <c r="M83" s="103" t="str">
        <f>[2]【日誌記録】!BJ85</f>
        <v>10822K</v>
      </c>
      <c r="N83" s="104" t="str">
        <f>[2]【日誌記録】!CF85</f>
        <v>031013</v>
      </c>
      <c r="O83" s="103" t="str">
        <f>[2]【日誌記録】!DM85</f>
        <v>A11102</v>
      </c>
      <c r="P83" s="103" t="str">
        <f>[2]【日誌記録】!DN85</f>
        <v>ACDS-L</v>
      </c>
      <c r="Q83" s="105">
        <f>[2]【日誌記録】!GX85</f>
        <v>20211013</v>
      </c>
      <c r="R83" s="106"/>
    </row>
    <row r="84" spans="1:18" hidden="1" x14ac:dyDescent="0.45">
      <c r="A84" s="101">
        <v>79</v>
      </c>
      <c r="B84" s="102" t="str">
        <f>[2]【日誌記録】!B86</f>
        <v>A11104</v>
      </c>
      <c r="C84" s="103" t="str">
        <f>[2]【日誌記録】!G86</f>
        <v>A11103</v>
      </c>
      <c r="D84" s="103" t="str">
        <f>[2]【日誌記録】!H86</f>
        <v>ACDS-L</v>
      </c>
      <c r="E84" s="103">
        <f>[2]【日誌記録】!Q86</f>
        <v>210716</v>
      </c>
      <c r="F84" s="103">
        <f>[2]【日誌記録】!T86</f>
        <v>210619</v>
      </c>
      <c r="G84" s="103" t="str">
        <f>[2]【日誌記録】!AR86</f>
        <v>10822K</v>
      </c>
      <c r="H84" s="103" t="str">
        <f>[2]【日誌記録】!AU86</f>
        <v>10822K</v>
      </c>
      <c r="I84" s="103" t="str">
        <f>[2]【日誌記録】!AX86</f>
        <v>10822K</v>
      </c>
      <c r="J84" s="103" t="str">
        <f>[2]【日誌記録】!BA86</f>
        <v>10822K</v>
      </c>
      <c r="K84" s="103" t="str">
        <f>[2]【日誌記録】!BD86</f>
        <v>10822K</v>
      </c>
      <c r="L84" s="103" t="str">
        <f>[2]【日誌記録】!BG86</f>
        <v>10905K</v>
      </c>
      <c r="M84" s="103" t="str">
        <f>[2]【日誌記録】!BJ86</f>
        <v>10905K</v>
      </c>
      <c r="N84" s="104" t="str">
        <f>[2]【日誌記録】!CF86</f>
        <v>031013</v>
      </c>
      <c r="O84" s="103" t="str">
        <f>[2]【日誌記録】!DM86</f>
        <v>A11103</v>
      </c>
      <c r="P84" s="103" t="str">
        <f>[2]【日誌記録】!DN86</f>
        <v>ACDS-L</v>
      </c>
      <c r="Q84" s="105">
        <f>[2]【日誌記録】!GX86</f>
        <v>20211014</v>
      </c>
      <c r="R84" s="106"/>
    </row>
    <row r="85" spans="1:18" hidden="1" x14ac:dyDescent="0.45">
      <c r="A85" s="101">
        <v>80</v>
      </c>
      <c r="B85" s="102" t="str">
        <f>[2]【日誌記録】!B87</f>
        <v>A11121</v>
      </c>
      <c r="C85" s="103" t="str">
        <f>[2]【日誌記録】!G87</f>
        <v>A11120</v>
      </c>
      <c r="D85" s="103" t="str">
        <f>[2]【日誌記録】!H87</f>
        <v>ACMT-L</v>
      </c>
      <c r="E85" s="103">
        <f>[2]【日誌記録】!Q87</f>
        <v>210820</v>
      </c>
      <c r="F85" s="103">
        <f>[2]【日誌記録】!T87</f>
        <v>210619</v>
      </c>
      <c r="G85" s="103" t="str">
        <f>[2]【日誌記録】!AR87</f>
        <v>10913K</v>
      </c>
      <c r="H85" s="103" t="str">
        <f>[2]【日誌記録】!AU87</f>
        <v>10913K</v>
      </c>
      <c r="I85" s="103" t="str">
        <f>[2]【日誌記録】!AX87</f>
        <v>10910K</v>
      </c>
      <c r="J85" s="103" t="str">
        <f>[2]【日誌記録】!BA87</f>
        <v>10910K</v>
      </c>
      <c r="K85" s="103" t="str">
        <f>[2]【日誌記録】!BD87</f>
        <v>10913K</v>
      </c>
      <c r="L85" s="103" t="str">
        <f>[2]【日誌記録】!BG87</f>
        <v>10913K</v>
      </c>
      <c r="M85" s="103" t="str">
        <f>[2]【日誌記録】!BJ87</f>
        <v>10913K</v>
      </c>
      <c r="N85" s="104" t="str">
        <f>[2]【日誌記録】!CF87</f>
        <v>031013</v>
      </c>
      <c r="O85" s="103" t="str">
        <f>[2]【日誌記録】!DM87</f>
        <v>A11120</v>
      </c>
      <c r="P85" s="103" t="str">
        <f>[2]【日誌記録】!DN87</f>
        <v>ACMT-L</v>
      </c>
      <c r="Q85" s="105">
        <f>[2]【日誌記録】!GX87</f>
        <v>20211212</v>
      </c>
      <c r="R85" s="106"/>
    </row>
    <row r="86" spans="1:18" hidden="1" x14ac:dyDescent="0.45">
      <c r="A86" s="101">
        <v>81</v>
      </c>
      <c r="B86" s="102" t="str">
        <f>[2]【日誌記録】!B88</f>
        <v>A11122</v>
      </c>
      <c r="C86" s="103" t="str">
        <f>[2]【日誌記録】!G88</f>
        <v>A11121</v>
      </c>
      <c r="D86" s="103" t="str">
        <f>[2]【日誌記録】!H88</f>
        <v>ACDS-L</v>
      </c>
      <c r="E86" s="103">
        <f>[2]【日誌記録】!Q88</f>
        <v>210820</v>
      </c>
      <c r="F86" s="103">
        <f>[2]【日誌記録】!T88</f>
        <v>210619</v>
      </c>
      <c r="G86" s="103" t="str">
        <f>[2]【日誌記録】!AR88</f>
        <v>10913K</v>
      </c>
      <c r="H86" s="103" t="str">
        <f>[2]【日誌記録】!AU88</f>
        <v>10913K</v>
      </c>
      <c r="I86" s="103" t="str">
        <f>[2]【日誌記録】!AX88</f>
        <v>10910K</v>
      </c>
      <c r="J86" s="103" t="str">
        <f>[2]【日誌記録】!BA88</f>
        <v>10910K</v>
      </c>
      <c r="K86" s="103" t="str">
        <f>[2]【日誌記録】!BD88</f>
        <v>10913K</v>
      </c>
      <c r="L86" s="103" t="str">
        <f>[2]【日誌記録】!BG88</f>
        <v>10910K</v>
      </c>
      <c r="M86" s="103" t="str">
        <f>[2]【日誌記録】!BJ88</f>
        <v>10913K</v>
      </c>
      <c r="N86" s="104" t="str">
        <f>[2]【日誌記録】!CF88</f>
        <v>031217</v>
      </c>
      <c r="O86" s="103" t="str">
        <f>[2]【日誌記録】!DM88</f>
        <v>A11121</v>
      </c>
      <c r="P86" s="103" t="str">
        <f>[2]【日誌記録】!DN88</f>
        <v>ACDS-L</v>
      </c>
      <c r="Q86" s="105">
        <f>[2]【日誌記録】!GX88</f>
        <v>20211213</v>
      </c>
      <c r="R86" s="106"/>
    </row>
    <row r="87" spans="1:18" hidden="1" x14ac:dyDescent="0.45">
      <c r="A87" s="101">
        <v>82</v>
      </c>
      <c r="B87" s="102" t="str">
        <f>[2]【日誌記録】!B89</f>
        <v>A11123</v>
      </c>
      <c r="C87" s="103" t="str">
        <f>[2]【日誌記録】!G89</f>
        <v>A11122</v>
      </c>
      <c r="D87" s="103" t="str">
        <f>[2]【日誌記録】!H89</f>
        <v>ACDS-L</v>
      </c>
      <c r="E87" s="103">
        <f>[2]【日誌記録】!Q89</f>
        <v>210820</v>
      </c>
      <c r="F87" s="103">
        <f>[2]【日誌記録】!T89</f>
        <v>200619</v>
      </c>
      <c r="G87" s="103" t="str">
        <f>[2]【日誌記録】!AR89</f>
        <v>10935K</v>
      </c>
      <c r="H87" s="103" t="str">
        <f>[2]【日誌記録】!AU89</f>
        <v>10935K</v>
      </c>
      <c r="I87" s="103" t="str">
        <f>[2]【日誌記録】!AX89</f>
        <v>10935K</v>
      </c>
      <c r="J87" s="103" t="str">
        <f>[2]【日誌記録】!BA89</f>
        <v>10935K</v>
      </c>
      <c r="K87" s="103" t="str">
        <f>[2]【日誌記録】!BD89</f>
        <v>10935K</v>
      </c>
      <c r="L87" s="103" t="str">
        <f>[2]【日誌記録】!BG89</f>
        <v>10935K</v>
      </c>
      <c r="M87" s="103" t="str">
        <f>[2]【日誌記録】!BJ89</f>
        <v>10935K</v>
      </c>
      <c r="N87" s="104" t="str">
        <f>[2]【日誌記録】!CF89</f>
        <v>031217</v>
      </c>
      <c r="O87" s="103" t="str">
        <f>[2]【日誌記録】!DM89</f>
        <v>A11122</v>
      </c>
      <c r="P87" s="103" t="str">
        <f>[2]【日誌記録】!DN89</f>
        <v>ACDS-L</v>
      </c>
      <c r="Q87" s="105">
        <f>[2]【日誌記録】!GX89</f>
        <v>20211214</v>
      </c>
      <c r="R87" s="106"/>
    </row>
    <row r="88" spans="1:18" hidden="1" x14ac:dyDescent="0.45">
      <c r="A88" s="101">
        <v>83</v>
      </c>
      <c r="B88" s="102" t="str">
        <f>[2]【日誌記録】!B90</f>
        <v>A11124</v>
      </c>
      <c r="C88" s="103" t="str">
        <f>[2]【日誌記録】!G90</f>
        <v>A11123</v>
      </c>
      <c r="D88" s="103" t="str">
        <f>[2]【日誌記録】!H90</f>
        <v>ACDS-L</v>
      </c>
      <c r="E88" s="103">
        <f>[2]【日誌記録】!Q90</f>
        <v>210820</v>
      </c>
      <c r="F88" s="103">
        <f>[2]【日誌記録】!T90</f>
        <v>200619</v>
      </c>
      <c r="G88" s="103" t="str">
        <f>[2]【日誌記録】!AR90</f>
        <v>10935K</v>
      </c>
      <c r="H88" s="103" t="str">
        <f>[2]【日誌記録】!AU90</f>
        <v>10935K</v>
      </c>
      <c r="I88" s="103" t="str">
        <f>[2]【日誌記録】!AX90</f>
        <v>10935K</v>
      </c>
      <c r="J88" s="103" t="str">
        <f>[2]【日誌記録】!BA90</f>
        <v>10935K</v>
      </c>
      <c r="K88" s="103" t="str">
        <f>[2]【日誌記録】!BD90</f>
        <v>10930K</v>
      </c>
      <c r="L88" s="103" t="str">
        <f>[2]【日誌記録】!BG90</f>
        <v>10930K</v>
      </c>
      <c r="M88" s="103" t="str">
        <f>[2]【日誌記録】!BJ90</f>
        <v>10930K</v>
      </c>
      <c r="N88" s="104" t="str">
        <f>[2]【日誌記録】!CF90</f>
        <v>031217</v>
      </c>
      <c r="O88" s="103" t="str">
        <f>[2]【日誌記録】!DM90</f>
        <v>A11123</v>
      </c>
      <c r="P88" s="103" t="str">
        <f>[2]【日誌記録】!DN90</f>
        <v>ACDS-L</v>
      </c>
      <c r="Q88" s="105">
        <f>[2]【日誌記録】!GX90</f>
        <v>20211215</v>
      </c>
      <c r="R88" s="106"/>
    </row>
    <row r="89" spans="1:18" hidden="1" x14ac:dyDescent="0.45">
      <c r="A89" s="101">
        <v>84</v>
      </c>
      <c r="B89" s="102" t="str">
        <f>[2]【日誌記録】!B91</f>
        <v>A11125</v>
      </c>
      <c r="C89" s="103" t="str">
        <f>[2]【日誌記録】!G91</f>
        <v>A11124</v>
      </c>
      <c r="D89" s="103" t="str">
        <f>[2]【日誌記録】!H91</f>
        <v>ACDS-L</v>
      </c>
      <c r="E89" s="103">
        <f>[2]【日誌記録】!Q91</f>
        <v>210820</v>
      </c>
      <c r="F89" s="103">
        <f>[2]【日誌記録】!T91</f>
        <v>200619</v>
      </c>
      <c r="G89" s="103" t="str">
        <f>[2]【日誌記録】!AR91</f>
        <v>10913K</v>
      </c>
      <c r="H89" s="103" t="str">
        <f>[2]【日誌記録】!AU91</f>
        <v>10910K</v>
      </c>
      <c r="I89" s="103" t="str">
        <f>[2]【日誌記録】!AX91</f>
        <v>10913K</v>
      </c>
      <c r="J89" s="103" t="str">
        <f>[2]【日誌記録】!BA91</f>
        <v>10913K</v>
      </c>
      <c r="K89" s="103" t="str">
        <f>[2]【日誌記録】!BD91</f>
        <v>10913K</v>
      </c>
      <c r="L89" s="103" t="str">
        <f>[2]【日誌記録】!BG91</f>
        <v>10913K</v>
      </c>
      <c r="M89" s="103" t="str">
        <f>[2]【日誌記録】!BJ91</f>
        <v>10913K</v>
      </c>
      <c r="N89" s="104" t="str">
        <f>[2]【日誌記録】!CF91</f>
        <v>031217</v>
      </c>
      <c r="O89" s="103" t="str">
        <f>[2]【日誌記録】!DM91</f>
        <v>A11124</v>
      </c>
      <c r="P89" s="103" t="str">
        <f>[2]【日誌記録】!DN91</f>
        <v>ACDS-L</v>
      </c>
      <c r="Q89" s="105">
        <f>[2]【日誌記録】!GX91</f>
        <v>20211217</v>
      </c>
      <c r="R89" s="106"/>
    </row>
    <row r="90" spans="1:18" hidden="1" x14ac:dyDescent="0.45">
      <c r="A90" s="101">
        <v>85</v>
      </c>
      <c r="B90" s="102" t="str">
        <f>[2]【日誌記録】!B92</f>
        <v>A20115</v>
      </c>
      <c r="C90" s="103" t="str">
        <f>[2]【日誌記録】!G92</f>
        <v>A20114</v>
      </c>
      <c r="D90" s="103" t="str">
        <f>[2]【日誌記録】!H92</f>
        <v>ACMT-L</v>
      </c>
      <c r="E90" s="103" t="str">
        <f>[2]【日誌記録】!Q92</f>
        <v>210820,210821</v>
      </c>
      <c r="F90" s="103">
        <f>[2]【日誌記録】!T92</f>
        <v>211120</v>
      </c>
      <c r="G90" s="103" t="str">
        <f>[2]【日誌記録】!AR92</f>
        <v>11023K</v>
      </c>
      <c r="H90" s="103" t="str">
        <f>[2]【日誌記録】!AU92</f>
        <v>11023K</v>
      </c>
      <c r="I90" s="103" t="str">
        <f>[2]【日誌記録】!AX92</f>
        <v>11023K</v>
      </c>
      <c r="J90" s="103" t="str">
        <f>[2]【日誌記録】!BA92</f>
        <v>11023K</v>
      </c>
      <c r="K90" s="103" t="str">
        <f>[2]【日誌記録】!BD92</f>
        <v>11023K</v>
      </c>
      <c r="L90" s="103" t="str">
        <f>[2]【日誌記録】!BG92</f>
        <v>11023K</v>
      </c>
      <c r="M90" s="103" t="str">
        <f>[2]【日誌記録】!BJ92</f>
        <v>11023K</v>
      </c>
      <c r="N90" s="104" t="str">
        <f>[2]【日誌記録】!CF92</f>
        <v>040115</v>
      </c>
      <c r="O90" s="103" t="str">
        <f>[2]【日誌記録】!DM92</f>
        <v>A20114</v>
      </c>
      <c r="P90" s="103" t="str">
        <f>[2]【日誌記録】!DN92</f>
        <v>ACMT-L</v>
      </c>
      <c r="Q90" s="105">
        <f>[2]【日誌記録】!GX92</f>
        <v>20220115</v>
      </c>
      <c r="R90" s="106"/>
    </row>
    <row r="91" spans="1:18" hidden="1" x14ac:dyDescent="0.45">
      <c r="A91" s="101">
        <v>86</v>
      </c>
      <c r="B91" s="102" t="str">
        <f>[2]【日誌記録】!B93</f>
        <v>A20116</v>
      </c>
      <c r="C91" s="103" t="str">
        <f>[2]【日誌記録】!G93</f>
        <v>A20115</v>
      </c>
      <c r="D91" s="103" t="str">
        <f>[2]【日誌記録】!H93</f>
        <v>ACDS-L</v>
      </c>
      <c r="E91" s="103" t="str">
        <f>[2]【日誌記録】!Q93</f>
        <v>210821,210917</v>
      </c>
      <c r="F91" s="103">
        <f>[2]【日誌記録】!T93</f>
        <v>211120</v>
      </c>
      <c r="G91" s="103" t="str">
        <f>[2]【日誌記録】!AR93</f>
        <v>11021K</v>
      </c>
      <c r="H91" s="103" t="str">
        <f>[2]【日誌記録】!AU93</f>
        <v>11021K</v>
      </c>
      <c r="I91" s="103" t="str">
        <f>[2]【日誌記録】!AX93</f>
        <v>11021K</v>
      </c>
      <c r="J91" s="103" t="str">
        <f>[2]【日誌記録】!BA93</f>
        <v>11023K</v>
      </c>
      <c r="K91" s="103" t="str">
        <f>[2]【日誌記録】!BD93</f>
        <v>11023K</v>
      </c>
      <c r="L91" s="103" t="str">
        <f>[2]【日誌記録】!BG93</f>
        <v>11023K</v>
      </c>
      <c r="M91" s="103" t="str">
        <f>[2]【日誌記録】!BJ93</f>
        <v>11023K</v>
      </c>
      <c r="N91" s="104" t="str">
        <f>[2]【日誌記録】!CF93</f>
        <v>040115</v>
      </c>
      <c r="O91" s="103" t="str">
        <f>[2]【日誌記録】!DM93</f>
        <v>A20115</v>
      </c>
      <c r="P91" s="103" t="str">
        <f>[2]【日誌記録】!DN93</f>
        <v>ACDS-L</v>
      </c>
      <c r="Q91" s="105">
        <f>[2]【日誌記録】!GX93</f>
        <v>20220116</v>
      </c>
      <c r="R91" s="106"/>
    </row>
    <row r="92" spans="1:18" hidden="1" x14ac:dyDescent="0.45">
      <c r="A92" s="101">
        <v>87</v>
      </c>
      <c r="B92" s="102" t="str">
        <f>[2]【日誌記録】!B94</f>
        <v>A20117</v>
      </c>
      <c r="C92" s="103" t="str">
        <f>[2]【日誌記録】!G94</f>
        <v>A20116</v>
      </c>
      <c r="D92" s="103" t="str">
        <f>[2]【日誌記録】!H94</f>
        <v>ACDS-L</v>
      </c>
      <c r="E92" s="103" t="str">
        <f>[2]【日誌記録】!Q94</f>
        <v>210820,210917</v>
      </c>
      <c r="F92" s="103">
        <f>[2]【日誌記録】!T94</f>
        <v>211120</v>
      </c>
      <c r="G92" s="103" t="str">
        <f>[2]【日誌記録】!AR94</f>
        <v>11023K</v>
      </c>
      <c r="H92" s="103" t="str">
        <f>[2]【日誌記録】!AU94</f>
        <v>11023K</v>
      </c>
      <c r="I92" s="103" t="str">
        <f>[2]【日誌記録】!AX94</f>
        <v>11023K</v>
      </c>
      <c r="J92" s="103" t="str">
        <f>[2]【日誌記録】!BA94</f>
        <v>11023K</v>
      </c>
      <c r="K92" s="103" t="str">
        <f>[2]【日誌記録】!BD94</f>
        <v>11023K</v>
      </c>
      <c r="L92" s="103" t="str">
        <f>[2]【日誌記録】!BG94</f>
        <v>11023K</v>
      </c>
      <c r="M92" s="103" t="str">
        <f>[2]【日誌記録】!BJ94</f>
        <v>11023K</v>
      </c>
      <c r="N92" s="104" t="str">
        <f>[2]【日誌記録】!CF94</f>
        <v>040129</v>
      </c>
      <c r="O92" s="103" t="str">
        <f>[2]【日誌記録】!DM94</f>
        <v>A20116</v>
      </c>
      <c r="P92" s="103" t="str">
        <f>[2]【日誌記録】!DN94</f>
        <v>ACDS-L</v>
      </c>
      <c r="Q92" s="105">
        <f>[2]【日誌記録】!GX94</f>
        <v>20220117</v>
      </c>
      <c r="R92" s="106" t="s">
        <v>156</v>
      </c>
    </row>
    <row r="93" spans="1:18" hidden="1" x14ac:dyDescent="0.45">
      <c r="A93" s="101">
        <v>88</v>
      </c>
      <c r="B93" s="102" t="str">
        <f>[2]【日誌記録】!B95</f>
        <v>A20021</v>
      </c>
      <c r="C93" s="103" t="str">
        <f>[2]【日誌記録】!G95</f>
        <v>A20117</v>
      </c>
      <c r="D93" s="103" t="str">
        <f>[2]【日誌記録】!H95</f>
        <v>ACDS-L</v>
      </c>
      <c r="E93" s="103" t="str">
        <f>[2]【日誌記録】!Q95</f>
        <v>210820,210917</v>
      </c>
      <c r="F93" s="103">
        <f>[2]【日誌記録】!T95</f>
        <v>211120</v>
      </c>
      <c r="G93" s="103" t="str">
        <f>[2]【日誌記録】!AR95</f>
        <v>11023K</v>
      </c>
      <c r="H93" s="103" t="str">
        <f>[2]【日誌記録】!AU95</f>
        <v>11023K</v>
      </c>
      <c r="I93" s="103" t="str">
        <f>[2]【日誌記録】!AX95</f>
        <v>11023K</v>
      </c>
      <c r="J93" s="103" t="str">
        <f>[2]【日誌記録】!BA95</f>
        <v>11023K</v>
      </c>
      <c r="K93" s="103" t="str">
        <f>[2]【日誌記録】!BD95</f>
        <v>11023K</v>
      </c>
      <c r="L93" s="103" t="str">
        <f>[2]【日誌記録】!BG95</f>
        <v>11023K</v>
      </c>
      <c r="M93" s="103" t="str">
        <f>[2]【日誌記録】!BJ95</f>
        <v>11023K</v>
      </c>
      <c r="N93" s="104" t="str">
        <f>[2]【日誌記録】!CF95</f>
        <v>040129</v>
      </c>
      <c r="O93" s="103" t="str">
        <f>[2]【日誌記録】!DM95</f>
        <v>A20117</v>
      </c>
      <c r="P93" s="103" t="str">
        <f>[2]【日誌記録】!DN95</f>
        <v>ACDS-L</v>
      </c>
      <c r="Q93" s="105">
        <f>[2]【日誌記録】!GX95</f>
        <v>20220201</v>
      </c>
      <c r="R93" s="106" t="s">
        <v>157</v>
      </c>
    </row>
    <row r="94" spans="1:18" hidden="1" x14ac:dyDescent="0.45">
      <c r="A94" s="101">
        <v>89</v>
      </c>
      <c r="B94" s="102" t="str">
        <f>[2]【日誌記録】!B96</f>
        <v>A20034</v>
      </c>
      <c r="C94" s="103" t="str">
        <f>[2]【日誌記録】!G96</f>
        <v>A20033</v>
      </c>
      <c r="D94" s="103" t="str">
        <f>[2]【日誌記録】!H96</f>
        <v>ACDP-L</v>
      </c>
      <c r="E94" s="103">
        <f>[2]【日誌記録】!Q96</f>
        <v>210918</v>
      </c>
      <c r="F94" s="103" t="str">
        <f>[2]【日誌記録】!T96</f>
        <v>211203,211120</v>
      </c>
      <c r="G94" s="103" t="str">
        <f>[2]【日誌記録】!AR96</f>
        <v>11122K</v>
      </c>
      <c r="H94" s="103" t="str">
        <f>[2]【日誌記録】!AU96</f>
        <v>11122K</v>
      </c>
      <c r="I94" s="103" t="str">
        <f>[2]【日誌記録】!AX96</f>
        <v>11122K</v>
      </c>
      <c r="J94" s="103" t="str">
        <f>[2]【日誌記録】!BA96</f>
        <v>11122K</v>
      </c>
      <c r="K94" s="103" t="str">
        <f>[2]【日誌記録】!BD96</f>
        <v>11122K</v>
      </c>
      <c r="L94" s="103" t="str">
        <f>[2]【日誌記録】!BG96</f>
        <v>11122K</v>
      </c>
      <c r="M94" s="103" t="str">
        <f>[2]【日誌記録】!BJ96</f>
        <v>11122K</v>
      </c>
      <c r="N94" s="104" t="str">
        <f>[2]【日誌記録】!CF96</f>
        <v>040304</v>
      </c>
      <c r="O94" s="103" t="str">
        <f>[2]【日誌記録】!DM96</f>
        <v>A20033</v>
      </c>
      <c r="P94" s="103" t="str">
        <f>[2]【日誌記録】!DN96</f>
        <v>ACDP-L</v>
      </c>
      <c r="Q94" s="105">
        <f>[2]【日誌記録】!GX96</f>
        <v>20220306</v>
      </c>
      <c r="R94" s="106"/>
    </row>
    <row r="95" spans="1:18" hidden="1" x14ac:dyDescent="0.45">
      <c r="A95" s="101">
        <v>90</v>
      </c>
      <c r="B95" s="102" t="str">
        <f>[2]【日誌記録】!B97</f>
        <v>A20035</v>
      </c>
      <c r="C95" s="103" t="str">
        <f>[2]【日誌記録】!G97</f>
        <v>A20034</v>
      </c>
      <c r="D95" s="103" t="str">
        <f>[2]【日誌記録】!H97</f>
        <v>ACDS-L</v>
      </c>
      <c r="E95" s="103">
        <f>[2]【日誌記録】!Q97</f>
        <v>210918</v>
      </c>
      <c r="F95" s="103">
        <f>[2]【日誌記録】!T97</f>
        <v>211203</v>
      </c>
      <c r="G95" s="103" t="str">
        <f>[2]【日誌記録】!AR97</f>
        <v>11122K</v>
      </c>
      <c r="H95" s="103" t="str">
        <f>[2]【日誌記録】!AU97</f>
        <v>11122K</v>
      </c>
      <c r="I95" s="103" t="str">
        <f>[2]【日誌記録】!AX97</f>
        <v>11122K</v>
      </c>
      <c r="J95" s="103" t="str">
        <f>[2]【日誌記録】!BA97</f>
        <v>11122K</v>
      </c>
      <c r="K95" s="103" t="str">
        <f>[2]【日誌記録】!BD97</f>
        <v>11122K</v>
      </c>
      <c r="L95" s="103" t="str">
        <f>[2]【日誌記録】!BG97</f>
        <v>11122K</v>
      </c>
      <c r="M95" s="103" t="str">
        <f>[2]【日誌記録】!BJ97</f>
        <v>11122K</v>
      </c>
      <c r="N95" s="104" t="str">
        <f>[2]【日誌記録】!CF97</f>
        <v>040304</v>
      </c>
      <c r="O95" s="103" t="str">
        <f>[2]【日誌記録】!DM97</f>
        <v>A20034</v>
      </c>
      <c r="P95" s="103" t="str">
        <f>[2]【日誌記録】!DN97</f>
        <v>ACDS-L</v>
      </c>
      <c r="Q95" s="105">
        <f>[2]【日誌記録】!GX97</f>
        <v>20220307</v>
      </c>
      <c r="R95" s="106"/>
    </row>
    <row r="96" spans="1:18" hidden="1" x14ac:dyDescent="0.45">
      <c r="A96" s="101">
        <v>91</v>
      </c>
      <c r="B96" s="102" t="str">
        <f>[2]【日誌記録】!B98</f>
        <v>A20036</v>
      </c>
      <c r="C96" s="103" t="str">
        <f>[2]【日誌記録】!G98</f>
        <v>A20035</v>
      </c>
      <c r="D96" s="103" t="str">
        <f>[2]【日誌記録】!H98</f>
        <v>ACDS-L</v>
      </c>
      <c r="E96" s="103">
        <f>[2]【日誌記録】!Q98</f>
        <v>210918</v>
      </c>
      <c r="F96" s="103">
        <f>[2]【日誌記録】!T98</f>
        <v>211203</v>
      </c>
      <c r="G96" s="103" t="str">
        <f>[2]【日誌記録】!AR98</f>
        <v>11122K</v>
      </c>
      <c r="H96" s="103" t="str">
        <f>[2]【日誌記録】!AU98</f>
        <v>11122K</v>
      </c>
      <c r="I96" s="103" t="str">
        <f>[2]【日誌記録】!AX98</f>
        <v>11122K</v>
      </c>
      <c r="J96" s="103" t="str">
        <f>[2]【日誌記録】!BA98</f>
        <v>11122K</v>
      </c>
      <c r="K96" s="103" t="str">
        <f>[2]【日誌記録】!BD98</f>
        <v>11141K</v>
      </c>
      <c r="L96" s="103" t="str">
        <f>[2]【日誌記録】!BG98</f>
        <v>11141K</v>
      </c>
      <c r="M96" s="103" t="str">
        <f>[2]【日誌記録】!BJ98</f>
        <v>11141K</v>
      </c>
      <c r="N96" s="104" t="str">
        <f>[2]【日誌記録】!CF98</f>
        <v>040304</v>
      </c>
      <c r="O96" s="103" t="str">
        <f>[2]【日誌記録】!DM98</f>
        <v>A20035</v>
      </c>
      <c r="P96" s="103" t="str">
        <f>[2]【日誌記録】!DN98</f>
        <v>ACDS-L</v>
      </c>
      <c r="Q96" s="105">
        <f>[2]【日誌記録】!GX98</f>
        <v>20220308</v>
      </c>
      <c r="R96" s="106"/>
    </row>
    <row r="97" spans="1:18" hidden="1" x14ac:dyDescent="0.45">
      <c r="A97" s="101">
        <v>92</v>
      </c>
      <c r="B97" s="102" t="str">
        <f>[2]【日誌記録】!B99</f>
        <v>A20051</v>
      </c>
      <c r="C97" s="103" t="str">
        <f>[2]【日誌記録】!G99</f>
        <v>A20142</v>
      </c>
      <c r="D97" s="103" t="str">
        <f>[2]【日誌記録】!H99</f>
        <v>ALMS-P1</v>
      </c>
      <c r="E97" s="103" t="str">
        <f>[2]【日誌記録】!Q99</f>
        <v>211116,210918</v>
      </c>
      <c r="F97" s="103">
        <f>[2]【日誌記録】!T99</f>
        <v>211120</v>
      </c>
      <c r="G97" s="103" t="str">
        <f>[2]【日誌記録】!AR99</f>
        <v>20349K</v>
      </c>
      <c r="H97" s="103" t="str">
        <f>[2]【日誌記録】!AU99</f>
        <v>20349K</v>
      </c>
      <c r="I97" s="103" t="str">
        <f>[2]【日誌記録】!AX99</f>
        <v>20349K</v>
      </c>
      <c r="J97" s="103" t="str">
        <f>[2]【日誌記録】!BA99</f>
        <v>20349K</v>
      </c>
      <c r="K97" s="103" t="str">
        <f>[2]【日誌記録】!BD99</f>
        <v>20349K</v>
      </c>
      <c r="L97" s="103" t="str">
        <f>[2]【日誌記録】!BG99</f>
        <v>20349K</v>
      </c>
      <c r="M97" s="103" t="str">
        <f>[2]【日誌記録】!BJ99</f>
        <v>20349K</v>
      </c>
      <c r="N97" s="104" t="str">
        <f>[2]【日誌記録】!CF99</f>
        <v>040304</v>
      </c>
      <c r="O97" s="103" t="str">
        <f>[2]【日誌記録】!DM99</f>
        <v>A20142</v>
      </c>
      <c r="P97" s="103" t="str">
        <f>[2]【日誌記録】!DN99</f>
        <v>ALMS-P1</v>
      </c>
      <c r="Q97" s="105">
        <f>[2]【日誌記録】!GX99</f>
        <v>20220501</v>
      </c>
      <c r="R97" s="106"/>
    </row>
    <row r="98" spans="1:18" hidden="1" x14ac:dyDescent="0.45">
      <c r="A98" s="101">
        <v>93</v>
      </c>
      <c r="B98" s="102" t="str">
        <f>[2]【日誌記録】!B100</f>
        <v>A20052</v>
      </c>
      <c r="C98" s="103" t="str">
        <f>[2]【日誌記録】!G100</f>
        <v>A20051</v>
      </c>
      <c r="D98" s="103" t="str">
        <f>[2]【日誌記録】!H100</f>
        <v>ACDS-L</v>
      </c>
      <c r="E98" s="103">
        <f>[2]【日誌記録】!Q100</f>
        <v>210918</v>
      </c>
      <c r="F98" s="103">
        <f>[2]【日誌記録】!T100</f>
        <v>211120</v>
      </c>
      <c r="G98" s="103" t="str">
        <f>[2]【日誌記録】!AR100</f>
        <v>20349K</v>
      </c>
      <c r="H98" s="103" t="str">
        <f>[2]【日誌記録】!AU100</f>
        <v>20349K</v>
      </c>
      <c r="I98" s="103" t="str">
        <f>[2]【日誌記録】!AX100</f>
        <v>20349K</v>
      </c>
      <c r="J98" s="103" t="str">
        <f>[2]【日誌記録】!BA100</f>
        <v>20349K</v>
      </c>
      <c r="K98" s="103" t="str">
        <f>[2]【日誌記録】!BD100</f>
        <v>20349K</v>
      </c>
      <c r="L98" s="103" t="str">
        <f>[2]【日誌記録】!BG100</f>
        <v>20349K</v>
      </c>
      <c r="M98" s="103" t="str">
        <f>[2]【日誌記録】!BJ100</f>
        <v>20261K</v>
      </c>
      <c r="N98" s="104" t="str">
        <f>[2]【日誌記録】!CF100</f>
        <v>040426</v>
      </c>
      <c r="O98" s="103" t="str">
        <f>[2]【日誌記録】!DM100</f>
        <v>A20051</v>
      </c>
      <c r="P98" s="103" t="str">
        <f>[2]【日誌記録】!DN100</f>
        <v>ACDS-L</v>
      </c>
      <c r="Q98" s="105">
        <f>[2]【日誌記録】!GX100</f>
        <v>20220505</v>
      </c>
      <c r="R98" s="106"/>
    </row>
    <row r="99" spans="1:18" hidden="1" x14ac:dyDescent="0.45">
      <c r="A99" s="101">
        <v>94</v>
      </c>
      <c r="B99" s="102" t="str">
        <f>[2]【日誌記録】!B101</f>
        <v>A20154</v>
      </c>
      <c r="C99" s="103" t="str">
        <f>[2]【日誌記録】!G101</f>
        <v>A20153</v>
      </c>
      <c r="D99" s="103" t="str">
        <f>[2]【日誌記録】!H101</f>
        <v>ACMT-L</v>
      </c>
      <c r="E99" s="103">
        <f>[2]【日誌記録】!Q101</f>
        <v>211117</v>
      </c>
      <c r="F99" s="103">
        <f>[2]【日誌記録】!T101</f>
        <v>220119</v>
      </c>
      <c r="G99" s="103" t="str">
        <f>[2]【日誌記録】!AR101</f>
        <v>20420K</v>
      </c>
      <c r="H99" s="103" t="str">
        <f>[2]【日誌記録】!AU101</f>
        <v>20420K</v>
      </c>
      <c r="I99" s="103" t="str">
        <f>[2]【日誌記録】!AX101</f>
        <v>20420K</v>
      </c>
      <c r="J99" s="103" t="str">
        <f>[2]【日誌記録】!BA101</f>
        <v>20420K</v>
      </c>
      <c r="K99" s="103" t="str">
        <f>[2]【日誌記録】!BD101</f>
        <v>20420K</v>
      </c>
      <c r="L99" s="103" t="str">
        <f>[2]【日誌記録】!BG101</f>
        <v>20420K</v>
      </c>
      <c r="M99" s="103" t="str">
        <f>[2]【日誌記録】!BJ101</f>
        <v>20420K</v>
      </c>
      <c r="N99" s="104" t="str">
        <f>[2]【日誌記録】!CF101</f>
        <v>040513</v>
      </c>
      <c r="O99" s="103" t="str">
        <f>[2]【日誌記録】!DM101</f>
        <v>A20153</v>
      </c>
      <c r="P99" s="103" t="str">
        <f>[2]【日誌記録】!DN101</f>
        <v>ACDS-L</v>
      </c>
      <c r="Q99" s="105">
        <f>[2]【日誌記録】!GX101</f>
        <v>20220516</v>
      </c>
      <c r="R99" s="106"/>
    </row>
    <row r="100" spans="1:18" hidden="1" x14ac:dyDescent="0.45">
      <c r="A100" s="101">
        <v>95</v>
      </c>
      <c r="B100" s="102" t="str">
        <f>[2]【日誌記録】!B102</f>
        <v>A20155</v>
      </c>
      <c r="C100" s="103" t="str">
        <f>[2]【日誌記録】!G102</f>
        <v>A20154</v>
      </c>
      <c r="D100" s="103" t="str">
        <f>[2]【日誌記録】!H102</f>
        <v>ACDS-L</v>
      </c>
      <c r="E100" s="103">
        <f>[2]【日誌記録】!Q102</f>
        <v>211117</v>
      </c>
      <c r="F100" s="103">
        <f>[2]【日誌記録】!T102</f>
        <v>220119</v>
      </c>
      <c r="G100" s="103" t="str">
        <f>[2]【日誌記録】!AR102</f>
        <v>20422K</v>
      </c>
      <c r="H100" s="103" t="str">
        <f>[2]【日誌記録】!AU102</f>
        <v>20422K</v>
      </c>
      <c r="I100" s="103" t="str">
        <f>[2]【日誌記録】!AX102</f>
        <v>20422K</v>
      </c>
      <c r="J100" s="103" t="str">
        <f>[2]【日誌記録】!BA102</f>
        <v>20424K</v>
      </c>
      <c r="K100" s="103" t="str">
        <f>[2]【日誌記録】!BD102</f>
        <v>20442K</v>
      </c>
      <c r="L100" s="103" t="str">
        <f>[2]【日誌記録】!BG102</f>
        <v>20442K</v>
      </c>
      <c r="M100" s="103" t="str">
        <f>[2]【日誌記録】!BJ102</f>
        <v>20442K</v>
      </c>
      <c r="N100" s="104" t="str">
        <f>[2]【日誌記録】!CF102</f>
        <v>040513</v>
      </c>
      <c r="O100" s="103" t="str">
        <f>[2]【日誌記録】!DM102</f>
        <v>A20154</v>
      </c>
      <c r="P100" s="103" t="str">
        <f>[2]【日誌記録】!DN102</f>
        <v>ACDS-L</v>
      </c>
      <c r="Q100" s="105">
        <f>[2]【日誌記録】!GX102</f>
        <v>20220517</v>
      </c>
      <c r="R100" s="106"/>
    </row>
    <row r="101" spans="1:18" hidden="1" x14ac:dyDescent="0.45">
      <c r="A101" s="101">
        <v>96</v>
      </c>
      <c r="B101" s="102" t="str">
        <f>[2]【日誌記録】!B103</f>
        <v>A20061</v>
      </c>
      <c r="C101" s="103" t="str">
        <f>[2]【日誌記録】!G103</f>
        <v>A20155</v>
      </c>
      <c r="D101" s="103" t="str">
        <f>[2]【日誌記録】!H103</f>
        <v>ACDS-L</v>
      </c>
      <c r="E101" s="103">
        <f>[2]【日誌記録】!Q103</f>
        <v>211117</v>
      </c>
      <c r="F101" s="103">
        <f>[2]【日誌記録】!T103</f>
        <v>220119</v>
      </c>
      <c r="G101" s="103" t="str">
        <f>[2]【日誌記録】!AR103</f>
        <v>20422K</v>
      </c>
      <c r="H101" s="103" t="str">
        <f>[2]【日誌記録】!AU103</f>
        <v>20422K</v>
      </c>
      <c r="I101" s="103" t="str">
        <f>[2]【日誌記録】!AX103</f>
        <v>20422K</v>
      </c>
      <c r="J101" s="103" t="str">
        <f>[2]【日誌記録】!BA103</f>
        <v>20422K</v>
      </c>
      <c r="K101" s="103" t="str">
        <f>[2]【日誌記録】!BD103</f>
        <v>20442K</v>
      </c>
      <c r="L101" s="103" t="str">
        <f>[2]【日誌記録】!BG103</f>
        <v>20442K</v>
      </c>
      <c r="M101" s="103" t="str">
        <f>[2]【日誌記録】!BJ103</f>
        <v>20442K</v>
      </c>
      <c r="N101" s="104" t="str">
        <f>[2]【日誌記録】!CF103</f>
        <v>040513</v>
      </c>
      <c r="O101" s="103" t="str">
        <f>[2]【日誌記録】!DM103</f>
        <v>A20155</v>
      </c>
      <c r="P101" s="103" t="str">
        <f>[2]【日誌記録】!DN103</f>
        <v>ACDS-L</v>
      </c>
      <c r="Q101" s="105">
        <f>[2]【日誌記録】!GX103</f>
        <v>20220602</v>
      </c>
      <c r="R101" s="106"/>
    </row>
    <row r="102" spans="1:18" hidden="1" x14ac:dyDescent="0.45">
      <c r="A102" s="101">
        <v>97</v>
      </c>
      <c r="B102" s="102" t="str">
        <f>[2]【日誌記録】!B104</f>
        <v>A20062</v>
      </c>
      <c r="C102" s="103" t="str">
        <f>[2]【日誌記録】!G104</f>
        <v>A20061</v>
      </c>
      <c r="D102" s="103" t="str">
        <f>[2]【日誌記録】!H104</f>
        <v>ACDS-L</v>
      </c>
      <c r="E102" s="103">
        <f>[2]【日誌記録】!Q104</f>
        <v>211117</v>
      </c>
      <c r="F102" s="103">
        <f>[2]【日誌記録】!T104</f>
        <v>220119</v>
      </c>
      <c r="G102" s="103" t="str">
        <f>[2]【日誌記録】!AR104</f>
        <v>20424K</v>
      </c>
      <c r="H102" s="103" t="str">
        <f>[2]【日誌記録】!AU104</f>
        <v>20424K</v>
      </c>
      <c r="I102" s="103" t="str">
        <f>[2]【日誌記録】!AX104</f>
        <v>20424K</v>
      </c>
      <c r="J102" s="103" t="str">
        <f>[2]【日誌記録】!BA104</f>
        <v>20424K</v>
      </c>
      <c r="K102" s="103" t="str">
        <f>[2]【日誌記録】!BD104</f>
        <v>20424K</v>
      </c>
      <c r="L102" s="103" t="str">
        <f>[2]【日誌記録】!BG104</f>
        <v>20424K</v>
      </c>
      <c r="M102" s="103" t="str">
        <f>[2]【日誌記録】!BJ104</f>
        <v>20424K</v>
      </c>
      <c r="N102" s="104" t="str">
        <f>[2]【日誌記録】!CF104</f>
        <v>040603</v>
      </c>
      <c r="O102" s="103" t="str">
        <f>[2]【日誌記録】!DM104</f>
        <v>A20061</v>
      </c>
      <c r="P102" s="103" t="str">
        <f>[2]【日誌記録】!DN104</f>
        <v>ACDS-L</v>
      </c>
      <c r="Q102" s="105">
        <f>[2]【日誌記録】!GX104</f>
        <v>20220603</v>
      </c>
      <c r="R102" s="106"/>
    </row>
    <row r="103" spans="1:18" hidden="1" x14ac:dyDescent="0.45">
      <c r="A103" s="101">
        <v>98</v>
      </c>
      <c r="B103" s="102" t="str">
        <f>[2]【日誌記録】!B105</f>
        <v>A20063</v>
      </c>
      <c r="C103" s="103" t="str">
        <f>[2]【日誌記録】!G105</f>
        <v>A20062</v>
      </c>
      <c r="D103" s="103" t="str">
        <f>[2]【日誌記録】!H105</f>
        <v>ACDS-L</v>
      </c>
      <c r="E103" s="103">
        <f>[2]【日誌記録】!Q105</f>
        <v>211117</v>
      </c>
      <c r="F103" s="103">
        <f>[2]【日誌記録】!T105</f>
        <v>220119</v>
      </c>
      <c r="G103" s="103" t="str">
        <f>[2]【日誌記録】!AR105</f>
        <v>20424K</v>
      </c>
      <c r="H103" s="103" t="str">
        <f>[2]【日誌記録】!AU105</f>
        <v>20424K</v>
      </c>
      <c r="I103" s="103" t="str">
        <f>[2]【日誌記録】!AX105</f>
        <v>20424K</v>
      </c>
      <c r="J103" s="103" t="str">
        <f>[2]【日誌記録】!BA105</f>
        <v>20424K</v>
      </c>
      <c r="K103" s="103" t="str">
        <f>[2]【日誌記録】!BD105</f>
        <v>20424K</v>
      </c>
      <c r="L103" s="103" t="str">
        <f>[2]【日誌記録】!BG105</f>
        <v>20424K</v>
      </c>
      <c r="M103" s="103" t="str">
        <f>[2]【日誌記録】!BJ105</f>
        <v>20424K</v>
      </c>
      <c r="N103" s="104" t="str">
        <f>[2]【日誌記録】!CF105</f>
        <v>040603</v>
      </c>
      <c r="O103" s="103" t="str">
        <f>[2]【日誌記録】!DM105</f>
        <v>A20062</v>
      </c>
      <c r="P103" s="103" t="str">
        <f>[2]【日誌記録】!DN105</f>
        <v>ACDS-L</v>
      </c>
      <c r="Q103" s="105">
        <f>[2]【日誌記録】!GX105</f>
        <v>20220604</v>
      </c>
      <c r="R103" s="106"/>
    </row>
    <row r="104" spans="1:18" hidden="1" x14ac:dyDescent="0.45">
      <c r="A104" s="101">
        <v>99</v>
      </c>
      <c r="B104" s="102" t="str">
        <f>[2]【日誌記録】!B106</f>
        <v>A20064</v>
      </c>
      <c r="C104" s="103" t="str">
        <f>[2]【日誌記録】!G106</f>
        <v>A20063</v>
      </c>
      <c r="D104" s="103" t="str">
        <f>[2]【日誌記録】!H106</f>
        <v>ACDS-L</v>
      </c>
      <c r="E104" s="103">
        <f>[2]【日誌記録】!Q106</f>
        <v>211117</v>
      </c>
      <c r="F104" s="103">
        <f>[2]【日誌記録】!T106</f>
        <v>220119</v>
      </c>
      <c r="G104" s="103" t="str">
        <f>[2]【日誌記録】!AR106</f>
        <v>20444K</v>
      </c>
      <c r="H104" s="103" t="str">
        <f>[2]【日誌記録】!AU106</f>
        <v>20512K</v>
      </c>
      <c r="I104" s="103" t="str">
        <f>[2]【日誌記録】!AX106</f>
        <v>20424K</v>
      </c>
      <c r="J104" s="103" t="str">
        <f>[2]【日誌記録】!BA106</f>
        <v>20512K</v>
      </c>
      <c r="K104" s="103" t="str">
        <f>[2]【日誌記録】!BD106</f>
        <v>20424K</v>
      </c>
      <c r="L104" s="103" t="str">
        <f>[2]【日誌記録】!BG106</f>
        <v>20424K</v>
      </c>
      <c r="M104" s="103" t="str">
        <f>[2]【日誌記録】!BJ106</f>
        <v>20424K</v>
      </c>
      <c r="N104" s="104" t="str">
        <f>[2]【日誌記録】!CF106</f>
        <v>040603</v>
      </c>
      <c r="O104" s="103" t="str">
        <f>[2]【日誌記録】!DM106</f>
        <v>A20063</v>
      </c>
      <c r="P104" s="103" t="str">
        <f>[2]【日誌記録】!DN106</f>
        <v>ACDS-L</v>
      </c>
      <c r="Q104" s="105">
        <f>[2]【日誌記録】!GX106</f>
        <v>20220605</v>
      </c>
      <c r="R104" s="106"/>
    </row>
    <row r="105" spans="1:18" hidden="1" x14ac:dyDescent="0.45">
      <c r="A105" s="101">
        <v>100</v>
      </c>
      <c r="B105" s="102" t="str">
        <f>[2]【日誌記録】!B107</f>
        <v>A20065</v>
      </c>
      <c r="C105" s="103" t="str">
        <f>[2]【日誌記録】!G107</f>
        <v>A20064</v>
      </c>
      <c r="D105" s="103" t="str">
        <f>[2]【日誌記録】!H107</f>
        <v>ACDS-L</v>
      </c>
      <c r="E105" s="103">
        <f>[2]【日誌記録】!Q107</f>
        <v>211117</v>
      </c>
      <c r="F105" s="103">
        <f>[2]【日誌記録】!T107</f>
        <v>220119</v>
      </c>
      <c r="G105" s="103" t="str">
        <f>[2]【日誌記録】!AR107</f>
        <v>20520K</v>
      </c>
      <c r="H105" s="103" t="str">
        <f>[2]【日誌記録】!AU107</f>
        <v>20424K</v>
      </c>
      <c r="I105" s="103" t="str">
        <f>[2]【日誌記録】!AX107</f>
        <v>20424K</v>
      </c>
      <c r="J105" s="103" t="str">
        <f>[2]【日誌記録】!BA107</f>
        <v>20520K</v>
      </c>
      <c r="K105" s="103" t="str">
        <f>[2]【日誌記録】!BD107</f>
        <v>20424K</v>
      </c>
      <c r="L105" s="103" t="str">
        <f>[2]【日誌記録】!BG107</f>
        <v>20424K</v>
      </c>
      <c r="M105" s="103" t="str">
        <f>[2]【日誌記録】!BJ107</f>
        <v>20424K</v>
      </c>
      <c r="N105" s="104" t="str">
        <f>[2]【日誌記録】!CF107</f>
        <v>040603</v>
      </c>
      <c r="O105" s="103" t="str">
        <f>[2]【日誌記録】!DM107</f>
        <v>A20064</v>
      </c>
      <c r="P105" s="103" t="str">
        <f>[2]【日誌記録】!DN107</f>
        <v>ACDS-L</v>
      </c>
      <c r="Q105" s="105">
        <f>[2]【日誌記録】!GX107</f>
        <v>20220606</v>
      </c>
      <c r="R105" s="106"/>
    </row>
    <row r="106" spans="1:18" hidden="1" x14ac:dyDescent="0.45">
      <c r="A106" s="101">
        <v>101</v>
      </c>
      <c r="B106" s="102" t="str">
        <f>[2]【日誌記録】!B108</f>
        <v>A20066</v>
      </c>
      <c r="C106" s="103" t="str">
        <f>[2]【日誌記録】!G108</f>
        <v>A20065</v>
      </c>
      <c r="D106" s="103" t="str">
        <f>[2]【日誌記録】!H108</f>
        <v>ACDS-L</v>
      </c>
      <c r="E106" s="103">
        <f>[2]【日誌記録】!Q108</f>
        <v>211117</v>
      </c>
      <c r="F106" s="103">
        <f>[2]【日誌記録】!T108</f>
        <v>220120</v>
      </c>
      <c r="G106" s="103" t="str">
        <f>[2]【日誌記録】!AR108</f>
        <v>20424K</v>
      </c>
      <c r="H106" s="103" t="str">
        <f>[2]【日誌記録】!AU108</f>
        <v>20424K</v>
      </c>
      <c r="I106" s="103" t="str">
        <f>[2]【日誌記録】!AX108</f>
        <v>20512K</v>
      </c>
      <c r="J106" s="103" t="str">
        <f>[2]【日誌記録】!BA108</f>
        <v>20512K</v>
      </c>
      <c r="K106" s="103" t="str">
        <f>[2]【日誌記録】!BD108</f>
        <v>20512K</v>
      </c>
      <c r="L106" s="103" t="str">
        <f>[2]【日誌記録】!BG108</f>
        <v>20512K</v>
      </c>
      <c r="M106" s="103" t="str">
        <f>[2]【日誌記録】!BJ108</f>
        <v>20512K</v>
      </c>
      <c r="N106" s="104" t="str">
        <f>[2]【日誌記録】!CF108</f>
        <v>040603</v>
      </c>
      <c r="O106" s="103" t="str">
        <f>[2]【日誌記録】!DM108</f>
        <v>A20065</v>
      </c>
      <c r="P106" s="103" t="str">
        <f>[2]【日誌記録】!DN108</f>
        <v>ACDS-L</v>
      </c>
      <c r="Q106" s="105">
        <f>[2]【日誌記録】!GX108</f>
        <v>20220608</v>
      </c>
      <c r="R106" s="106"/>
    </row>
    <row r="107" spans="1:18" hidden="1" x14ac:dyDescent="0.45">
      <c r="A107" s="101">
        <v>102</v>
      </c>
      <c r="B107" s="102" t="str">
        <f>[2]【日誌記録】!B109</f>
        <v>A20067</v>
      </c>
      <c r="C107" s="103" t="str">
        <f>[2]【日誌記録】!G109</f>
        <v>A20066</v>
      </c>
      <c r="D107" s="103" t="str">
        <f>[2]【日誌記録】!H109</f>
        <v>ACDS-L</v>
      </c>
      <c r="E107" s="103">
        <f>[2]【日誌記録】!Q109</f>
        <v>211117</v>
      </c>
      <c r="F107" s="103">
        <f>[2]【日誌記録】!T109</f>
        <v>220119</v>
      </c>
      <c r="G107" s="103" t="str">
        <f>[2]【日誌記録】!AR109</f>
        <v>20512K</v>
      </c>
      <c r="H107" s="103" t="str">
        <f>[2]【日誌記録】!AU109</f>
        <v>20512K</v>
      </c>
      <c r="I107" s="103" t="str">
        <f>[2]【日誌記録】!AX109</f>
        <v>20512K</v>
      </c>
      <c r="J107" s="103" t="str">
        <f>[2]【日誌記録】!BA109</f>
        <v>20512K</v>
      </c>
      <c r="K107" s="103" t="str">
        <f>[2]【日誌記録】!BD109</f>
        <v>20512K</v>
      </c>
      <c r="L107" s="103" t="str">
        <f>[2]【日誌記録】!BG109</f>
        <v>20512K</v>
      </c>
      <c r="M107" s="103" t="str">
        <f>[2]【日誌記録】!BJ109</f>
        <v>20512K</v>
      </c>
      <c r="N107" s="104" t="str">
        <f>[2]【日誌記録】!CF109</f>
        <v>040603</v>
      </c>
      <c r="O107" s="103" t="str">
        <f>[2]【日誌記録】!DM109</f>
        <v>A20066</v>
      </c>
      <c r="P107" s="103" t="str">
        <f>[2]【日誌記録】!DN109</f>
        <v>ACDS-L</v>
      </c>
      <c r="Q107" s="105">
        <f>[2]【日誌記録】!GX109</f>
        <v>20220609</v>
      </c>
      <c r="R107" s="106"/>
    </row>
    <row r="108" spans="1:18" hidden="1" x14ac:dyDescent="0.45">
      <c r="A108" s="101">
        <v>103</v>
      </c>
      <c r="B108" s="102" t="str">
        <f>[2]【日誌記録】!B110</f>
        <v>A20068</v>
      </c>
      <c r="C108" s="103" t="str">
        <f>[2]【日誌記録】!G110</f>
        <v>A20067</v>
      </c>
      <c r="D108" s="103" t="str">
        <f>[2]【日誌記録】!H110</f>
        <v>ACDS-L</v>
      </c>
      <c r="E108" s="103">
        <f>[2]【日誌記録】!Q110</f>
        <v>211117</v>
      </c>
      <c r="F108" s="103">
        <f>[2]【日誌記録】!T110</f>
        <v>220119</v>
      </c>
      <c r="G108" s="103" t="str">
        <f>[2]【日誌記録】!AR110</f>
        <v>20520K</v>
      </c>
      <c r="H108" s="103" t="str">
        <f>[2]【日誌記録】!AU110</f>
        <v>20512K</v>
      </c>
      <c r="I108" s="103" t="str">
        <f>[2]【日誌記録】!AX110</f>
        <v>20512K</v>
      </c>
      <c r="J108" s="103" t="str">
        <f>[2]【日誌記録】!BA110</f>
        <v>20520K</v>
      </c>
      <c r="K108" s="103" t="str">
        <f>[2]【日誌記録】!BD110</f>
        <v>20520K</v>
      </c>
      <c r="L108" s="103" t="str">
        <f>[2]【日誌記録】!BG110</f>
        <v>20520K</v>
      </c>
      <c r="M108" s="103" t="str">
        <f>[2]【日誌記録】!BJ110</f>
        <v>20520K</v>
      </c>
      <c r="N108" s="104" t="str">
        <f>[2]【日誌記録】!CF110</f>
        <v>040603</v>
      </c>
      <c r="O108" s="103" t="str">
        <f>[2]【日誌記録】!DM110</f>
        <v>A20067</v>
      </c>
      <c r="P108" s="103" t="str">
        <f>[2]【日誌記録】!DN110</f>
        <v>ACDS-L</v>
      </c>
      <c r="Q108" s="105">
        <f>[2]【日誌記録】!GX110</f>
        <v>20220610</v>
      </c>
      <c r="R108" s="106"/>
    </row>
    <row r="109" spans="1:18" hidden="1" x14ac:dyDescent="0.45">
      <c r="A109" s="101">
        <v>104</v>
      </c>
      <c r="B109" s="102" t="str">
        <f>[2]【日誌記録】!B111</f>
        <v>A20069</v>
      </c>
      <c r="C109" s="103" t="str">
        <f>[2]【日誌記録】!G111</f>
        <v>A20068</v>
      </c>
      <c r="D109" s="103" t="str">
        <f>[2]【日誌記録】!H111</f>
        <v>ACDS-L</v>
      </c>
      <c r="E109" s="103">
        <f>[2]【日誌記録】!Q111</f>
        <v>211117</v>
      </c>
      <c r="F109" s="103">
        <f>[2]【日誌記録】!T111</f>
        <v>220119</v>
      </c>
      <c r="G109" s="103" t="str">
        <f>[2]【日誌記録】!AR111</f>
        <v>20512K</v>
      </c>
      <c r="H109" s="103" t="str">
        <f>[2]【日誌記録】!AU111</f>
        <v>20520K</v>
      </c>
      <c r="I109" s="103" t="str">
        <f>[2]【日誌記録】!AX111</f>
        <v>20520K</v>
      </c>
      <c r="J109" s="103" t="str">
        <f>[2]【日誌記録】!BA111</f>
        <v>20520K</v>
      </c>
      <c r="K109" s="103" t="str">
        <f>[2]【日誌記録】!BD111</f>
        <v>20520K</v>
      </c>
      <c r="L109" s="103" t="str">
        <f>[2]【日誌記録】!BG111</f>
        <v>20520K</v>
      </c>
      <c r="M109" s="103" t="str">
        <f>[2]【日誌記録】!BJ111</f>
        <v>20512K</v>
      </c>
      <c r="N109" s="104" t="str">
        <f>[2]【日誌記録】!CF111</f>
        <v>040603</v>
      </c>
      <c r="O109" s="103" t="str">
        <f>[2]【日誌記録】!DM111</f>
        <v>A20068</v>
      </c>
      <c r="P109" s="103" t="str">
        <f>[2]【日誌記録】!DN111</f>
        <v>ACDS-L</v>
      </c>
      <c r="Q109" s="105">
        <f>[2]【日誌記録】!GX111</f>
        <v>20220611</v>
      </c>
      <c r="R109" s="106"/>
    </row>
    <row r="110" spans="1:18" hidden="1" x14ac:dyDescent="0.45">
      <c r="A110" s="101">
        <v>105</v>
      </c>
      <c r="B110" s="102" t="str">
        <f>[2]【日誌記録】!B112</f>
        <v>A20160</v>
      </c>
      <c r="C110" s="103" t="str">
        <f>[2]【日誌記録】!G112</f>
        <v>A20069</v>
      </c>
      <c r="D110" s="103" t="str">
        <f>[2]【日誌記録】!H112</f>
        <v>ACDS-L</v>
      </c>
      <c r="E110" s="103">
        <f>[2]【日誌記録】!Q112</f>
        <v>220310</v>
      </c>
      <c r="F110" s="103">
        <f>[2]【日誌記録】!T112</f>
        <v>220119</v>
      </c>
      <c r="G110" s="103" t="str">
        <f>[2]【日誌記録】!AR112</f>
        <v>20520K</v>
      </c>
      <c r="H110" s="103" t="str">
        <f>[2]【日誌記録】!AU112</f>
        <v>20520K</v>
      </c>
      <c r="I110" s="103" t="str">
        <f>[2]【日誌記録】!AX112</f>
        <v>20520K</v>
      </c>
      <c r="J110" s="103" t="str">
        <f>[2]【日誌記録】!BA112</f>
        <v>20520K</v>
      </c>
      <c r="K110" s="103" t="str">
        <f>[2]【日誌記録】!BD112</f>
        <v>20520K</v>
      </c>
      <c r="L110" s="103" t="str">
        <f>[2]【日誌記録】!BG112</f>
        <v>20520K</v>
      </c>
      <c r="M110" s="103" t="str">
        <f>[2]【日誌記録】!BJ112</f>
        <v>20520K</v>
      </c>
      <c r="N110" s="104" t="str">
        <f>[2]【日誌記録】!CF112</f>
        <v>040617</v>
      </c>
      <c r="O110" s="103" t="str">
        <f>[2]【日誌記録】!DM112</f>
        <v>A20069</v>
      </c>
      <c r="P110" s="103" t="str">
        <f>[2]【日誌記録】!DN112</f>
        <v>ACDS-L</v>
      </c>
      <c r="Q110" s="105">
        <f>[2]【日誌記録】!GX112</f>
        <v>20220612</v>
      </c>
      <c r="R110" s="106"/>
    </row>
    <row r="111" spans="1:18" hidden="1" x14ac:dyDescent="0.45">
      <c r="A111" s="101">
        <v>106</v>
      </c>
      <c r="B111" s="102" t="str">
        <f>[2]【日誌記録】!B113</f>
        <v>A20161</v>
      </c>
      <c r="C111" s="103" t="str">
        <f>[2]【日誌記録】!G113</f>
        <v>A20160</v>
      </c>
      <c r="D111" s="103" t="str">
        <f>[2]【日誌記録】!H113</f>
        <v>ACDS-L</v>
      </c>
      <c r="E111" s="103">
        <f>[2]【日誌記録】!Q113</f>
        <v>220310</v>
      </c>
      <c r="F111" s="103">
        <f>[2]【日誌記録】!T113</f>
        <v>220119</v>
      </c>
      <c r="G111" s="103" t="str">
        <f>[2]【日誌記録】!AR113</f>
        <v>20527K</v>
      </c>
      <c r="H111" s="103" t="str">
        <f>[2]【日誌記録】!AU113</f>
        <v>20527K</v>
      </c>
      <c r="I111" s="103" t="str">
        <f>[2]【日誌記録】!AX113</f>
        <v>20527K</v>
      </c>
      <c r="J111" s="103" t="str">
        <f>[2]【日誌記録】!BA113</f>
        <v>20527K</v>
      </c>
      <c r="K111" s="103" t="str">
        <f>[2]【日誌記録】!BD113</f>
        <v>20527K</v>
      </c>
      <c r="L111" s="103" t="str">
        <f>[2]【日誌記録】!BG113</f>
        <v>20527K</v>
      </c>
      <c r="M111" s="103" t="str">
        <f>[2]【日誌記録】!BJ113</f>
        <v>20527K</v>
      </c>
      <c r="N111" s="104" t="str">
        <f>[2]【日誌記録】!CF113</f>
        <v>040617</v>
      </c>
      <c r="O111" s="103" t="str">
        <f>[2]【日誌記録】!DM113</f>
        <v>A20160</v>
      </c>
      <c r="P111" s="103" t="str">
        <f>[2]【日誌記録】!DN113</f>
        <v>ACDS-L</v>
      </c>
      <c r="Q111" s="105">
        <f>[2]【日誌記録】!GX113</f>
        <v>20220614</v>
      </c>
      <c r="R111" s="106"/>
    </row>
    <row r="112" spans="1:18" hidden="1" x14ac:dyDescent="0.45">
      <c r="A112" s="101">
        <v>107</v>
      </c>
      <c r="B112" s="102" t="str">
        <f>[2]【日誌記録】!B114</f>
        <v>A20074</v>
      </c>
      <c r="C112" s="103" t="str">
        <f>[2]【日誌記録】!G114</f>
        <v>A20073</v>
      </c>
      <c r="D112" s="103" t="str">
        <f>[2]【日誌記録】!H114</f>
        <v>ACDS-L</v>
      </c>
      <c r="E112" s="103">
        <f>[2]【日誌記録】!Q114</f>
        <v>220310</v>
      </c>
      <c r="F112" s="103">
        <f>[2]【日誌記録】!T114</f>
        <v>220119</v>
      </c>
      <c r="G112" s="103" t="str">
        <f>[2]【日誌記録】!AR114</f>
        <v>20532K</v>
      </c>
      <c r="H112" s="103" t="str">
        <f>[2]【日誌記録】!AU114</f>
        <v>20535K</v>
      </c>
      <c r="I112" s="103" t="str">
        <f>[2]【日誌記録】!AX114</f>
        <v>20535K</v>
      </c>
      <c r="J112" s="103" t="str">
        <f>[2]【日誌記録】!BA114</f>
        <v>20535K</v>
      </c>
      <c r="K112" s="103" t="str">
        <f>[2]【日誌記録】!BD114</f>
        <v>20535K</v>
      </c>
      <c r="L112" s="103" t="str">
        <f>[2]【日誌記録】!BG114</f>
        <v>20535K</v>
      </c>
      <c r="M112" s="103" t="str">
        <f>[2]【日誌記録】!BJ114</f>
        <v>20535K</v>
      </c>
      <c r="N112" s="104" t="str">
        <f>[2]【日誌記録】!CF114</f>
        <v>040630</v>
      </c>
      <c r="O112" s="103" t="str">
        <f>[2]【日誌記録】!DM114</f>
        <v>A20073</v>
      </c>
      <c r="P112" s="103" t="str">
        <f>[2]【日誌記録】!DN114</f>
        <v>ACMT-L</v>
      </c>
      <c r="Q112" s="105">
        <f>[2]【日誌記録】!GX114</f>
        <v>20220703</v>
      </c>
      <c r="R112" s="106"/>
    </row>
    <row r="113" spans="1:18" hidden="1" x14ac:dyDescent="0.45">
      <c r="A113" s="101">
        <v>108</v>
      </c>
      <c r="B113" s="102" t="str">
        <f>[2]【日誌記録】!B115</f>
        <v>A20075</v>
      </c>
      <c r="C113" s="103" t="str">
        <f>[2]【日誌記録】!G115</f>
        <v>A20074</v>
      </c>
      <c r="D113" s="103" t="str">
        <f>[2]【日誌記録】!H115</f>
        <v>ACDS-L</v>
      </c>
      <c r="E113" s="103">
        <f>[2]【日誌記録】!Q115</f>
        <v>220310</v>
      </c>
      <c r="F113" s="103">
        <f>[2]【日誌記録】!T115</f>
        <v>220119</v>
      </c>
      <c r="G113" s="103" t="str">
        <f>[2]【日誌記録】!AR115</f>
        <v>20544K</v>
      </c>
      <c r="H113" s="103" t="str">
        <f>[2]【日誌記録】!AU115</f>
        <v>20601K</v>
      </c>
      <c r="I113" s="103" t="str">
        <f>[2]【日誌記録】!AX115</f>
        <v>20535K</v>
      </c>
      <c r="J113" s="103" t="str">
        <f>[2]【日誌記録】!BA115</f>
        <v>20535K</v>
      </c>
      <c r="K113" s="103" t="str">
        <f>[2]【日誌記録】!BD115</f>
        <v>20535K</v>
      </c>
      <c r="L113" s="103" t="str">
        <f>[2]【日誌記録】!BG115</f>
        <v>20601K</v>
      </c>
      <c r="M113" s="103" t="str">
        <f>[2]【日誌記録】!BJ115</f>
        <v>20601K</v>
      </c>
      <c r="N113" s="104" t="str">
        <f>[2]【日誌記録】!CF115</f>
        <v>040630</v>
      </c>
      <c r="O113" s="103" t="str">
        <f>[2]【日誌記録】!DM115</f>
        <v>A20074</v>
      </c>
      <c r="P113" s="103" t="str">
        <f>[2]【日誌記録】!DN115</f>
        <v>ACDS-L</v>
      </c>
      <c r="Q113" s="105">
        <f>[2]【日誌記録】!GX115</f>
        <v>20220704</v>
      </c>
      <c r="R113" s="106"/>
    </row>
    <row r="114" spans="1:18" hidden="1" x14ac:dyDescent="0.45">
      <c r="A114" s="101">
        <v>109</v>
      </c>
      <c r="B114" s="102" t="str">
        <f>[2]【日誌記録】!B116</f>
        <v>A20076</v>
      </c>
      <c r="C114" s="103" t="str">
        <f>[2]【日誌記録】!G116</f>
        <v>A20075</v>
      </c>
      <c r="D114" s="103" t="str">
        <f>[2]【日誌記録】!H116</f>
        <v>ACDS-L</v>
      </c>
      <c r="E114" s="103">
        <f>[2]【日誌記録】!Q116</f>
        <v>220310</v>
      </c>
      <c r="F114" s="103">
        <f>[2]【日誌記録】!T116</f>
        <v>220119</v>
      </c>
      <c r="G114" s="103" t="str">
        <f>[2]【日誌記録】!AR116</f>
        <v>20535K</v>
      </c>
      <c r="H114" s="103" t="str">
        <f>[2]【日誌記録】!AU116</f>
        <v>20535K</v>
      </c>
      <c r="I114" s="103" t="str">
        <f>[2]【日誌記録】!AX116</f>
        <v>20535K</v>
      </c>
      <c r="J114" s="103" t="str">
        <f>[2]【日誌記録】!BA116</f>
        <v>20535K</v>
      </c>
      <c r="K114" s="103" t="str">
        <f>[2]【日誌記録】!BD116</f>
        <v>20601K</v>
      </c>
      <c r="L114" s="103" t="str">
        <f>[2]【日誌記録】!BG116</f>
        <v>20535K</v>
      </c>
      <c r="M114" s="103" t="str">
        <f>[2]【日誌記録】!BJ116</f>
        <v>20535k</v>
      </c>
      <c r="N114" s="104" t="str">
        <f>[2]【日誌記録】!CF116</f>
        <v>040630</v>
      </c>
      <c r="O114" s="103" t="str">
        <f>[2]【日誌記録】!DM116</f>
        <v>A20075</v>
      </c>
      <c r="P114" s="103" t="str">
        <f>[2]【日誌記録】!DN116</f>
        <v>ACDS-L</v>
      </c>
      <c r="Q114" s="105">
        <f>[2]【日誌記録】!GX116</f>
        <v>20220706</v>
      </c>
      <c r="R114" s="106"/>
    </row>
    <row r="115" spans="1:18" hidden="1" x14ac:dyDescent="0.45">
      <c r="A115" s="101">
        <v>110</v>
      </c>
      <c r="B115" s="102" t="str">
        <f>[2]【日誌記録】!B117</f>
        <v>A20077</v>
      </c>
      <c r="C115" s="103" t="str">
        <f>[2]【日誌記録】!G117</f>
        <v>A20076</v>
      </c>
      <c r="D115" s="103" t="str">
        <f>[2]【日誌記録】!H117</f>
        <v>ACDS-L</v>
      </c>
      <c r="E115" s="103">
        <f>[2]【日誌記録】!Q117</f>
        <v>220310</v>
      </c>
      <c r="F115" s="103">
        <f>[2]【日誌記録】!T117</f>
        <v>220119</v>
      </c>
      <c r="G115" s="103" t="str">
        <f>[2]【日誌記録】!AR117</f>
        <v>20620K</v>
      </c>
      <c r="H115" s="103" t="str">
        <f>[2]【日誌記録】!AU117</f>
        <v>20620K</v>
      </c>
      <c r="I115" s="103" t="str">
        <f>[2]【日誌記録】!AX117</f>
        <v>20620K</v>
      </c>
      <c r="J115" s="103" t="str">
        <f>[2]【日誌記録】!BA117</f>
        <v>20620K</v>
      </c>
      <c r="K115" s="103" t="str">
        <f>[2]【日誌記録】!BD117</f>
        <v>20620K</v>
      </c>
      <c r="L115" s="103" t="str">
        <f>[2]【日誌記録】!BG117</f>
        <v>20620K</v>
      </c>
      <c r="M115" s="103" t="str">
        <f>[2]【日誌記録】!BJ117</f>
        <v>20620K</v>
      </c>
      <c r="N115" s="104" t="str">
        <f>[2]【日誌記録】!CF117</f>
        <v>040630</v>
      </c>
      <c r="O115" s="103" t="str">
        <f>[2]【日誌記録】!DM117</f>
        <v>A20076</v>
      </c>
      <c r="P115" s="103" t="str">
        <f>[2]【日誌記録】!DN117</f>
        <v>ACDS-L</v>
      </c>
      <c r="Q115" s="105">
        <f>[2]【日誌記録】!GX117</f>
        <v>20220707</v>
      </c>
      <c r="R115" s="106"/>
    </row>
    <row r="116" spans="1:18" hidden="1" x14ac:dyDescent="0.45">
      <c r="A116" s="101">
        <v>111</v>
      </c>
      <c r="B116" s="102" t="str">
        <f>[2]【日誌記録】!B118</f>
        <v>A20078</v>
      </c>
      <c r="C116" s="103" t="str">
        <f>[2]【日誌記録】!G118</f>
        <v>A20077</v>
      </c>
      <c r="D116" s="103" t="str">
        <f>[2]【日誌記録】!H118</f>
        <v>ACDS-L</v>
      </c>
      <c r="E116" s="103">
        <f>[2]【日誌記録】!Q118</f>
        <v>220310</v>
      </c>
      <c r="F116" s="103">
        <f>[2]【日誌記録】!T118</f>
        <v>220119</v>
      </c>
      <c r="G116" s="103" t="str">
        <f>[2]【日誌記録】!AR118</f>
        <v>20620K</v>
      </c>
      <c r="H116" s="103" t="str">
        <f>[2]【日誌記録】!AU118</f>
        <v>20620K</v>
      </c>
      <c r="I116" s="103" t="str">
        <f>[2]【日誌記録】!AX118</f>
        <v>20620K</v>
      </c>
      <c r="J116" s="103" t="str">
        <f>[2]【日誌記録】!BA118</f>
        <v>20620K</v>
      </c>
      <c r="K116" s="103" t="str">
        <f>[2]【日誌記録】!BD118</f>
        <v>20620K</v>
      </c>
      <c r="L116" s="103" t="str">
        <f>[2]【日誌記録】!BG118</f>
        <v>20620K</v>
      </c>
      <c r="M116" s="103" t="str">
        <f>[2]【日誌記録】!BJ118</f>
        <v>20620K</v>
      </c>
      <c r="N116" s="104" t="str">
        <f>[2]【日誌記録】!CF118</f>
        <v>040630</v>
      </c>
      <c r="O116" s="103" t="str">
        <f>[2]【日誌記録】!DM118</f>
        <v>A20077</v>
      </c>
      <c r="P116" s="103" t="str">
        <f>[2]【日誌記録】!DN118</f>
        <v>ACDS-L</v>
      </c>
      <c r="Q116" s="105">
        <f>[2]【日誌記録】!GX118</f>
        <v>20220708</v>
      </c>
      <c r="R116" s="106"/>
    </row>
    <row r="117" spans="1:18" hidden="1" x14ac:dyDescent="0.45">
      <c r="A117" s="101">
        <v>112</v>
      </c>
      <c r="B117" s="102" t="str">
        <f>[2]【日誌記録】!B119</f>
        <v>A20079</v>
      </c>
      <c r="C117" s="103" t="str">
        <f>[2]【日誌記録】!G119</f>
        <v>A20078</v>
      </c>
      <c r="D117" s="103" t="str">
        <f>[2]【日誌記録】!H119</f>
        <v>ACDS-L</v>
      </c>
      <c r="E117" s="103">
        <f>[2]【日誌記録】!Q119</f>
        <v>220310</v>
      </c>
      <c r="F117" s="103">
        <f>[2]【日誌記録】!T119</f>
        <v>220119</v>
      </c>
      <c r="G117" s="103" t="str">
        <f>[2]【日誌記録】!AR119</f>
        <v>20620K</v>
      </c>
      <c r="H117" s="103" t="str">
        <f>[2]【日誌記録】!AU119</f>
        <v>20620K</v>
      </c>
      <c r="I117" s="103" t="str">
        <f>[2]【日誌記録】!AX119</f>
        <v>20620K</v>
      </c>
      <c r="J117" s="103" t="str">
        <f>[2]【日誌記録】!BA119</f>
        <v>20620K</v>
      </c>
      <c r="K117" s="103" t="str">
        <f>[2]【日誌記録】!BD119</f>
        <v>20620K</v>
      </c>
      <c r="L117" s="103" t="str">
        <f>[2]【日誌記録】!BG119</f>
        <v>20620K</v>
      </c>
      <c r="M117" s="103" t="str">
        <f>[2]【日誌記録】!BJ119</f>
        <v>20620K</v>
      </c>
      <c r="N117" s="104" t="str">
        <f>[2]【日誌記録】!CF119</f>
        <v>040630</v>
      </c>
      <c r="O117" s="103" t="str">
        <f>[2]【日誌記録】!DM119</f>
        <v>A20078</v>
      </c>
      <c r="P117" s="103" t="str">
        <f>[2]【日誌記録】!DN119</f>
        <v>ACDS-L</v>
      </c>
      <c r="Q117" s="105">
        <f>[2]【日誌記録】!GX119</f>
        <v>20220709</v>
      </c>
      <c r="R117" s="106"/>
    </row>
    <row r="118" spans="1:18" hidden="1" x14ac:dyDescent="0.45">
      <c r="A118" s="101">
        <v>113</v>
      </c>
      <c r="B118" s="102" t="str">
        <f>[2]【日誌記録】!B120</f>
        <v>A20170</v>
      </c>
      <c r="C118" s="103" t="str">
        <f>[2]【日誌記録】!G120</f>
        <v>A20079</v>
      </c>
      <c r="D118" s="103" t="str">
        <f>[2]【日誌記録】!H120</f>
        <v>ACDS-L</v>
      </c>
      <c r="E118" s="103">
        <f>[2]【日誌記録】!Q120</f>
        <v>220310</v>
      </c>
      <c r="F118" s="103">
        <f>[2]【日誌記録】!T120</f>
        <v>220119</v>
      </c>
      <c r="G118" s="103" t="str">
        <f>[2]【日誌記録】!AR120</f>
        <v>20628K</v>
      </c>
      <c r="H118" s="103" t="str">
        <f>[2]【日誌記録】!AU120</f>
        <v>20620K</v>
      </c>
      <c r="I118" s="103" t="str">
        <f>[2]【日誌記録】!AX120</f>
        <v>20628K</v>
      </c>
      <c r="J118" s="103" t="str">
        <f>[2]【日誌記録】!BA120</f>
        <v>20628K</v>
      </c>
      <c r="K118" s="103" t="str">
        <f>[2]【日誌記録】!BD120</f>
        <v>20628K</v>
      </c>
      <c r="L118" s="103" t="str">
        <f>[2]【日誌記録】!BG120</f>
        <v>20620K</v>
      </c>
      <c r="M118" s="103" t="str">
        <f>[2]【日誌記録】!BJ120</f>
        <v>20620K</v>
      </c>
      <c r="N118" s="104" t="str">
        <f>[2]【日誌記録】!CF120</f>
        <v>040630</v>
      </c>
      <c r="O118" s="103" t="str">
        <f>[2]【日誌記録】!DM120</f>
        <v>A20079</v>
      </c>
      <c r="P118" s="103" t="str">
        <f>[2]【日誌記録】!DN120</f>
        <v>ACDS-L</v>
      </c>
      <c r="Q118" s="105">
        <f>[2]【日誌記録】!GX120</f>
        <v>20220710</v>
      </c>
      <c r="R118" s="106"/>
    </row>
    <row r="119" spans="1:18" hidden="1" x14ac:dyDescent="0.45">
      <c r="A119" s="101">
        <v>114</v>
      </c>
      <c r="B119" s="102" t="str">
        <f>[2]【日誌記録】!B121</f>
        <v>A20171</v>
      </c>
      <c r="C119" s="103" t="str">
        <f>[2]【日誌記録】!G121</f>
        <v>A20170</v>
      </c>
      <c r="D119" s="103" t="str">
        <f>[2]【日誌記録】!H121</f>
        <v>ACDS-L</v>
      </c>
      <c r="E119" s="103">
        <f>[2]【日誌記録】!Q121</f>
        <v>220310</v>
      </c>
      <c r="F119" s="103">
        <f>[2]【日誌記録】!T121</f>
        <v>220119</v>
      </c>
      <c r="G119" s="103" t="str">
        <f>[2]【日誌記録】!AR121</f>
        <v>20628K</v>
      </c>
      <c r="H119" s="103" t="str">
        <f>[2]【日誌記録】!AU121</f>
        <v>20628K</v>
      </c>
      <c r="I119" s="103" t="str">
        <f>[2]【日誌記録】!AX121</f>
        <v>20628K</v>
      </c>
      <c r="J119" s="103" t="str">
        <f>[2]【日誌記録】!BA121</f>
        <v>20628K</v>
      </c>
      <c r="K119" s="103" t="str">
        <f>[2]【日誌記録】!BD121</f>
        <v>20628K</v>
      </c>
      <c r="L119" s="103" t="str">
        <f>[2]【日誌記録】!BG121</f>
        <v>20628K</v>
      </c>
      <c r="M119" s="103" t="str">
        <f>[2]【日誌記録】!BJ121</f>
        <v>20628K</v>
      </c>
      <c r="N119" s="104" t="str">
        <f>[2]【日誌記録】!CF121</f>
        <v>040716</v>
      </c>
      <c r="O119" s="103" t="str">
        <f>[2]【日誌記録】!DM121</f>
        <v>A20170</v>
      </c>
      <c r="P119" s="103" t="str">
        <f>[2]【日誌記録】!DN121</f>
        <v>ACDS-L</v>
      </c>
      <c r="Q119" s="105">
        <f>[2]【日誌記録】!GX121</f>
        <v>20220711</v>
      </c>
      <c r="R119" s="106"/>
    </row>
    <row r="120" spans="1:18" hidden="1" x14ac:dyDescent="0.45">
      <c r="A120" s="101">
        <v>115</v>
      </c>
      <c r="B120" s="102" t="str">
        <f>[2]【日誌記録】!B122</f>
        <v>A20083</v>
      </c>
      <c r="C120" s="103" t="str">
        <f>[2]【日誌記録】!G122</f>
        <v>A20082</v>
      </c>
      <c r="D120" s="103" t="str">
        <f>[2]【日誌記録】!H122</f>
        <v>ACMT-L</v>
      </c>
      <c r="E120" s="103">
        <f>[2]【日誌記録】!Q122</f>
        <v>220310</v>
      </c>
      <c r="F120" s="103">
        <f>[2]【日誌記録】!T122</f>
        <v>220119</v>
      </c>
      <c r="G120" s="103" t="str">
        <f>[2]【日誌記録】!AR122</f>
        <v>20636K</v>
      </c>
      <c r="H120" s="103" t="str">
        <f>[2]【日誌記録】!AU122</f>
        <v>20636K</v>
      </c>
      <c r="I120" s="103" t="str">
        <f>[2]【日誌記録】!AX122</f>
        <v>20636K</v>
      </c>
      <c r="J120" s="103" t="str">
        <f>[2]【日誌記録】!BA122</f>
        <v>20636K</v>
      </c>
      <c r="K120" s="103" t="str">
        <f>[2]【日誌記録】!BD122</f>
        <v>20636K</v>
      </c>
      <c r="L120" s="103" t="str">
        <f>[2]【日誌記録】!BG122</f>
        <v>20636K</v>
      </c>
      <c r="M120" s="103" t="str">
        <f>[2]【日誌記録】!BJ122</f>
        <v>20632K</v>
      </c>
      <c r="N120" s="104" t="str">
        <f>[2]【日誌記録】!CF122</f>
        <v>040730</v>
      </c>
      <c r="O120" s="103" t="str">
        <f>[2]【日誌記録】!DM122</f>
        <v>A20082</v>
      </c>
      <c r="P120" s="103" t="str">
        <f>[2]【日誌記録】!DN122</f>
        <v>ACMT-L</v>
      </c>
      <c r="Q120" s="105">
        <f>[2]【日誌記録】!GX122</f>
        <v>20220803</v>
      </c>
      <c r="R120" s="106"/>
    </row>
    <row r="121" spans="1:18" hidden="1" x14ac:dyDescent="0.45">
      <c r="A121" s="101">
        <v>116</v>
      </c>
      <c r="B121" s="102" t="str">
        <f>[2]【日誌記録】!B123</f>
        <v>A20084</v>
      </c>
      <c r="C121" s="103" t="str">
        <f>[2]【日誌記録】!G123</f>
        <v>A20083</v>
      </c>
      <c r="D121" s="103" t="str">
        <f>[2]【日誌記録】!H123</f>
        <v>ACMT-L</v>
      </c>
      <c r="E121" s="103">
        <f>[2]【日誌記録】!Q123</f>
        <v>220428</v>
      </c>
      <c r="F121" s="103">
        <f>[2]【日誌記録】!T123</f>
        <v>220119</v>
      </c>
      <c r="G121" s="103" t="str">
        <f>[2]【日誌記録】!AR123</f>
        <v>20636K</v>
      </c>
      <c r="H121" s="103" t="str">
        <f>[2]【日誌記録】!AU123</f>
        <v>20636K</v>
      </c>
      <c r="I121" s="103" t="str">
        <f>[2]【日誌記録】!AX123</f>
        <v>20636K</v>
      </c>
      <c r="J121" s="103" t="str">
        <f>[2]【日誌記録】!BA123</f>
        <v>20636K</v>
      </c>
      <c r="K121" s="103" t="str">
        <f>[2]【日誌記録】!BD123</f>
        <v>20636K</v>
      </c>
      <c r="L121" s="103" t="str">
        <f>[2]【日誌記録】!BG123</f>
        <v>20636K</v>
      </c>
      <c r="M121" s="103" t="str">
        <f>[2]【日誌記録】!BJ123</f>
        <v>20636K</v>
      </c>
      <c r="N121" s="104" t="str">
        <f>[2]【日誌記録】!CF123</f>
        <v>040730</v>
      </c>
      <c r="O121" s="103" t="str">
        <f>[2]【日誌記録】!DM123</f>
        <v>A20083</v>
      </c>
      <c r="P121" s="103" t="str">
        <f>[2]【日誌記録】!DN123</f>
        <v>ACDS-L</v>
      </c>
      <c r="Q121" s="105">
        <f>[2]【日誌記録】!GX123</f>
        <v>20220804</v>
      </c>
      <c r="R121" s="106"/>
    </row>
    <row r="122" spans="1:18" hidden="1" x14ac:dyDescent="0.45">
      <c r="A122" s="101">
        <v>117</v>
      </c>
      <c r="B122" s="102" t="str">
        <f>[2]【日誌記録】!B124</f>
        <v>A20085</v>
      </c>
      <c r="C122" s="103" t="str">
        <f>[2]【日誌記録】!G124</f>
        <v>A20084</v>
      </c>
      <c r="D122" s="103" t="str">
        <f>[2]【日誌記録】!H124</f>
        <v>ACDS-L</v>
      </c>
      <c r="E122" s="103">
        <f>[2]【日誌記録】!Q124</f>
        <v>220428</v>
      </c>
      <c r="F122" s="103">
        <f>[2]【日誌記録】!T124</f>
        <v>220119</v>
      </c>
      <c r="G122" s="103" t="str">
        <f>[2]【日誌記録】!AR124</f>
        <v>20636K</v>
      </c>
      <c r="H122" s="103" t="str">
        <f>[2]【日誌記録】!AU124</f>
        <v>20636K</v>
      </c>
      <c r="I122" s="103" t="str">
        <f>[2]【日誌記録】!AX124</f>
        <v>20636K</v>
      </c>
      <c r="J122" s="103" t="str">
        <f>[2]【日誌記録】!BA124</f>
        <v>20636K</v>
      </c>
      <c r="K122" s="103" t="str">
        <f>[2]【日誌記録】!BD124</f>
        <v>20636K</v>
      </c>
      <c r="L122" s="103" t="str">
        <f>[2]【日誌記録】!BG124</f>
        <v>20636K</v>
      </c>
      <c r="M122" s="103" t="str">
        <f>[2]【日誌記録】!BJ124</f>
        <v>20636K</v>
      </c>
      <c r="N122" s="104" t="str">
        <f>[2]【日誌記録】!CF124</f>
        <v>040730</v>
      </c>
      <c r="O122" s="103" t="str">
        <f>[2]【日誌記録】!DM124</f>
        <v>A20084</v>
      </c>
      <c r="P122" s="103" t="str">
        <f>[2]【日誌記録】!DN124</f>
        <v>ACDS-L</v>
      </c>
      <c r="Q122" s="105">
        <f>[2]【日誌記録】!GX124</f>
        <v>20220805</v>
      </c>
      <c r="R122" s="106"/>
    </row>
    <row r="123" spans="1:18" hidden="1" x14ac:dyDescent="0.45">
      <c r="A123" s="101">
        <v>118</v>
      </c>
      <c r="B123" s="102" t="str">
        <f>[2]【日誌記録】!B125</f>
        <v>A20086</v>
      </c>
      <c r="C123" s="103" t="str">
        <f>[2]【日誌記録】!G125</f>
        <v>A20085</v>
      </c>
      <c r="D123" s="103" t="str">
        <f>[2]【日誌記録】!H125</f>
        <v>ACDS-L</v>
      </c>
      <c r="E123" s="103">
        <f>[2]【日誌記録】!Q125</f>
        <v>220428</v>
      </c>
      <c r="F123" s="103">
        <f>[2]【日誌記録】!T125</f>
        <v>220120</v>
      </c>
      <c r="G123" s="103" t="str">
        <f>[2]【日誌記録】!AR125</f>
        <v>20632K</v>
      </c>
      <c r="H123" s="103" t="str">
        <f>[2]【日誌記録】!AU125</f>
        <v>20638K</v>
      </c>
      <c r="I123" s="103" t="str">
        <f>[2]【日誌記録】!AX125</f>
        <v>20636K</v>
      </c>
      <c r="J123" s="103" t="str">
        <f>[2]【日誌記録】!BA125</f>
        <v>20632K</v>
      </c>
      <c r="K123" s="103" t="str">
        <f>[2]【日誌記録】!BD125</f>
        <v>20632K</v>
      </c>
      <c r="L123" s="103" t="str">
        <f>[2]【日誌記録】!BG125</f>
        <v>20636K</v>
      </c>
      <c r="M123" s="103" t="str">
        <f>[2]【日誌記録】!BJ125</f>
        <v>20636K</v>
      </c>
      <c r="N123" s="104" t="str">
        <f>[2]【日誌記録】!CF125</f>
        <v>040810</v>
      </c>
      <c r="O123" s="103" t="str">
        <f>[2]【日誌記録】!DM125</f>
        <v>A20085</v>
      </c>
      <c r="P123" s="103" t="str">
        <f>[2]【日誌記録】!DN125</f>
        <v>ACDS-L</v>
      </c>
      <c r="Q123" s="105">
        <f>[2]【日誌記録】!GX125</f>
        <v>20220806</v>
      </c>
      <c r="R123" s="106"/>
    </row>
    <row r="124" spans="1:18" hidden="1" x14ac:dyDescent="0.45">
      <c r="A124" s="101">
        <v>119</v>
      </c>
      <c r="B124" s="102" t="str">
        <f>[2]【日誌記録】!B126</f>
        <v>A20087</v>
      </c>
      <c r="C124" s="103" t="str">
        <f>[2]【日誌記録】!G126</f>
        <v>A20086</v>
      </c>
      <c r="D124" s="103" t="str">
        <f>[2]【日誌記録】!H126</f>
        <v>ACDS-L</v>
      </c>
      <c r="E124" s="103">
        <f>[2]【日誌記録】!Q126</f>
        <v>220428</v>
      </c>
      <c r="F124" s="103">
        <f>[2]【日誌記録】!T126</f>
        <v>220119</v>
      </c>
      <c r="G124" s="103" t="str">
        <f>[2]【日誌記録】!AR126</f>
        <v>20636K</v>
      </c>
      <c r="H124" s="103" t="str">
        <f>[2]【日誌記録】!AU126</f>
        <v>20636K</v>
      </c>
      <c r="I124" s="103" t="str">
        <f>[2]【日誌記録】!AX126</f>
        <v>20636K</v>
      </c>
      <c r="J124" s="103" t="str">
        <f>[2]【日誌記録】!BA126</f>
        <v>20638K</v>
      </c>
      <c r="K124" s="103" t="str">
        <f>[2]【日誌記録】!BD126</f>
        <v>20638K</v>
      </c>
      <c r="L124" s="103" t="str">
        <f>[2]【日誌記録】!BG126</f>
        <v>20636K</v>
      </c>
      <c r="M124" s="103" t="str">
        <f>[2]【日誌記録】!BJ126</f>
        <v>20636K</v>
      </c>
      <c r="N124" s="104" t="str">
        <f>[2]【日誌記録】!CF126</f>
        <v>040810</v>
      </c>
      <c r="O124" s="103" t="str">
        <f>[2]【日誌記録】!DM126</f>
        <v>A20086</v>
      </c>
      <c r="P124" s="103" t="str">
        <f>[2]【日誌記録】!DN126</f>
        <v>ACDS-L</v>
      </c>
      <c r="Q124" s="105">
        <f>[2]【日誌記録】!GX126</f>
        <v>20220808</v>
      </c>
      <c r="R124" s="106"/>
    </row>
    <row r="125" spans="1:18" hidden="1" x14ac:dyDescent="0.45">
      <c r="A125" s="101">
        <v>120</v>
      </c>
      <c r="B125" s="102" t="str">
        <f>[2]【日誌記録】!B127</f>
        <v>A20088</v>
      </c>
      <c r="C125" s="103" t="str">
        <f>[2]【日誌記録】!G127</f>
        <v>A20087</v>
      </c>
      <c r="D125" s="103" t="str">
        <f>[2]【日誌記録】!H127</f>
        <v>ACDS-L</v>
      </c>
      <c r="E125" s="103">
        <f>[2]【日誌記録】!Q127</f>
        <v>220428</v>
      </c>
      <c r="F125" s="103">
        <f>[2]【日誌記録】!T127</f>
        <v>220119</v>
      </c>
      <c r="G125" s="103" t="str">
        <f>[2]【日誌記録】!AR127</f>
        <v>20638K</v>
      </c>
      <c r="H125" s="103" t="str">
        <f>[2]【日誌記録】!AU127</f>
        <v>20638K</v>
      </c>
      <c r="I125" s="103" t="str">
        <f>[2]【日誌記録】!AX127</f>
        <v>20638K</v>
      </c>
      <c r="J125" s="103" t="str">
        <f>[2]【日誌記録】!BA127</f>
        <v>20638K</v>
      </c>
      <c r="K125" s="103" t="str">
        <f>[2]【日誌記録】!BD127</f>
        <v>20638K</v>
      </c>
      <c r="L125" s="103" t="str">
        <f>[2]【日誌記録】!BG127</f>
        <v>20638K</v>
      </c>
      <c r="M125" s="103" t="str">
        <f>[2]【日誌記録】!BJ127</f>
        <v>20638K</v>
      </c>
      <c r="N125" s="104" t="str">
        <f>[2]【日誌記録】!CF127</f>
        <v>040810</v>
      </c>
      <c r="O125" s="103" t="str">
        <f>[2]【日誌記録】!DM127</f>
        <v>A20087</v>
      </c>
      <c r="P125" s="103" t="str">
        <f>[2]【日誌記録】!DN127</f>
        <v>ACDS-L</v>
      </c>
      <c r="Q125" s="105">
        <f>[2]【日誌記録】!GX127</f>
        <v>20220809</v>
      </c>
      <c r="R125" s="106"/>
    </row>
    <row r="126" spans="1:18" hidden="1" x14ac:dyDescent="0.45">
      <c r="A126" s="101">
        <v>121</v>
      </c>
      <c r="B126" s="102" t="str">
        <f>[2]【日誌記録】!B128</f>
        <v>A20089</v>
      </c>
      <c r="C126" s="103" t="str">
        <f>[2]【日誌記録】!G128</f>
        <v>A20088</v>
      </c>
      <c r="D126" s="103" t="str">
        <f>[2]【日誌記録】!H128</f>
        <v>ACDS-L</v>
      </c>
      <c r="E126" s="103">
        <f>[2]【日誌記録】!Q128</f>
        <v>220428</v>
      </c>
      <c r="F126" s="103">
        <f>[2]【日誌記録】!T128</f>
        <v>220119</v>
      </c>
      <c r="G126" s="103" t="str">
        <f>[2]【日誌記録】!AR128</f>
        <v>20638K</v>
      </c>
      <c r="H126" s="103" t="str">
        <f>[2]【日誌記録】!AU128</f>
        <v>20638K</v>
      </c>
      <c r="I126" s="103" t="str">
        <f>[2]【日誌記録】!AX128</f>
        <v>20638K</v>
      </c>
      <c r="J126" s="103" t="str">
        <f>[2]【日誌記録】!BA128</f>
        <v>20638K</v>
      </c>
      <c r="K126" s="103" t="str">
        <f>[2]【日誌記録】!BD128</f>
        <v>20638K</v>
      </c>
      <c r="L126" s="103" t="str">
        <f>[2]【日誌記録】!BG128</f>
        <v>20638K</v>
      </c>
      <c r="M126" s="103" t="str">
        <f>[2]【日誌記録】!BJ128</f>
        <v>20638K</v>
      </c>
      <c r="N126" s="104" t="str">
        <f>[2]【日誌記録】!CF128</f>
        <v>040810</v>
      </c>
      <c r="O126" s="103" t="str">
        <f>[2]【日誌記録】!DM128</f>
        <v>A20088</v>
      </c>
      <c r="P126" s="103" t="str">
        <f>[2]【日誌記録】!DN128</f>
        <v>ACDS-L</v>
      </c>
      <c r="Q126" s="105">
        <f>[2]【日誌記録】!GX128</f>
        <v>20220810</v>
      </c>
      <c r="R126" s="106"/>
    </row>
    <row r="127" spans="1:18" hidden="1" x14ac:dyDescent="0.45">
      <c r="A127" s="101">
        <v>122</v>
      </c>
      <c r="B127" s="102" t="str">
        <f>[2]【日誌記録】!B129</f>
        <v>A21001</v>
      </c>
      <c r="C127" s="103" t="str">
        <f>[2]【日誌記録】!G129</f>
        <v>A20191</v>
      </c>
      <c r="D127" s="103" t="str">
        <f>[2]【日誌記録】!H129</f>
        <v>ACMT-L</v>
      </c>
      <c r="E127" s="103">
        <f>[2]【日誌記録】!Q129</f>
        <v>220429</v>
      </c>
      <c r="F127" s="103">
        <f>[2]【日誌記録】!T129</f>
        <v>220520</v>
      </c>
      <c r="G127" s="103" t="str">
        <f>[2]【日誌記録】!AR129</f>
        <v>20649K</v>
      </c>
      <c r="H127" s="103" t="str">
        <f>[2]【日誌記録】!AU129</f>
        <v>20649K</v>
      </c>
      <c r="I127" s="103" t="str">
        <f>[2]【日誌記録】!AX129</f>
        <v>20649K</v>
      </c>
      <c r="J127" s="103" t="str">
        <f>[2]【日誌記録】!BA129</f>
        <v>20649K</v>
      </c>
      <c r="K127" s="103" t="str">
        <f>[2]【日誌記録】!BD129</f>
        <v>20649K</v>
      </c>
      <c r="L127" s="103" t="str">
        <f>[2]【日誌記録】!BG129</f>
        <v>20649K</v>
      </c>
      <c r="M127" s="103" t="str">
        <f>[2]【日誌記録】!BJ129</f>
        <v>20649K</v>
      </c>
      <c r="N127" s="104" t="str">
        <f>[2]【日誌記録】!CF129</f>
        <v>040922</v>
      </c>
      <c r="O127" s="103" t="str">
        <f>[2]【日誌記録】!DM129</f>
        <v>A20191</v>
      </c>
      <c r="P127" s="103" t="str">
        <f>[2]【日誌記録】!DN129</f>
        <v>ACMT-L</v>
      </c>
      <c r="Q127" s="105">
        <f>[2]【日誌記録】!GX129</f>
        <v>20221002</v>
      </c>
      <c r="R127" s="106"/>
    </row>
    <row r="128" spans="1:18" hidden="1" x14ac:dyDescent="0.45">
      <c r="A128" s="101">
        <v>123</v>
      </c>
      <c r="B128" s="102" t="str">
        <f>[2]【日誌記録】!B130</f>
        <v>A21002</v>
      </c>
      <c r="C128" s="103" t="str">
        <f>[2]【日誌記録】!G130</f>
        <v>A21001</v>
      </c>
      <c r="D128" s="103" t="str">
        <f>[2]【日誌記録】!H130</f>
        <v>ACDS-L</v>
      </c>
      <c r="E128" s="103">
        <f>[2]【日誌記録】!Q130</f>
        <v>220429</v>
      </c>
      <c r="F128" s="103">
        <f>[2]【日誌記録】!T130</f>
        <v>220520</v>
      </c>
      <c r="G128" s="103" t="str">
        <f>[2]【日誌記録】!AR130</f>
        <v>20649K</v>
      </c>
      <c r="H128" s="103" t="str">
        <f>[2]【日誌記録】!AU130</f>
        <v>20649K</v>
      </c>
      <c r="I128" s="103" t="str">
        <f>[2]【日誌記録】!AX130</f>
        <v>20649K</v>
      </c>
      <c r="J128" s="103" t="str">
        <f>[2]【日誌記録】!BA130</f>
        <v>20649K</v>
      </c>
      <c r="K128" s="103" t="str">
        <f>[2]【日誌記録】!BD130</f>
        <v>20649K</v>
      </c>
      <c r="L128" s="103" t="str">
        <f>[2]【日誌記録】!BG130</f>
        <v>20649K</v>
      </c>
      <c r="M128" s="103" t="str">
        <f>[2]【日誌記録】!BJ130</f>
        <v>20649K</v>
      </c>
      <c r="N128" s="104" t="str">
        <f>[2]【日誌記録】!CF130</f>
        <v>040922</v>
      </c>
      <c r="O128" s="103" t="str">
        <f>[2]【日誌記録】!DM130</f>
        <v>A21001</v>
      </c>
      <c r="P128" s="103" t="str">
        <f>[2]【日誌記録】!DN130</f>
        <v>ACDS-L</v>
      </c>
      <c r="Q128" s="105">
        <f>[2]【日誌記録】!GX130</f>
        <v>20221003</v>
      </c>
      <c r="R128" s="106"/>
    </row>
    <row r="129" spans="1:19" hidden="1" x14ac:dyDescent="0.45">
      <c r="A129" s="101">
        <v>124</v>
      </c>
      <c r="B129" s="102" t="str">
        <f>[2]【日誌記録】!B131</f>
        <v>A21003</v>
      </c>
      <c r="C129" s="103" t="str">
        <f>[2]【日誌記録】!G131</f>
        <v>A21002</v>
      </c>
      <c r="D129" s="103" t="str">
        <f>[2]【日誌記録】!H131</f>
        <v>ACDS-L</v>
      </c>
      <c r="E129" s="103">
        <f>[2]【日誌記録】!Q131</f>
        <v>220429</v>
      </c>
      <c r="F129" s="103">
        <f>[2]【日誌記録】!T131</f>
        <v>220520</v>
      </c>
      <c r="G129" s="103" t="str">
        <f>[2]【日誌記録】!AR131</f>
        <v>20649K</v>
      </c>
      <c r="H129" s="103" t="str">
        <f>[2]【日誌記録】!AU131</f>
        <v>20649K</v>
      </c>
      <c r="I129" s="103" t="str">
        <f>[2]【日誌記録】!AX131</f>
        <v>20649K</v>
      </c>
      <c r="J129" s="103" t="str">
        <f>[2]【日誌記録】!BA131</f>
        <v>20649K</v>
      </c>
      <c r="K129" s="103" t="str">
        <f>[2]【日誌記録】!BD131</f>
        <v>20649K</v>
      </c>
      <c r="L129" s="103" t="str">
        <f>[2]【日誌記録】!BG131</f>
        <v>20649K</v>
      </c>
      <c r="M129" s="103" t="str">
        <f>[2]【日誌記録】!BJ131</f>
        <v>20649K</v>
      </c>
      <c r="N129" s="104" t="str">
        <f>[2]【日誌記録】!CF131</f>
        <v>040922</v>
      </c>
      <c r="O129" s="103" t="str">
        <f>[2]【日誌記録】!DM131</f>
        <v>A21002</v>
      </c>
      <c r="P129" s="103" t="str">
        <f>[2]【日誌記録】!DN131</f>
        <v>ACDS-L</v>
      </c>
      <c r="Q129" s="105">
        <f>[2]【日誌記録】!GX131</f>
        <v>20221004</v>
      </c>
      <c r="R129" s="106"/>
    </row>
    <row r="130" spans="1:19" hidden="1" x14ac:dyDescent="0.45">
      <c r="A130" s="101">
        <v>125</v>
      </c>
      <c r="B130" s="102" t="str">
        <f>[2]【日誌記録】!B132</f>
        <v>A30011</v>
      </c>
      <c r="C130" s="103">
        <f>[2]【日誌記録】!G132</f>
        <v>0</v>
      </c>
      <c r="D130" s="103">
        <f>[2]【日誌記録】!H132</f>
        <v>0</v>
      </c>
      <c r="E130" s="103">
        <f>[2]【日誌記録】!Q132</f>
        <v>220630</v>
      </c>
      <c r="F130" s="103">
        <f>[2]【日誌記録】!T132</f>
        <v>220520</v>
      </c>
      <c r="G130" s="103" t="str">
        <f>[2]【日誌記録】!AR132</f>
        <v>20942K</v>
      </c>
      <c r="H130" s="103" t="str">
        <f>[2]【日誌記録】!AU132</f>
        <v>20942K</v>
      </c>
      <c r="I130" s="103" t="str">
        <f>[2]【日誌記録】!AX132</f>
        <v>20942K</v>
      </c>
      <c r="J130" s="103" t="str">
        <f>[2]【日誌記録】!BA132</f>
        <v>20942K</v>
      </c>
      <c r="K130" s="103" t="str">
        <f>[2]【日誌記録】!BD132</f>
        <v>20942K</v>
      </c>
      <c r="L130" s="103" t="str">
        <f>[2]【日誌記録】!BG132</f>
        <v>20942K</v>
      </c>
      <c r="M130" s="103" t="str">
        <f>[2]【日誌記録】!BJ132</f>
        <v>20942K</v>
      </c>
      <c r="N130" s="104" t="str">
        <f>[2]【日誌記録】!CF132</f>
        <v>041216</v>
      </c>
      <c r="O130" s="103" t="str">
        <f>[2]【日誌記録】!DM132</f>
        <v>-</v>
      </c>
      <c r="P130" s="103" t="str">
        <f>[2]【日誌記録】!DN132</f>
        <v>-</v>
      </c>
      <c r="Q130" s="105">
        <f>[2]【日誌記録】!GX132</f>
        <v>20230102</v>
      </c>
      <c r="R130" s="106" t="s">
        <v>158</v>
      </c>
    </row>
    <row r="131" spans="1:19" x14ac:dyDescent="0.45">
      <c r="A131" s="101">
        <v>126</v>
      </c>
      <c r="B131" s="102" t="str">
        <f>[2]【日誌記録】!B133</f>
        <v>A30012</v>
      </c>
      <c r="C131" s="103" t="str">
        <f>[2]【日誌記録】!G133</f>
        <v>A30011</v>
      </c>
      <c r="D131" s="103" t="str">
        <f>[2]【日誌記録】!H133</f>
        <v>ACDS-L</v>
      </c>
      <c r="E131" s="103">
        <f>[2]【日誌記録】!Q133</f>
        <v>220630</v>
      </c>
      <c r="F131" s="103">
        <f>[2]【日誌記録】!T133</f>
        <v>220520</v>
      </c>
      <c r="G131" s="103" t="str">
        <f>[2]【日誌記録】!AR133</f>
        <v>20942K</v>
      </c>
      <c r="H131" s="103" t="str">
        <f>[2]【日誌記録】!AU133</f>
        <v>20942K</v>
      </c>
      <c r="I131" s="103" t="str">
        <f>[2]【日誌記録】!AX133</f>
        <v>20942K</v>
      </c>
      <c r="J131" s="103" t="str">
        <f>[2]【日誌記録】!BA133</f>
        <v>20942K</v>
      </c>
      <c r="K131" s="103" t="str">
        <f>[2]【日誌記録】!BD133</f>
        <v>20942K</v>
      </c>
      <c r="L131" s="103" t="str">
        <f>[2]【日誌記録】!BG133</f>
        <v>21039K</v>
      </c>
      <c r="M131" s="103" t="str">
        <f>[2]【日誌記録】!BJ133</f>
        <v>21045K</v>
      </c>
      <c r="N131" s="104" t="str">
        <f>[2]【日誌記録】!CF133</f>
        <v>041216</v>
      </c>
      <c r="O131" s="103" t="str">
        <f>[2]【日誌記録】!DM133</f>
        <v>A30011</v>
      </c>
      <c r="P131" s="103" t="str">
        <f>[2]【日誌記録】!DN133</f>
        <v>ACDS-L</v>
      </c>
      <c r="Q131" s="105">
        <f>[2]【日誌記録】!GX133</f>
        <v>20230103</v>
      </c>
      <c r="R131" s="106" t="s">
        <v>158</v>
      </c>
    </row>
    <row r="132" spans="1:19" x14ac:dyDescent="0.45">
      <c r="A132" s="101">
        <v>127</v>
      </c>
      <c r="B132" s="102" t="str">
        <f>[2]【日誌記録】!B134</f>
        <v>A30013</v>
      </c>
      <c r="C132" s="103" t="str">
        <f>[2]【日誌記録】!G134</f>
        <v>A30012</v>
      </c>
      <c r="D132" s="103" t="str">
        <f>[2]【日誌記録】!H134</f>
        <v>ACDS-L</v>
      </c>
      <c r="E132" s="103">
        <f>[2]【日誌記録】!Q134</f>
        <v>220630</v>
      </c>
      <c r="F132" s="103">
        <f>[2]【日誌記録】!T134</f>
        <v>220520</v>
      </c>
      <c r="G132" s="103" t="str">
        <f>[2]【日誌記録】!AR134</f>
        <v>21045K</v>
      </c>
      <c r="H132" s="103" t="str">
        <f>[2]【日誌記録】!AU134</f>
        <v>21045K</v>
      </c>
      <c r="I132" s="103" t="str">
        <f>[2]【日誌記録】!AX134</f>
        <v>21045K</v>
      </c>
      <c r="J132" s="103" t="str">
        <f>[2]【日誌記録】!BA134</f>
        <v>21045K</v>
      </c>
      <c r="K132" s="103" t="str">
        <f>[2]【日誌記録】!BD134</f>
        <v>21045K</v>
      </c>
      <c r="L132" s="103" t="str">
        <f>[2]【日誌記録】!BG134</f>
        <v>21045K</v>
      </c>
      <c r="M132" s="103" t="str">
        <f>[2]【日誌記録】!BJ134</f>
        <v>21045K</v>
      </c>
      <c r="N132" s="104" t="str">
        <f>[2]【日誌記録】!CF134</f>
        <v>041216</v>
      </c>
      <c r="O132" s="103" t="str">
        <f>[2]【日誌記録】!DM134</f>
        <v>A30012</v>
      </c>
      <c r="P132" s="103" t="str">
        <f>[2]【日誌記録】!DN134</f>
        <v>ACDS-L</v>
      </c>
      <c r="Q132" s="105">
        <f>[2]【日誌記録】!GX134</f>
        <v>20230104</v>
      </c>
      <c r="R132" s="106" t="s">
        <v>158</v>
      </c>
    </row>
    <row r="133" spans="1:19" ht="15.6" thickBot="1" x14ac:dyDescent="0.5">
      <c r="A133" s="101">
        <v>128</v>
      </c>
      <c r="B133" s="108" t="str">
        <f>[2]【日誌記録】!B135</f>
        <v>A30014</v>
      </c>
      <c r="C133" s="109" t="str">
        <f>[2]【日誌記録】!G135</f>
        <v>A30013</v>
      </c>
      <c r="D133" s="109" t="str">
        <f>[2]【日誌記録】!H135</f>
        <v>ACDS-L</v>
      </c>
      <c r="E133" s="109">
        <f>[2]【日誌記録】!Q135</f>
        <v>220630</v>
      </c>
      <c r="F133" s="109">
        <f>[2]【日誌記録】!T135</f>
        <v>220520</v>
      </c>
      <c r="G133" s="109" t="str">
        <f>[2]【日誌記録】!AR135</f>
        <v>21045K</v>
      </c>
      <c r="H133" s="109" t="str">
        <f>[2]【日誌記録】!AU135</f>
        <v>21045K</v>
      </c>
      <c r="I133" s="109" t="str">
        <f>[2]【日誌記録】!AX135</f>
        <v>21045K</v>
      </c>
      <c r="J133" s="109" t="str">
        <f>[2]【日誌記録】!BA135</f>
        <v>21045K</v>
      </c>
      <c r="K133" s="109" t="str">
        <f>[2]【日誌記録】!BD135</f>
        <v>21045K</v>
      </c>
      <c r="L133" s="109" t="str">
        <f>[2]【日誌記録】!BG135</f>
        <v>21045K</v>
      </c>
      <c r="M133" s="109" t="str">
        <f>[2]【日誌記録】!BJ135</f>
        <v>21045K</v>
      </c>
      <c r="N133" s="110" t="str">
        <f>[2]【日誌記録】!CF135</f>
        <v>050106</v>
      </c>
      <c r="O133" s="109" t="str">
        <f>[2]【日誌記録】!DM135</f>
        <v>A30013</v>
      </c>
      <c r="P133" s="109" t="str">
        <f>[2]【日誌記録】!DN135</f>
        <v>ACDS-L</v>
      </c>
      <c r="Q133" s="111">
        <f>[2]【日誌記録】!GX135</f>
        <v>20230106</v>
      </c>
      <c r="R133" s="112" t="s">
        <v>158</v>
      </c>
    </row>
    <row r="134" spans="1:19" ht="15.6" thickTop="1" x14ac:dyDescent="0.45">
      <c r="A134" s="113">
        <v>129</v>
      </c>
      <c r="B134" s="114" t="str">
        <f>[2]【日誌記録】!B136</f>
        <v>A30123</v>
      </c>
      <c r="C134" s="115" t="str">
        <f>[2]【日誌記録】!G136</f>
        <v>A30122</v>
      </c>
      <c r="D134" s="115" t="str">
        <f>[2]【日誌記録】!H136</f>
        <v>ACMT-L</v>
      </c>
      <c r="E134" s="116">
        <f>[2]【日誌記録】!Q136</f>
        <v>220703</v>
      </c>
      <c r="F134" s="115">
        <f>[2]【日誌記録】!T136</f>
        <v>220520</v>
      </c>
      <c r="G134" s="115" t="str">
        <f>[2]【日誌記録】!AR136</f>
        <v>21134K</v>
      </c>
      <c r="H134" s="115" t="str">
        <f>[2]【日誌記録】!AU136</f>
        <v>21134K</v>
      </c>
      <c r="I134" s="115" t="str">
        <f>[2]【日誌記録】!AX136</f>
        <v>21134K</v>
      </c>
      <c r="J134" s="115" t="str">
        <f>[2]【日誌記録】!BA136</f>
        <v>21134K</v>
      </c>
      <c r="K134" s="115" t="str">
        <f>[2]【日誌記録】!BD136</f>
        <v>21134K</v>
      </c>
      <c r="L134" s="115" t="str">
        <f>[2]【日誌記録】!BG136</f>
        <v>21134K</v>
      </c>
      <c r="M134" s="115" t="str">
        <f>[2]【日誌記録】!BJ136</f>
        <v>21134K</v>
      </c>
      <c r="N134" s="117" t="str">
        <f>[2]【日誌記録】!CF136</f>
        <v>050217</v>
      </c>
      <c r="O134" s="115" t="str">
        <f>[2]【日誌記録】!DM136</f>
        <v>A30122</v>
      </c>
      <c r="P134" s="115" t="str">
        <f>[2]【日誌記録】!DN136</f>
        <v>ACMT-L</v>
      </c>
      <c r="Q134" s="118">
        <f>[2]【日誌記録】!GX136</f>
        <v>20230212</v>
      </c>
      <c r="R134" s="119"/>
      <c r="S134" s="120"/>
    </row>
    <row r="135" spans="1:19" x14ac:dyDescent="0.45">
      <c r="A135" s="113">
        <v>130</v>
      </c>
      <c r="B135" s="121" t="str">
        <f>[2]【日誌記録】!B137</f>
        <v>A30124</v>
      </c>
      <c r="C135" s="103" t="str">
        <f>[2]【日誌記録】!G137</f>
        <v>A30123</v>
      </c>
      <c r="D135" s="103" t="str">
        <f>[2]【日誌記録】!H137</f>
        <v>ACDS-L</v>
      </c>
      <c r="E135" s="122">
        <f>[2]【日誌記録】!Q137</f>
        <v>220703</v>
      </c>
      <c r="F135" s="103">
        <f>[2]【日誌記録】!T137</f>
        <v>220520</v>
      </c>
      <c r="G135" s="103" t="str">
        <f>[2]【日誌記録】!AR137</f>
        <v>21134K</v>
      </c>
      <c r="H135" s="103" t="str">
        <f>[2]【日誌記録】!AU137</f>
        <v>21134K</v>
      </c>
      <c r="I135" s="103" t="str">
        <f>[2]【日誌記録】!AX137</f>
        <v>21134K</v>
      </c>
      <c r="J135" s="103" t="str">
        <f>[2]【日誌記録】!BA137</f>
        <v>21134K</v>
      </c>
      <c r="K135" s="103" t="str">
        <f>[2]【日誌記録】!BD137</f>
        <v>21134K</v>
      </c>
      <c r="L135" s="103" t="str">
        <f>[2]【日誌記録】!BG137</f>
        <v>21134K</v>
      </c>
      <c r="M135" s="103" t="str">
        <f>[2]【日誌記録】!BJ137</f>
        <v>21134K</v>
      </c>
      <c r="N135" s="104" t="str">
        <f>[2]【日誌記録】!CF137</f>
        <v>050217</v>
      </c>
      <c r="O135" s="103" t="str">
        <f>[2]【日誌記録】!DM137</f>
        <v>A30123</v>
      </c>
      <c r="P135" s="103" t="str">
        <f>[2]【日誌記録】!DN137</f>
        <v>ACDS-L</v>
      </c>
      <c r="Q135" s="105">
        <f>[2]【日誌記録】!GX137</f>
        <v>20230212</v>
      </c>
      <c r="R135" s="123" t="s">
        <v>159</v>
      </c>
      <c r="S135" s="124" t="s">
        <v>160</v>
      </c>
    </row>
    <row r="136" spans="1:19" x14ac:dyDescent="0.45">
      <c r="A136" s="113">
        <v>131</v>
      </c>
      <c r="B136" s="121" t="str">
        <f>[2]【日誌記録】!B138</f>
        <v>A30125</v>
      </c>
      <c r="C136" s="103" t="str">
        <f>[2]【日誌記録】!G138</f>
        <v>A30124</v>
      </c>
      <c r="D136" s="103" t="str">
        <f>[2]【日誌記録】!H138</f>
        <v>ACDS-L</v>
      </c>
      <c r="E136" s="122">
        <f>[2]【日誌記録】!Q138</f>
        <v>220703</v>
      </c>
      <c r="F136" s="103">
        <f>[2]【日誌記録】!T138</f>
        <v>220520</v>
      </c>
      <c r="G136" s="103" t="str">
        <f>[2]【日誌記録】!AR138</f>
        <v>21135K</v>
      </c>
      <c r="H136" s="103" t="str">
        <f>[2]【日誌記録】!AU138</f>
        <v>21135K</v>
      </c>
      <c r="I136" s="103" t="str">
        <f>[2]【日誌記録】!AX138</f>
        <v>21134K</v>
      </c>
      <c r="J136" s="103" t="str">
        <f>[2]【日誌記録】!BA138</f>
        <v>21134K</v>
      </c>
      <c r="K136" s="103" t="str">
        <f>[2]【日誌記録】!BD138</f>
        <v>21135K</v>
      </c>
      <c r="L136" s="103" t="str">
        <f>[2]【日誌記録】!BG138</f>
        <v>21135K</v>
      </c>
      <c r="M136" s="103" t="str">
        <f>[2]【日誌記録】!BJ138</f>
        <v>21135K</v>
      </c>
      <c r="N136" s="104" t="str">
        <f>[2]【日誌記録】!CF138</f>
        <v>050217</v>
      </c>
      <c r="O136" s="103" t="str">
        <f>[2]【日誌記録】!DM138</f>
        <v>A30124</v>
      </c>
      <c r="P136" s="103" t="str">
        <f>[2]【日誌記録】!DN138</f>
        <v>ACDS-L</v>
      </c>
      <c r="Q136" s="105">
        <f>[2]【日誌記録】!GX138</f>
        <v>20230214</v>
      </c>
      <c r="R136" s="123" t="s">
        <v>159</v>
      </c>
      <c r="S136" s="124" t="s">
        <v>161</v>
      </c>
    </row>
    <row r="137" spans="1:19" x14ac:dyDescent="0.45">
      <c r="A137" s="113">
        <v>132</v>
      </c>
      <c r="B137" s="121" t="str">
        <f>[2]【日誌記録】!B139</f>
        <v>A30126</v>
      </c>
      <c r="C137" s="103" t="str">
        <f>[2]【日誌記録】!G139</f>
        <v>A30125</v>
      </c>
      <c r="D137" s="103" t="str">
        <f>[2]【日誌記録】!H139</f>
        <v>ACDS-L</v>
      </c>
      <c r="E137" s="122">
        <f>[2]【日誌記録】!Q139</f>
        <v>220703</v>
      </c>
      <c r="F137" s="103">
        <f>[2]【日誌記録】!T139</f>
        <v>220520</v>
      </c>
      <c r="G137" s="103" t="str">
        <f>[2]【日誌記録】!AR139</f>
        <v>21135K</v>
      </c>
      <c r="H137" s="103" t="str">
        <f>[2]【日誌記録】!AU139</f>
        <v>21135K</v>
      </c>
      <c r="I137" s="103" t="str">
        <f>[2]【日誌記録】!AX139</f>
        <v>21135K</v>
      </c>
      <c r="J137" s="103" t="str">
        <f>[2]【日誌記録】!BA139</f>
        <v>21135K</v>
      </c>
      <c r="K137" s="103" t="str">
        <f>[2]【日誌記録】!BD139</f>
        <v>21135K</v>
      </c>
      <c r="L137" s="103" t="str">
        <f>[2]【日誌記録】!BG139</f>
        <v>21135K</v>
      </c>
      <c r="M137" s="103" t="str">
        <f>[2]【日誌記録】!BJ139</f>
        <v>21135K</v>
      </c>
      <c r="N137" s="104" t="str">
        <f>[2]【日誌記録】!CF139</f>
        <v>050217</v>
      </c>
      <c r="O137" s="103" t="str">
        <f>[2]【日誌記録】!DM139</f>
        <v>A30125</v>
      </c>
      <c r="P137" s="103" t="str">
        <f>[2]【日誌記録】!DN139</f>
        <v>ACDS-L</v>
      </c>
      <c r="Q137" s="105">
        <f>[2]【日誌記録】!GX139</f>
        <v>20230301</v>
      </c>
      <c r="R137" s="123" t="s">
        <v>162</v>
      </c>
      <c r="S137" s="124" t="s">
        <v>163</v>
      </c>
    </row>
    <row r="138" spans="1:19" x14ac:dyDescent="0.45">
      <c r="A138" s="113">
        <v>133</v>
      </c>
      <c r="B138" s="121" t="str">
        <f>[2]【日誌記録】!B140</f>
        <v>A30031</v>
      </c>
      <c r="C138" s="103" t="str">
        <f>[2]【日誌記録】!G140</f>
        <v>A30126</v>
      </c>
      <c r="D138" s="103" t="str">
        <f>[2]【日誌記録】!H140</f>
        <v>ACDS-L</v>
      </c>
      <c r="E138" s="122">
        <f>[2]【日誌記録】!Q140</f>
        <v>220703</v>
      </c>
      <c r="F138" s="103">
        <f>[2]【日誌記録】!T140</f>
        <v>220520</v>
      </c>
      <c r="G138" s="103" t="str">
        <f>[2]【日誌記録】!AR140</f>
        <v>21135K</v>
      </c>
      <c r="H138" s="103" t="str">
        <f>[2]【日誌記録】!AU140</f>
        <v>21135K</v>
      </c>
      <c r="I138" s="103" t="str">
        <f>[2]【日誌記録】!AX140</f>
        <v>21135K</v>
      </c>
      <c r="J138" s="103" t="str">
        <f>[2]【日誌記録】!BA140</f>
        <v>21135K</v>
      </c>
      <c r="K138" s="103" t="str">
        <f>[2]【日誌記録】!BD140</f>
        <v>21135K</v>
      </c>
      <c r="L138" s="103" t="str">
        <f>[2]【日誌記録】!BG140</f>
        <v>21135K</v>
      </c>
      <c r="M138" s="103" t="str">
        <f>[2]【日誌記録】!BJ140</f>
        <v>21135K</v>
      </c>
      <c r="N138" s="104" t="str">
        <f>[2]【日誌記録】!CF140</f>
        <v>050217</v>
      </c>
      <c r="O138" s="103" t="str">
        <f>[2]【日誌記録】!DM140</f>
        <v>A30126</v>
      </c>
      <c r="P138" s="103" t="str">
        <f>[2]【日誌記録】!DN140</f>
        <v>ACDS-L</v>
      </c>
      <c r="Q138" s="105">
        <f>[2]【日誌記録】!GX140</f>
        <v>20230302</v>
      </c>
      <c r="R138" s="123" t="s">
        <v>159</v>
      </c>
      <c r="S138" s="124" t="s">
        <v>164</v>
      </c>
    </row>
    <row r="139" spans="1:19" x14ac:dyDescent="0.45">
      <c r="A139" s="113">
        <v>134</v>
      </c>
      <c r="B139" s="121" t="str">
        <f>[2]【日誌記録】!B141</f>
        <v>A30032</v>
      </c>
      <c r="C139" s="103" t="str">
        <f>[2]【日誌記録】!G141</f>
        <v>A30031</v>
      </c>
      <c r="D139" s="103" t="str">
        <f>[2]【日誌記録】!H141</f>
        <v>ACDS-L</v>
      </c>
      <c r="E139" s="122">
        <f>[2]【日誌記録】!Q141</f>
        <v>220703</v>
      </c>
      <c r="F139" s="103">
        <f>[2]【日誌記録】!T141</f>
        <v>220520</v>
      </c>
      <c r="G139" s="103" t="str">
        <f>[2]【日誌記録】!AR141</f>
        <v>21135K</v>
      </c>
      <c r="H139" s="103" t="str">
        <f>[2]【日誌記録】!AU141</f>
        <v>21135K</v>
      </c>
      <c r="I139" s="103" t="str">
        <f>[2]【日誌記録】!AX141</f>
        <v>21135K</v>
      </c>
      <c r="J139" s="103" t="str">
        <f>[2]【日誌記録】!BA141</f>
        <v>21135K</v>
      </c>
      <c r="K139" s="103" t="str">
        <f>[2]【日誌記録】!BD141</f>
        <v>21135K</v>
      </c>
      <c r="L139" s="103" t="str">
        <f>[2]【日誌記録】!BG141</f>
        <v>21135K</v>
      </c>
      <c r="M139" s="103" t="str">
        <f>[2]【日誌記録】!BJ141</f>
        <v>21135K</v>
      </c>
      <c r="N139" s="104" t="str">
        <f>[2]【日誌記録】!CF141</f>
        <v>050217</v>
      </c>
      <c r="O139" s="103" t="str">
        <f>[2]【日誌記録】!DM141</f>
        <v>A30032</v>
      </c>
      <c r="P139" s="103" t="str">
        <f>[2]【日誌記録】!DN141</f>
        <v>ACDS-L</v>
      </c>
      <c r="Q139" s="105">
        <f>[2]【日誌記録】!GX141</f>
        <v>20230303</v>
      </c>
      <c r="R139" s="123"/>
      <c r="S139" s="124" t="s">
        <v>165</v>
      </c>
    </row>
    <row r="140" spans="1:19" x14ac:dyDescent="0.45">
      <c r="A140" s="113">
        <v>135</v>
      </c>
      <c r="B140" s="121" t="str">
        <f>[2]【日誌記録】!B142</f>
        <v>A30033</v>
      </c>
      <c r="C140" s="103" t="str">
        <f>[2]【日誌記録】!G142</f>
        <v>A30032</v>
      </c>
      <c r="D140" s="103" t="str">
        <f>[2]【日誌記録】!H142</f>
        <v>ACDS-L</v>
      </c>
      <c r="E140" s="122">
        <f>[2]【日誌記録】!Q142</f>
        <v>220703</v>
      </c>
      <c r="F140" s="103">
        <f>[2]【日誌記録】!T142</f>
        <v>220520</v>
      </c>
      <c r="G140" s="103" t="str">
        <f>[2]【日誌記録】!AR142</f>
        <v>21135K</v>
      </c>
      <c r="H140" s="103" t="str">
        <f>[2]【日誌記録】!AU142</f>
        <v>21136K</v>
      </c>
      <c r="I140" s="103" t="str">
        <f>[2]【日誌記録】!AX142</f>
        <v>21136K</v>
      </c>
      <c r="J140" s="103" t="str">
        <f>[2]【日誌記録】!BA142</f>
        <v>21136K</v>
      </c>
      <c r="K140" s="103" t="str">
        <f>[2]【日誌記録】!BD142</f>
        <v>21135K</v>
      </c>
      <c r="L140" s="103" t="str">
        <f>[2]【日誌記録】!BG142</f>
        <v>21136K</v>
      </c>
      <c r="M140" s="103" t="str">
        <f>[2]【日誌記録】!BJ142</f>
        <v>31136K</v>
      </c>
      <c r="N140" s="104" t="str">
        <f>[2]【日誌記録】!CF142</f>
        <v>050304</v>
      </c>
      <c r="O140" s="103" t="str">
        <f>[2]【日誌記録】!DM142</f>
        <v>A30033</v>
      </c>
      <c r="P140" s="103" t="str">
        <f>[2]【日誌記録】!DN142</f>
        <v>ACDS-L</v>
      </c>
      <c r="Q140" s="105">
        <f>[2]【日誌記録】!GX142</f>
        <v>20230304</v>
      </c>
      <c r="R140" s="123" t="s">
        <v>159</v>
      </c>
      <c r="S140" s="124" t="s">
        <v>166</v>
      </c>
    </row>
    <row r="141" spans="1:19" x14ac:dyDescent="0.45">
      <c r="A141" s="113">
        <v>136</v>
      </c>
      <c r="B141" s="121" t="str">
        <f>[2]【日誌記録】!B143</f>
        <v>A30034</v>
      </c>
      <c r="C141" s="103" t="str">
        <f>[2]【日誌記録】!G143</f>
        <v>A30033</v>
      </c>
      <c r="D141" s="103" t="str">
        <f>[2]【日誌記録】!H143</f>
        <v>ACDS-L</v>
      </c>
      <c r="E141" s="122">
        <f>[2]【日誌記録】!Q143</f>
        <v>220703</v>
      </c>
      <c r="F141" s="103">
        <f>[2]【日誌記録】!T143</f>
        <v>220520</v>
      </c>
      <c r="G141" s="103" t="str">
        <f>[2]【日誌記録】!AR143</f>
        <v>21136K</v>
      </c>
      <c r="H141" s="103" t="str">
        <f>[2]【日誌記録】!AU143</f>
        <v>21135K</v>
      </c>
      <c r="I141" s="103" t="str">
        <f>[2]【日誌記録】!AX143</f>
        <v>21135K</v>
      </c>
      <c r="J141" s="103" t="str">
        <f>[2]【日誌記録】!BA143</f>
        <v>21135K</v>
      </c>
      <c r="K141" s="103" t="str">
        <f>[2]【日誌記録】!BD143</f>
        <v>21135K</v>
      </c>
      <c r="L141" s="103" t="str">
        <f>[2]【日誌記録】!BG143</f>
        <v>21135K</v>
      </c>
      <c r="M141" s="103" t="str">
        <f>[2]【日誌記録】!BJ143</f>
        <v>21135K</v>
      </c>
      <c r="N141" s="104" t="str">
        <f>[2]【日誌記録】!CF143</f>
        <v>050304</v>
      </c>
      <c r="O141" s="103" t="str">
        <f>[2]【日誌記録】!DM143</f>
        <v>A30034</v>
      </c>
      <c r="P141" s="103" t="str">
        <f>[2]【日誌記録】!DN143</f>
        <v>ACDS-L</v>
      </c>
      <c r="Q141" s="105">
        <f>[2]【日誌記録】!GX143</f>
        <v>20230305</v>
      </c>
      <c r="R141" s="123"/>
      <c r="S141" s="124" t="s">
        <v>167</v>
      </c>
    </row>
    <row r="142" spans="1:19" ht="15.6" thickBot="1" x14ac:dyDescent="0.5">
      <c r="A142" s="113">
        <v>137</v>
      </c>
      <c r="B142" s="125" t="str">
        <f>[2]【日誌記録】!B144</f>
        <v>A30035</v>
      </c>
      <c r="C142" s="126" t="str">
        <f>[2]【日誌記録】!G144</f>
        <v>A30034</v>
      </c>
      <c r="D142" s="126" t="str">
        <f>[2]【日誌記録】!H144</f>
        <v>ACDS-L</v>
      </c>
      <c r="E142" s="127">
        <f>[2]【日誌記録】!Q144</f>
        <v>220703</v>
      </c>
      <c r="F142" s="126">
        <f>[2]【日誌記録】!T144</f>
        <v>220520</v>
      </c>
      <c r="G142" s="126" t="str">
        <f>[2]【日誌記録】!AR144</f>
        <v>21136K</v>
      </c>
      <c r="H142" s="126" t="str">
        <f>[2]【日誌記録】!AU144</f>
        <v>21136K</v>
      </c>
      <c r="I142" s="126" t="str">
        <f>[2]【日誌記録】!AX144</f>
        <v>21136K</v>
      </c>
      <c r="J142" s="126" t="str">
        <f>[2]【日誌記録】!BA144</f>
        <v>21136K</v>
      </c>
      <c r="K142" s="126" t="str">
        <f>[2]【日誌記録】!BD144</f>
        <v>21136K</v>
      </c>
      <c r="L142" s="126" t="str">
        <f>[2]【日誌記録】!BG144</f>
        <v>21136K</v>
      </c>
      <c r="M142" s="126" t="str">
        <f>[2]【日誌記録】!BJ144</f>
        <v>21136K</v>
      </c>
      <c r="N142" s="128" t="str">
        <f>[2]【日誌記録】!CF144</f>
        <v>050304</v>
      </c>
      <c r="O142" s="126" t="str">
        <f>[2]【日誌記録】!DM144</f>
        <v>A30035</v>
      </c>
      <c r="P142" s="126" t="str">
        <f>[2]【日誌記録】!DN144</f>
        <v>ACDS-L</v>
      </c>
      <c r="Q142" s="129">
        <f>[2]【日誌記録】!GX144</f>
        <v>20230306</v>
      </c>
      <c r="R142" s="130"/>
      <c r="S142" s="131" t="s">
        <v>168</v>
      </c>
    </row>
    <row r="143" spans="1:19" ht="15.6" thickTop="1" x14ac:dyDescent="0.45">
      <c r="A143" s="101">
        <v>138</v>
      </c>
      <c r="B143" s="132" t="str">
        <f>[2]【日誌記録】!B145</f>
        <v>A30147</v>
      </c>
      <c r="C143" s="133" t="str">
        <f>[2]【日誌記録】!G145</f>
        <v>A30146</v>
      </c>
      <c r="D143" s="133" t="str">
        <f>[2]【日誌記録】!H145</f>
        <v>ACMT-L</v>
      </c>
      <c r="E143" s="133">
        <f>[2]【日誌記録】!Q145</f>
        <v>220704</v>
      </c>
      <c r="F143" s="133">
        <f>[2]【日誌記録】!T145</f>
        <v>220801</v>
      </c>
      <c r="G143" s="133" t="str">
        <f>[2]【日誌記録】!AR145</f>
        <v>30309K</v>
      </c>
      <c r="H143" s="133" t="str">
        <f>[2]【日誌記録】!AU145</f>
        <v>30309K</v>
      </c>
      <c r="I143" s="133" t="str">
        <f>[2]【日誌記録】!AX145</f>
        <v>30309K</v>
      </c>
      <c r="J143" s="133" t="str">
        <f>[2]【日誌記録】!BA145</f>
        <v>30306K</v>
      </c>
      <c r="K143" s="133" t="str">
        <f>[2]【日誌記録】!BD145</f>
        <v>30245K</v>
      </c>
      <c r="L143" s="133" t="str">
        <f>[2]【日誌記録】!BG145</f>
        <v>30245K</v>
      </c>
      <c r="M143" s="133" t="str">
        <f>[2]【日誌記録】!BJ145</f>
        <v>30245K</v>
      </c>
      <c r="N143" s="134" t="str">
        <f>[2]【日誌記録】!CF145</f>
        <v>230420</v>
      </c>
      <c r="O143" s="133" t="str">
        <f>[2]【日誌記録】!DM145</f>
        <v>A30147</v>
      </c>
      <c r="P143" s="133" t="str">
        <f>[2]【日誌記録】!DN145</f>
        <v>ACDS-L</v>
      </c>
      <c r="Q143" s="135">
        <f>[2]【日誌記録】!GX145</f>
        <v>20230415</v>
      </c>
      <c r="R143" s="136"/>
    </row>
    <row r="144" spans="1:19" x14ac:dyDescent="0.45">
      <c r="A144" s="101"/>
      <c r="B144" s="102" t="str">
        <f>[2]【日誌記録】!B146</f>
        <v>A30148</v>
      </c>
      <c r="C144" s="103" t="str">
        <f>[2]【日誌記録】!G146</f>
        <v>A30147</v>
      </c>
      <c r="D144" s="103" t="str">
        <f>[2]【日誌記録】!H146</f>
        <v>ACMT-L</v>
      </c>
      <c r="E144" s="103">
        <f>[2]【日誌記録】!Q146</f>
        <v>220705</v>
      </c>
      <c r="F144" s="103">
        <f>[2]【日誌記録】!T146</f>
        <v>220801</v>
      </c>
      <c r="G144" s="103" t="str">
        <f>[2]【日誌記録】!AR146</f>
        <v>30245K</v>
      </c>
      <c r="H144" s="103" t="str">
        <f>[2]【日誌記録】!AU146</f>
        <v>30306K</v>
      </c>
      <c r="I144" s="103" t="str">
        <f>[2]【日誌記録】!AX146</f>
        <v>30306K</v>
      </c>
      <c r="J144" s="103" t="str">
        <f>[2]【日誌記録】!BA146</f>
        <v>30245K</v>
      </c>
      <c r="K144" s="103" t="str">
        <f>[2]【日誌記録】!BD146</f>
        <v>30306K</v>
      </c>
      <c r="L144" s="103" t="str">
        <f>[2]【日誌記録】!BG146</f>
        <v>30245K</v>
      </c>
      <c r="M144" s="103" t="str">
        <f>[2]【日誌記録】!BJ146</f>
        <v>30306K</v>
      </c>
      <c r="N144" s="104" t="str">
        <f>[2]【日誌記録】!CF146</f>
        <v>230420</v>
      </c>
      <c r="O144" s="103" t="str">
        <f>[2]【日誌記録】!DM146</f>
        <v>A30148</v>
      </c>
      <c r="P144" s="103" t="str">
        <f>[2]【日誌記録】!DN146</f>
        <v>ACDS-L</v>
      </c>
      <c r="Q144" s="105">
        <f>[2]【日誌記録】!GX146</f>
        <v>20230501</v>
      </c>
      <c r="R144" s="123"/>
    </row>
    <row r="149" spans="1:18" ht="22.8" x14ac:dyDescent="0.45">
      <c r="C149" s="107" t="s">
        <v>182</v>
      </c>
      <c r="E149" s="137"/>
    </row>
    <row r="150" spans="1:18" ht="22.8" x14ac:dyDescent="0.45">
      <c r="E150" s="137"/>
    </row>
    <row r="151" spans="1:18" x14ac:dyDescent="0.45">
      <c r="A151" s="107">
        <v>140</v>
      </c>
      <c r="B151" s="139" t="s">
        <v>169</v>
      </c>
      <c r="C151" s="106" t="s">
        <v>170</v>
      </c>
      <c r="D151" s="106" t="s">
        <v>171</v>
      </c>
      <c r="E151" s="106">
        <v>220705</v>
      </c>
      <c r="F151" s="106">
        <v>220801</v>
      </c>
      <c r="G151" s="106" t="s">
        <v>172</v>
      </c>
      <c r="H151" s="106" t="s">
        <v>172</v>
      </c>
      <c r="I151" s="106" t="s">
        <v>173</v>
      </c>
      <c r="J151" s="106" t="s">
        <v>172</v>
      </c>
      <c r="K151" s="106" t="s">
        <v>173</v>
      </c>
      <c r="L151" s="106" t="s">
        <v>172</v>
      </c>
      <c r="M151" s="106" t="s">
        <v>172</v>
      </c>
      <c r="N151" s="106" t="s">
        <v>174</v>
      </c>
      <c r="O151" s="106" t="s">
        <v>170</v>
      </c>
      <c r="P151" s="106" t="s">
        <v>175</v>
      </c>
      <c r="Q151" s="106">
        <v>20230502</v>
      </c>
      <c r="R151" s="123"/>
    </row>
    <row r="152" spans="1:18" x14ac:dyDescent="0.45">
      <c r="A152" s="107">
        <v>141</v>
      </c>
      <c r="B152" s="139" t="s">
        <v>176</v>
      </c>
      <c r="C152" s="106" t="s">
        <v>169</v>
      </c>
      <c r="D152" s="106" t="s">
        <v>175</v>
      </c>
      <c r="E152" s="106">
        <v>220704</v>
      </c>
      <c r="F152" s="106">
        <v>220520</v>
      </c>
      <c r="G152" s="106" t="s">
        <v>172</v>
      </c>
      <c r="H152" s="106" t="s">
        <v>172</v>
      </c>
      <c r="I152" s="106" t="s">
        <v>172</v>
      </c>
      <c r="J152" s="106" t="s">
        <v>172</v>
      </c>
      <c r="K152" s="106" t="s">
        <v>172</v>
      </c>
      <c r="L152" s="106" t="s">
        <v>172</v>
      </c>
      <c r="M152" s="106" t="s">
        <v>172</v>
      </c>
      <c r="N152" s="106" t="s">
        <v>174</v>
      </c>
      <c r="O152" s="106" t="s">
        <v>169</v>
      </c>
      <c r="P152" s="106" t="s">
        <v>175</v>
      </c>
      <c r="Q152" s="106">
        <v>20230503</v>
      </c>
      <c r="R152" s="123"/>
    </row>
    <row r="153" spans="1:18" x14ac:dyDescent="0.45">
      <c r="A153" s="107">
        <v>142</v>
      </c>
      <c r="B153" s="139" t="s">
        <v>177</v>
      </c>
      <c r="C153" s="106" t="s">
        <v>176</v>
      </c>
      <c r="D153" s="106" t="s">
        <v>175</v>
      </c>
      <c r="E153" s="106">
        <v>220705</v>
      </c>
      <c r="F153" s="106" t="s">
        <v>178</v>
      </c>
      <c r="G153" s="106" t="s">
        <v>172</v>
      </c>
      <c r="H153" s="106" t="s">
        <v>172</v>
      </c>
      <c r="I153" s="106" t="s">
        <v>172</v>
      </c>
      <c r="J153" s="106" t="s">
        <v>172</v>
      </c>
      <c r="K153" s="106" t="s">
        <v>172</v>
      </c>
      <c r="L153" s="106" t="s">
        <v>172</v>
      </c>
      <c r="M153" s="106" t="s">
        <v>172</v>
      </c>
      <c r="N153" s="106" t="s">
        <v>174</v>
      </c>
      <c r="O153" s="106" t="s">
        <v>176</v>
      </c>
      <c r="P153" s="106" t="s">
        <v>175</v>
      </c>
      <c r="Q153" s="106">
        <v>20230504</v>
      </c>
      <c r="R153" s="123"/>
    </row>
    <row r="154" spans="1:18" x14ac:dyDescent="0.45">
      <c r="A154" s="107">
        <v>143</v>
      </c>
      <c r="B154" s="139" t="s">
        <v>179</v>
      </c>
      <c r="C154" s="106" t="s">
        <v>177</v>
      </c>
      <c r="D154" s="106" t="s">
        <v>175</v>
      </c>
      <c r="E154" s="106">
        <v>220705</v>
      </c>
      <c r="F154" s="106">
        <v>220801</v>
      </c>
      <c r="G154" s="106" t="s">
        <v>172</v>
      </c>
      <c r="H154" s="106" t="s">
        <v>172</v>
      </c>
      <c r="I154" s="106" t="s">
        <v>172</v>
      </c>
      <c r="J154" s="106" t="s">
        <v>172</v>
      </c>
      <c r="K154" s="106" t="s">
        <v>172</v>
      </c>
      <c r="L154" s="106" t="s">
        <v>180</v>
      </c>
      <c r="M154" s="106" t="s">
        <v>172</v>
      </c>
      <c r="N154" s="106" t="s">
        <v>174</v>
      </c>
      <c r="O154" s="106" t="s">
        <v>177</v>
      </c>
      <c r="P154" s="106" t="s">
        <v>175</v>
      </c>
      <c r="Q154" s="106">
        <v>20230505</v>
      </c>
      <c r="R154" s="123"/>
    </row>
    <row r="155" spans="1:18" x14ac:dyDescent="0.45">
      <c r="A155" s="107">
        <v>144</v>
      </c>
      <c r="B155" s="139" t="s">
        <v>181</v>
      </c>
      <c r="C155" s="106" t="s">
        <v>179</v>
      </c>
      <c r="D155" s="106" t="s">
        <v>175</v>
      </c>
      <c r="E155" s="106">
        <v>220705</v>
      </c>
      <c r="F155" s="106">
        <v>220801</v>
      </c>
      <c r="G155" s="106" t="s">
        <v>180</v>
      </c>
      <c r="H155" s="106" t="s">
        <v>180</v>
      </c>
      <c r="I155" s="106" t="s">
        <v>180</v>
      </c>
      <c r="J155" s="106" t="s">
        <v>180</v>
      </c>
      <c r="K155" s="106" t="s">
        <v>172</v>
      </c>
      <c r="L155" s="106">
        <v>0</v>
      </c>
      <c r="M155" s="106">
        <v>0</v>
      </c>
      <c r="N155" s="106">
        <v>0</v>
      </c>
      <c r="O155" s="106">
        <v>0</v>
      </c>
      <c r="P155" s="106">
        <v>0</v>
      </c>
      <c r="Q155" s="106">
        <v>0</v>
      </c>
      <c r="R155" s="123"/>
    </row>
    <row r="2067" spans="2:2" x14ac:dyDescent="0.45">
      <c r="B2067" s="107">
        <v>3.4</v>
      </c>
    </row>
  </sheetData>
  <mergeCells count="8">
    <mergeCell ref="C4:D4"/>
    <mergeCell ref="O4:P4"/>
    <mergeCell ref="C2:F2"/>
    <mergeCell ref="G2:M2"/>
    <mergeCell ref="O2:P2"/>
    <mergeCell ref="C3:D3"/>
    <mergeCell ref="E3:F3"/>
    <mergeCell ref="G3:M3"/>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C8625-DABE-47BE-B697-2E2696BCA66E}">
  <dimension ref="A1:V22"/>
  <sheetViews>
    <sheetView zoomScale="85" zoomScaleNormal="85" workbookViewId="0">
      <selection activeCell="H29" sqref="H29"/>
    </sheetView>
  </sheetViews>
  <sheetFormatPr defaultRowHeight="18" x14ac:dyDescent="0.45"/>
  <cols>
    <col min="1" max="1" width="10.59765625" customWidth="1"/>
  </cols>
  <sheetData>
    <row r="1" spans="1:22" ht="409.5" customHeight="1" x14ac:dyDescent="0.45">
      <c r="A1" s="173" t="s">
        <v>21</v>
      </c>
      <c r="B1" s="173"/>
      <c r="C1" s="173"/>
      <c r="D1" s="173"/>
      <c r="E1" s="173"/>
      <c r="F1" s="173"/>
      <c r="G1" s="173"/>
      <c r="H1" s="173"/>
      <c r="I1" s="173"/>
      <c r="J1" s="173"/>
      <c r="K1" s="173"/>
      <c r="L1" s="173"/>
      <c r="M1" s="173"/>
      <c r="N1" s="173"/>
      <c r="O1" s="173"/>
      <c r="P1" s="173"/>
      <c r="Q1" s="173"/>
      <c r="R1" s="173"/>
      <c r="S1" s="173"/>
      <c r="T1" s="173"/>
      <c r="U1" s="173"/>
    </row>
    <row r="2" spans="1:22" x14ac:dyDescent="0.45">
      <c r="A2" s="1"/>
      <c r="B2" s="1"/>
      <c r="C2" s="1"/>
      <c r="D2" s="1"/>
      <c r="E2" s="1"/>
      <c r="F2" s="1"/>
      <c r="G2" s="1"/>
      <c r="H2" s="1"/>
      <c r="I2" s="1"/>
      <c r="J2" s="1"/>
      <c r="K2" s="1"/>
      <c r="L2" s="1"/>
      <c r="M2" s="1"/>
      <c r="N2" s="1"/>
      <c r="O2" s="1"/>
      <c r="P2" s="1"/>
      <c r="Q2" s="1"/>
      <c r="R2" s="1"/>
      <c r="S2" s="1"/>
      <c r="T2" s="1"/>
      <c r="U2" s="1"/>
      <c r="V2" s="1"/>
    </row>
    <row r="3" spans="1:22" x14ac:dyDescent="0.45">
      <c r="A3" s="1"/>
      <c r="B3" s="1"/>
      <c r="C3" s="1"/>
      <c r="D3" s="1"/>
      <c r="E3" s="1"/>
      <c r="F3" s="1"/>
      <c r="G3" s="1"/>
      <c r="H3" s="1"/>
      <c r="I3" s="1"/>
      <c r="J3" s="1"/>
      <c r="K3" s="1"/>
      <c r="L3" s="1"/>
      <c r="M3" s="1"/>
      <c r="N3" s="1"/>
      <c r="O3" s="1"/>
      <c r="P3" s="1"/>
      <c r="Q3" s="1"/>
      <c r="R3" s="1"/>
      <c r="S3" s="1"/>
      <c r="T3" s="1"/>
      <c r="U3" s="1"/>
      <c r="V3" s="1"/>
    </row>
    <row r="4" spans="1:22" x14ac:dyDescent="0.45">
      <c r="A4" s="1"/>
      <c r="B4" s="1"/>
      <c r="C4" s="1"/>
      <c r="D4" s="1"/>
      <c r="E4" s="1"/>
      <c r="F4" s="1"/>
      <c r="G4" s="1"/>
      <c r="H4" s="1"/>
      <c r="I4" s="1"/>
      <c r="J4" s="1"/>
      <c r="K4" s="1"/>
      <c r="L4" s="1"/>
      <c r="M4" s="1"/>
      <c r="N4" s="1"/>
      <c r="O4" s="1"/>
      <c r="P4" s="1"/>
      <c r="Q4" s="1"/>
      <c r="R4" s="1"/>
      <c r="S4" s="1"/>
      <c r="T4" s="1"/>
      <c r="U4" s="1"/>
      <c r="V4" s="1"/>
    </row>
    <row r="5" spans="1:22" x14ac:dyDescent="0.45">
      <c r="A5" s="1"/>
      <c r="B5" s="1"/>
      <c r="C5" s="1"/>
      <c r="D5" s="1"/>
      <c r="E5" s="1"/>
      <c r="F5" s="1"/>
      <c r="G5" s="1"/>
      <c r="H5" s="1"/>
      <c r="I5" s="1"/>
      <c r="J5" s="1"/>
      <c r="K5" s="1"/>
      <c r="L5" s="1"/>
      <c r="M5" s="1"/>
      <c r="N5" s="1"/>
      <c r="O5" s="1"/>
      <c r="P5" s="1"/>
      <c r="Q5" s="1"/>
      <c r="R5" s="1"/>
      <c r="S5" s="1"/>
      <c r="T5" s="1"/>
      <c r="U5" s="1"/>
      <c r="V5" s="1"/>
    </row>
    <row r="6" spans="1:22" x14ac:dyDescent="0.45">
      <c r="A6" s="1"/>
      <c r="B6" s="1"/>
      <c r="C6" s="1"/>
      <c r="D6" s="1"/>
      <c r="E6" s="1"/>
      <c r="F6" s="1"/>
      <c r="G6" s="1"/>
      <c r="H6" s="1"/>
      <c r="I6" s="1"/>
      <c r="J6" s="1"/>
      <c r="K6" s="1"/>
      <c r="L6" s="1"/>
      <c r="M6" s="1"/>
      <c r="N6" s="1"/>
      <c r="O6" s="1"/>
      <c r="P6" s="1"/>
      <c r="Q6" s="1"/>
      <c r="R6" s="1"/>
      <c r="S6" s="1"/>
      <c r="T6" s="1"/>
      <c r="U6" s="1"/>
      <c r="V6" s="1"/>
    </row>
    <row r="7" spans="1:22" x14ac:dyDescent="0.45">
      <c r="A7" s="1"/>
      <c r="B7" s="1"/>
      <c r="C7" s="1"/>
      <c r="D7" s="1"/>
      <c r="E7" s="1"/>
      <c r="F7" s="1"/>
      <c r="G7" s="1"/>
      <c r="H7" s="1"/>
      <c r="I7" s="1"/>
      <c r="J7" s="1"/>
      <c r="K7" s="1"/>
      <c r="L7" s="1"/>
      <c r="M7" s="1"/>
      <c r="N7" s="1"/>
      <c r="O7" s="1"/>
      <c r="P7" s="1"/>
      <c r="Q7" s="1"/>
      <c r="R7" s="1"/>
      <c r="S7" s="1"/>
      <c r="T7" s="1"/>
      <c r="U7" s="1"/>
      <c r="V7" s="1"/>
    </row>
    <row r="8" spans="1:22" x14ac:dyDescent="0.45">
      <c r="A8" s="1"/>
      <c r="B8" s="1"/>
      <c r="C8" s="1"/>
      <c r="D8" s="1"/>
      <c r="E8" s="1"/>
      <c r="F8" s="1"/>
      <c r="G8" s="1"/>
      <c r="H8" s="1"/>
      <c r="I8" s="1"/>
      <c r="J8" s="1"/>
      <c r="K8" s="1"/>
      <c r="L8" s="1"/>
      <c r="M8" s="1"/>
      <c r="N8" s="1"/>
      <c r="O8" s="1"/>
      <c r="P8" s="1"/>
      <c r="Q8" s="1"/>
      <c r="R8" s="1"/>
      <c r="S8" s="1"/>
      <c r="T8" s="1"/>
      <c r="U8" s="1"/>
      <c r="V8" s="1"/>
    </row>
    <row r="9" spans="1:22" x14ac:dyDescent="0.45">
      <c r="A9" s="1"/>
      <c r="B9" s="1"/>
      <c r="C9" s="1"/>
      <c r="D9" s="1"/>
      <c r="E9" s="1"/>
      <c r="F9" s="1"/>
      <c r="G9" s="1"/>
      <c r="H9" s="1"/>
      <c r="I9" s="1"/>
      <c r="J9" s="1"/>
      <c r="K9" s="1"/>
      <c r="L9" s="1"/>
      <c r="M9" s="1"/>
      <c r="N9" s="1"/>
      <c r="O9" s="1"/>
      <c r="P9" s="1"/>
      <c r="Q9" s="1"/>
      <c r="R9" s="1"/>
      <c r="S9" s="1"/>
      <c r="T9" s="1"/>
      <c r="U9" s="1"/>
      <c r="V9" s="1"/>
    </row>
    <row r="10" spans="1:22" x14ac:dyDescent="0.45">
      <c r="A10" s="1"/>
      <c r="B10" s="1"/>
      <c r="C10" s="1"/>
      <c r="D10" s="1"/>
      <c r="E10" s="1"/>
      <c r="F10" s="1"/>
      <c r="G10" s="1"/>
      <c r="H10" s="1"/>
      <c r="I10" s="1"/>
      <c r="J10" s="1"/>
      <c r="K10" s="1"/>
      <c r="L10" s="1"/>
      <c r="M10" s="1"/>
      <c r="N10" s="1"/>
      <c r="O10" s="1"/>
      <c r="P10" s="1"/>
      <c r="Q10" s="1"/>
      <c r="R10" s="1"/>
      <c r="S10" s="1"/>
      <c r="T10" s="1"/>
      <c r="U10" s="1"/>
      <c r="V10" s="1"/>
    </row>
    <row r="11" spans="1:22" x14ac:dyDescent="0.45">
      <c r="A11" s="1"/>
      <c r="B11" s="1"/>
      <c r="C11" s="1"/>
      <c r="D11" s="1"/>
      <c r="E11" s="1"/>
      <c r="F11" s="1"/>
      <c r="G11" s="1"/>
      <c r="H11" s="1"/>
      <c r="I11" s="1"/>
      <c r="J11" s="1"/>
      <c r="K11" s="1"/>
      <c r="L11" s="1"/>
      <c r="M11" s="1"/>
      <c r="N11" s="1"/>
      <c r="O11" s="1"/>
      <c r="P11" s="1"/>
      <c r="Q11" s="1"/>
      <c r="R11" s="1"/>
      <c r="S11" s="1"/>
      <c r="T11" s="1"/>
      <c r="U11" s="1"/>
      <c r="V11" s="1"/>
    </row>
    <row r="12" spans="1:22" x14ac:dyDescent="0.45">
      <c r="A12" s="1"/>
      <c r="B12" s="1"/>
      <c r="C12" s="1"/>
      <c r="D12" s="1"/>
      <c r="E12" s="1"/>
      <c r="F12" s="1"/>
      <c r="G12" s="1"/>
      <c r="H12" s="1"/>
      <c r="I12" s="1"/>
      <c r="J12" s="1"/>
      <c r="K12" s="1"/>
      <c r="L12" s="1"/>
      <c r="M12" s="1"/>
      <c r="N12" s="1"/>
      <c r="O12" s="1"/>
      <c r="P12" s="1"/>
      <c r="Q12" s="1"/>
      <c r="R12" s="1"/>
      <c r="S12" s="1"/>
      <c r="T12" s="1"/>
      <c r="U12" s="1"/>
      <c r="V12" s="1"/>
    </row>
    <row r="13" spans="1:22" x14ac:dyDescent="0.45">
      <c r="A13" s="1"/>
      <c r="B13" s="1"/>
      <c r="C13" s="1"/>
      <c r="D13" s="1"/>
      <c r="E13" s="1"/>
      <c r="F13" s="1"/>
      <c r="G13" s="1"/>
      <c r="H13" s="1"/>
      <c r="I13" s="1"/>
      <c r="J13" s="1"/>
      <c r="K13" s="1"/>
      <c r="L13" s="1"/>
      <c r="M13" s="1"/>
      <c r="N13" s="1"/>
      <c r="O13" s="1"/>
      <c r="P13" s="1"/>
      <c r="Q13" s="1"/>
      <c r="R13" s="1"/>
      <c r="S13" s="1"/>
      <c r="T13" s="1"/>
      <c r="U13" s="1"/>
      <c r="V13" s="1"/>
    </row>
    <row r="14" spans="1:22" x14ac:dyDescent="0.45">
      <c r="A14" s="1"/>
      <c r="B14" s="1"/>
      <c r="C14" s="1"/>
      <c r="D14" s="1"/>
      <c r="E14" s="1"/>
      <c r="F14" s="1"/>
      <c r="G14" s="1"/>
      <c r="H14" s="1"/>
      <c r="I14" s="1"/>
      <c r="J14" s="1"/>
      <c r="K14" s="1"/>
      <c r="L14" s="1"/>
      <c r="M14" s="1"/>
      <c r="N14" s="1"/>
      <c r="O14" s="1"/>
      <c r="P14" s="1"/>
      <c r="Q14" s="1"/>
      <c r="R14" s="1"/>
      <c r="S14" s="1"/>
      <c r="T14" s="1"/>
      <c r="U14" s="1"/>
      <c r="V14" s="1"/>
    </row>
    <row r="15" spans="1:22" x14ac:dyDescent="0.45">
      <c r="A15" s="1"/>
      <c r="B15" s="1"/>
      <c r="C15" s="1"/>
      <c r="D15" s="1"/>
      <c r="E15" s="1"/>
      <c r="F15" s="1"/>
      <c r="G15" s="1"/>
      <c r="H15" s="1"/>
      <c r="I15" s="1"/>
      <c r="J15" s="1"/>
      <c r="K15" s="1"/>
      <c r="L15" s="1"/>
      <c r="M15" s="1"/>
      <c r="N15" s="1"/>
      <c r="O15" s="1"/>
      <c r="P15" s="1"/>
      <c r="Q15" s="1"/>
      <c r="R15" s="1"/>
      <c r="S15" s="1"/>
      <c r="T15" s="1"/>
      <c r="U15" s="1"/>
      <c r="V15" s="1"/>
    </row>
    <row r="16" spans="1:22" x14ac:dyDescent="0.45">
      <c r="A16" s="1"/>
      <c r="B16" s="1"/>
      <c r="C16" s="1"/>
      <c r="D16" s="1"/>
      <c r="E16" s="1"/>
      <c r="F16" s="1"/>
      <c r="G16" s="1"/>
      <c r="H16" s="1"/>
      <c r="I16" s="1"/>
      <c r="J16" s="1"/>
      <c r="K16" s="1"/>
      <c r="L16" s="1"/>
      <c r="M16" s="1"/>
      <c r="N16" s="1"/>
      <c r="O16" s="1"/>
      <c r="P16" s="1"/>
      <c r="Q16" s="1"/>
      <c r="R16" s="1"/>
      <c r="S16" s="1"/>
      <c r="T16" s="1"/>
      <c r="U16" s="1"/>
      <c r="V16" s="1"/>
    </row>
    <row r="17" spans="1:22" x14ac:dyDescent="0.45">
      <c r="A17" s="1"/>
      <c r="B17" s="1"/>
      <c r="C17" s="1"/>
      <c r="D17" s="1"/>
      <c r="E17" s="1"/>
      <c r="F17" s="1"/>
      <c r="G17" s="1"/>
      <c r="H17" s="1"/>
      <c r="I17" s="1"/>
      <c r="J17" s="1"/>
      <c r="K17" s="1"/>
      <c r="L17" s="1"/>
      <c r="M17" s="1"/>
      <c r="N17" s="1"/>
      <c r="O17" s="1"/>
      <c r="P17" s="1"/>
      <c r="Q17" s="1"/>
      <c r="R17" s="1"/>
      <c r="S17" s="1"/>
      <c r="T17" s="1"/>
      <c r="U17" s="1"/>
      <c r="V17" s="1"/>
    </row>
    <row r="18" spans="1:22" x14ac:dyDescent="0.45">
      <c r="A18" s="1"/>
      <c r="B18" s="8" t="s">
        <v>22</v>
      </c>
      <c r="C18" s="8">
        <v>1021</v>
      </c>
      <c r="D18" s="8" t="s">
        <v>23</v>
      </c>
      <c r="E18" s="1"/>
      <c r="F18" s="1"/>
      <c r="G18" s="1"/>
      <c r="H18" s="1"/>
      <c r="I18" s="1"/>
      <c r="J18" s="8" t="s">
        <v>24</v>
      </c>
      <c r="K18" s="8">
        <v>5.97</v>
      </c>
      <c r="L18" s="8"/>
      <c r="M18" s="1"/>
      <c r="N18" s="1"/>
      <c r="O18" s="1"/>
      <c r="P18" s="1"/>
      <c r="Q18" s="8" t="s">
        <v>22</v>
      </c>
      <c r="R18" s="8">
        <v>179</v>
      </c>
      <c r="S18" s="8" t="s">
        <v>23</v>
      </c>
      <c r="T18" s="1"/>
      <c r="U18" s="1"/>
      <c r="V18" s="1"/>
    </row>
    <row r="19" spans="1:22" x14ac:dyDescent="0.45">
      <c r="A19" s="1"/>
      <c r="B19" s="1" t="s">
        <v>25</v>
      </c>
      <c r="C19" s="1">
        <v>1081</v>
      </c>
      <c r="D19" s="1" t="s">
        <v>23</v>
      </c>
      <c r="E19" s="1"/>
      <c r="F19" s="1"/>
      <c r="G19" s="1"/>
      <c r="H19" s="1"/>
      <c r="I19" s="1"/>
      <c r="J19" s="1" t="s">
        <v>25</v>
      </c>
      <c r="K19" s="1" t="s">
        <v>26</v>
      </c>
      <c r="L19" s="1"/>
      <c r="M19" s="1"/>
      <c r="N19" s="1"/>
      <c r="O19" s="1"/>
      <c r="P19" s="1"/>
      <c r="Q19" s="1" t="s">
        <v>25</v>
      </c>
      <c r="R19" s="1">
        <v>70</v>
      </c>
      <c r="S19" s="1" t="s">
        <v>23</v>
      </c>
      <c r="T19" s="1"/>
      <c r="U19" s="1"/>
      <c r="V19" s="1"/>
    </row>
    <row r="20" spans="1:22" x14ac:dyDescent="0.45">
      <c r="A20" s="1"/>
      <c r="B20" s="1" t="s">
        <v>27</v>
      </c>
      <c r="C20" s="1">
        <v>1202</v>
      </c>
      <c r="D20" s="1" t="s">
        <v>23</v>
      </c>
      <c r="E20" s="1"/>
      <c r="F20" s="1"/>
      <c r="G20" s="1"/>
      <c r="H20" s="1"/>
      <c r="I20" s="1"/>
      <c r="J20" s="1" t="s">
        <v>27</v>
      </c>
      <c r="K20" s="1">
        <v>6.57</v>
      </c>
      <c r="L20" s="1"/>
      <c r="M20" s="1"/>
      <c r="N20" s="1"/>
      <c r="O20" s="1"/>
      <c r="P20" s="1"/>
      <c r="Q20" s="1" t="s">
        <v>27</v>
      </c>
      <c r="R20" s="9">
        <v>27.4</v>
      </c>
      <c r="S20" s="1" t="s">
        <v>23</v>
      </c>
      <c r="T20" s="1"/>
      <c r="U20" s="1"/>
      <c r="V20" s="1"/>
    </row>
    <row r="21" spans="1:22" x14ac:dyDescent="0.45">
      <c r="A21" s="1"/>
      <c r="B21" s="10" t="s">
        <v>28</v>
      </c>
      <c r="C21" s="1">
        <v>1107</v>
      </c>
      <c r="D21" s="1" t="s">
        <v>23</v>
      </c>
      <c r="E21" s="1"/>
      <c r="F21" s="1"/>
      <c r="G21" s="1"/>
      <c r="H21" s="1"/>
      <c r="I21" s="1"/>
      <c r="J21" s="10" t="s">
        <v>28</v>
      </c>
      <c r="K21" s="1">
        <v>6.23</v>
      </c>
      <c r="L21" s="1"/>
      <c r="M21" s="1"/>
      <c r="N21" s="1"/>
      <c r="O21" s="1"/>
      <c r="P21" s="1"/>
      <c r="Q21" s="10" t="s">
        <v>29</v>
      </c>
      <c r="R21" s="9">
        <v>95.6</v>
      </c>
      <c r="S21" s="1" t="s">
        <v>23</v>
      </c>
      <c r="T21" s="1"/>
      <c r="U21" s="1"/>
      <c r="V21" s="1"/>
    </row>
    <row r="22" spans="1:22" x14ac:dyDescent="0.45">
      <c r="A22" s="1"/>
      <c r="B22" s="1"/>
      <c r="C22" s="1"/>
      <c r="D22" s="1"/>
      <c r="E22" s="1"/>
      <c r="F22" s="1"/>
      <c r="G22" s="1"/>
      <c r="H22" s="1"/>
      <c r="I22" s="1"/>
      <c r="J22" s="1"/>
      <c r="K22" s="1"/>
      <c r="L22" s="1"/>
      <c r="M22" s="1"/>
      <c r="N22" s="1"/>
      <c r="O22" s="1"/>
      <c r="P22" s="1"/>
      <c r="Q22" s="1"/>
      <c r="R22" s="1"/>
      <c r="S22" s="1"/>
      <c r="T22" s="1"/>
      <c r="U22" s="1"/>
      <c r="V22" s="1"/>
    </row>
  </sheetData>
  <mergeCells count="1">
    <mergeCell ref="A1:U1"/>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511F-98E2-411D-94C0-E38844AB434D}">
  <dimension ref="J2:K3"/>
  <sheetViews>
    <sheetView zoomScaleNormal="100" workbookViewId="0">
      <selection activeCell="O28" sqref="O28"/>
    </sheetView>
  </sheetViews>
  <sheetFormatPr defaultRowHeight="18" x14ac:dyDescent="0.45"/>
  <sheetData>
    <row r="2" spans="10:11" ht="28.8" x14ac:dyDescent="0.45">
      <c r="J2" t="s">
        <v>84</v>
      </c>
      <c r="K2" s="20" t="s">
        <v>85</v>
      </c>
    </row>
    <row r="3" spans="10:11" ht="28.8" x14ac:dyDescent="0.45">
      <c r="K3" s="20" t="s">
        <v>86</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F3FE-0657-4AB4-A9E1-7074B35D55F5}">
  <dimension ref="A18:K24"/>
  <sheetViews>
    <sheetView showGridLines="0" workbookViewId="0">
      <selection activeCell="A24" sqref="A24"/>
    </sheetView>
  </sheetViews>
  <sheetFormatPr defaultRowHeight="18" x14ac:dyDescent="0.45"/>
  <sheetData>
    <row r="18" spans="1:11" ht="26.4" x14ac:dyDescent="0.45">
      <c r="A18" s="11" t="s">
        <v>109</v>
      </c>
      <c r="B18" s="11"/>
      <c r="C18" s="11"/>
      <c r="D18" s="11"/>
      <c r="E18" s="11"/>
      <c r="F18" s="11"/>
      <c r="G18" s="11"/>
      <c r="H18" s="11"/>
      <c r="I18" s="11"/>
      <c r="J18" s="11"/>
      <c r="K18" s="11"/>
    </row>
    <row r="19" spans="1:11" ht="26.4" x14ac:dyDescent="0.45">
      <c r="A19" s="11" t="s">
        <v>110</v>
      </c>
      <c r="B19" s="11"/>
      <c r="C19" s="11"/>
      <c r="D19" s="11"/>
      <c r="E19" s="11"/>
      <c r="F19" s="11"/>
      <c r="G19" s="11"/>
      <c r="H19" s="11"/>
      <c r="I19" s="11"/>
      <c r="J19" s="11"/>
      <c r="K19" s="11"/>
    </row>
    <row r="20" spans="1:11" ht="26.4" x14ac:dyDescent="0.45">
      <c r="A20" s="11"/>
      <c r="B20" s="11"/>
      <c r="C20" s="11"/>
      <c r="D20" s="11"/>
      <c r="E20" s="11"/>
      <c r="F20" s="11"/>
      <c r="G20" s="11"/>
      <c r="H20" s="11"/>
      <c r="I20" s="11"/>
      <c r="J20" s="11"/>
      <c r="K20" s="11"/>
    </row>
    <row r="21" spans="1:11" ht="26.4" x14ac:dyDescent="0.45">
      <c r="A21" s="11" t="s">
        <v>113</v>
      </c>
      <c r="B21" s="11"/>
      <c r="C21" s="11"/>
      <c r="D21" s="11"/>
      <c r="E21" s="11"/>
      <c r="F21" s="11"/>
      <c r="G21" s="11"/>
      <c r="H21" s="11"/>
      <c r="I21" s="11"/>
      <c r="J21" s="11"/>
      <c r="K21" s="11"/>
    </row>
    <row r="22" spans="1:11" ht="26.4" x14ac:dyDescent="0.45">
      <c r="A22" s="11" t="s">
        <v>114</v>
      </c>
      <c r="B22" s="11"/>
      <c r="C22" s="11"/>
      <c r="D22" s="11"/>
      <c r="E22" s="11"/>
      <c r="F22" s="11"/>
      <c r="G22" s="11"/>
      <c r="H22" s="11"/>
      <c r="I22" s="11"/>
      <c r="J22" s="11"/>
      <c r="K22" s="11"/>
    </row>
    <row r="23" spans="1:11" ht="26.4" x14ac:dyDescent="0.45">
      <c r="A23" s="11" t="s">
        <v>115</v>
      </c>
      <c r="B23" s="11"/>
      <c r="C23" s="11"/>
      <c r="D23" s="11"/>
      <c r="E23" s="11"/>
      <c r="F23" s="11"/>
      <c r="G23" s="11"/>
      <c r="H23" s="11"/>
      <c r="I23" s="11"/>
      <c r="J23" s="11"/>
      <c r="K23" s="11"/>
    </row>
    <row r="24" spans="1:11" ht="26.4" x14ac:dyDescent="0.45">
      <c r="A24" s="11" t="s">
        <v>116</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E6D8-C7B3-4BD4-B5E3-B6A840496C3F}">
  <sheetPr>
    <pageSetUpPr fitToPage="1"/>
  </sheetPr>
  <dimension ref="A1:S35"/>
  <sheetViews>
    <sheetView showGridLines="0" zoomScale="70" zoomScaleNormal="70" workbookViewId="0">
      <selection activeCell="E18" sqref="E18"/>
    </sheetView>
  </sheetViews>
  <sheetFormatPr defaultRowHeight="18" x14ac:dyDescent="0.45"/>
  <cols>
    <col min="1" max="3" width="16.69921875" customWidth="1"/>
    <col min="4" max="10" width="17.69921875" customWidth="1"/>
    <col min="11" max="11" width="19.19921875" customWidth="1"/>
    <col min="12" max="12" width="16.69921875" customWidth="1"/>
    <col min="13" max="13" width="22.5" customWidth="1"/>
    <col min="14" max="14" width="16.69921875" customWidth="1"/>
    <col min="15" max="15" width="17.59765625" customWidth="1"/>
    <col min="16" max="16" width="23.59765625" customWidth="1"/>
    <col min="17" max="17" width="13.09765625" customWidth="1"/>
    <col min="18" max="18" width="20.3984375" customWidth="1"/>
  </cols>
  <sheetData>
    <row r="1" spans="1:18" ht="25.95" customHeight="1" x14ac:dyDescent="0.45"/>
    <row r="2" spans="1:18" ht="25.95" customHeight="1" x14ac:dyDescent="0.45"/>
    <row r="3" spans="1:18" ht="25.95" customHeight="1" x14ac:dyDescent="0.45">
      <c r="A3" s="12"/>
      <c r="B3" s="12"/>
      <c r="C3" s="12"/>
      <c r="D3" s="12"/>
      <c r="E3" s="12"/>
      <c r="H3" s="12" t="s">
        <v>68</v>
      </c>
      <c r="I3" s="12"/>
      <c r="J3" s="12"/>
      <c r="K3" s="12"/>
    </row>
    <row r="4" spans="1:18" ht="25.95" customHeight="1" x14ac:dyDescent="0.45">
      <c r="A4" s="13" t="s">
        <v>71</v>
      </c>
      <c r="B4" s="13"/>
      <c r="C4" s="13"/>
      <c r="D4" s="13"/>
    </row>
    <row r="5" spans="1:18" ht="25.95" customHeight="1" thickBot="1" x14ac:dyDescent="0.5">
      <c r="A5" s="177" t="s">
        <v>100</v>
      </c>
      <c r="B5" s="177"/>
      <c r="C5" s="177"/>
      <c r="D5" s="177"/>
      <c r="E5" s="12"/>
      <c r="K5" s="12"/>
      <c r="L5" s="12"/>
    </row>
    <row r="6" spans="1:18" ht="25.95" customHeight="1" thickBot="1" x14ac:dyDescent="0.5">
      <c r="A6" s="174" t="s">
        <v>61</v>
      </c>
      <c r="B6" s="175"/>
      <c r="C6" s="176"/>
      <c r="D6" s="27" t="s">
        <v>89</v>
      </c>
      <c r="E6" s="28" t="s">
        <v>90</v>
      </c>
      <c r="F6" s="28" t="s">
        <v>90</v>
      </c>
      <c r="G6" s="27" t="s">
        <v>91</v>
      </c>
      <c r="H6" s="27" t="s">
        <v>91</v>
      </c>
      <c r="I6" s="27" t="s">
        <v>91</v>
      </c>
      <c r="J6" s="27" t="s">
        <v>92</v>
      </c>
      <c r="K6" s="27" t="s">
        <v>92</v>
      </c>
      <c r="L6" s="27" t="s">
        <v>93</v>
      </c>
      <c r="M6" s="24" t="s">
        <v>62</v>
      </c>
      <c r="N6" s="24" t="s">
        <v>118</v>
      </c>
      <c r="O6" s="24" t="s">
        <v>63</v>
      </c>
      <c r="P6" s="25" t="s">
        <v>46</v>
      </c>
      <c r="Q6" s="63" t="s">
        <v>87</v>
      </c>
      <c r="R6" s="73" t="s">
        <v>111</v>
      </c>
    </row>
    <row r="7" spans="1:18" ht="25.95" customHeight="1" thickTop="1" x14ac:dyDescent="0.45">
      <c r="A7" s="72" t="s">
        <v>34</v>
      </c>
      <c r="B7" s="41" t="s">
        <v>99</v>
      </c>
      <c r="C7" s="21" t="s">
        <v>94</v>
      </c>
      <c r="D7" s="22" t="s">
        <v>66</v>
      </c>
      <c r="E7" s="21" t="s">
        <v>40</v>
      </c>
      <c r="F7" s="21" t="s">
        <v>41</v>
      </c>
      <c r="G7" s="31" t="s">
        <v>42</v>
      </c>
      <c r="H7" s="31" t="s">
        <v>43</v>
      </c>
      <c r="I7" s="21" t="s">
        <v>35</v>
      </c>
      <c r="J7" s="21" t="s">
        <v>64</v>
      </c>
      <c r="K7" s="31" t="s">
        <v>65</v>
      </c>
      <c r="L7" s="21" t="s">
        <v>73</v>
      </c>
      <c r="M7" s="31" t="s">
        <v>49</v>
      </c>
      <c r="N7" s="21" t="s">
        <v>36</v>
      </c>
      <c r="O7" s="23" t="s">
        <v>67</v>
      </c>
      <c r="P7" s="23" t="s">
        <v>45</v>
      </c>
      <c r="Q7" s="62" t="s">
        <v>38</v>
      </c>
      <c r="R7" s="67"/>
    </row>
    <row r="8" spans="1:18" ht="25.95" customHeight="1" x14ac:dyDescent="0.45">
      <c r="A8" s="26">
        <v>44983</v>
      </c>
      <c r="B8" s="42" t="s">
        <v>101</v>
      </c>
      <c r="C8" s="14" t="s">
        <v>80</v>
      </c>
      <c r="D8" s="32">
        <v>0.12</v>
      </c>
      <c r="E8" s="32">
        <v>0.11</v>
      </c>
      <c r="F8" s="39">
        <v>0.1</v>
      </c>
      <c r="G8" s="35">
        <v>0.08</v>
      </c>
      <c r="H8" s="35">
        <v>0.08</v>
      </c>
      <c r="I8" s="35">
        <v>0.08</v>
      </c>
      <c r="J8" s="35">
        <v>72.099999999999994</v>
      </c>
      <c r="K8" s="35">
        <v>72</v>
      </c>
      <c r="L8" s="35">
        <v>30</v>
      </c>
      <c r="M8" s="14" t="s">
        <v>62</v>
      </c>
      <c r="N8" s="14" t="s">
        <v>81</v>
      </c>
      <c r="O8" s="18" t="s">
        <v>38</v>
      </c>
      <c r="P8" s="18" t="s">
        <v>38</v>
      </c>
      <c r="Q8" s="64" t="s">
        <v>82</v>
      </c>
      <c r="R8" s="68"/>
    </row>
    <row r="9" spans="1:18" ht="25.95" customHeight="1" x14ac:dyDescent="0.45">
      <c r="A9" s="26">
        <v>44984</v>
      </c>
      <c r="B9" s="42" t="s">
        <v>101</v>
      </c>
      <c r="C9" s="14" t="s">
        <v>37</v>
      </c>
      <c r="D9" s="32">
        <v>0.12</v>
      </c>
      <c r="E9" s="34">
        <v>0.13</v>
      </c>
      <c r="F9" s="36">
        <v>0.06</v>
      </c>
      <c r="G9" s="36">
        <v>0.04</v>
      </c>
      <c r="H9" s="36">
        <v>0.04</v>
      </c>
      <c r="I9" s="36">
        <v>0.04</v>
      </c>
      <c r="J9" s="35">
        <v>71.599999999999994</v>
      </c>
      <c r="K9" s="35">
        <v>72</v>
      </c>
      <c r="L9" s="35">
        <v>30</v>
      </c>
      <c r="M9" s="16" t="s">
        <v>38</v>
      </c>
      <c r="N9" s="16" t="s">
        <v>38</v>
      </c>
      <c r="O9" s="18" t="s">
        <v>44</v>
      </c>
      <c r="P9" s="18" t="s">
        <v>46</v>
      </c>
      <c r="Q9" s="65" t="s">
        <v>75</v>
      </c>
      <c r="R9" s="69"/>
    </row>
    <row r="10" spans="1:18" ht="25.95" customHeight="1" x14ac:dyDescent="0.45">
      <c r="A10" s="26">
        <v>44985</v>
      </c>
      <c r="B10" s="42" t="s">
        <v>101</v>
      </c>
      <c r="C10" s="14" t="s">
        <v>37</v>
      </c>
      <c r="D10" s="32">
        <v>0.12</v>
      </c>
      <c r="E10" s="33" t="s">
        <v>95</v>
      </c>
      <c r="F10" s="35" t="s">
        <v>38</v>
      </c>
      <c r="G10" s="35" t="s">
        <v>38</v>
      </c>
      <c r="H10" s="35" t="s">
        <v>38</v>
      </c>
      <c r="I10" s="35" t="s">
        <v>38</v>
      </c>
      <c r="J10" s="35" t="s">
        <v>38</v>
      </c>
      <c r="K10" s="35" t="s">
        <v>38</v>
      </c>
      <c r="L10" s="36">
        <v>40</v>
      </c>
      <c r="M10" s="15" t="s">
        <v>53</v>
      </c>
      <c r="N10" s="14" t="s">
        <v>38</v>
      </c>
      <c r="O10" s="18" t="s">
        <v>47</v>
      </c>
      <c r="P10" s="18" t="s">
        <v>39</v>
      </c>
      <c r="Q10" s="65">
        <v>6</v>
      </c>
      <c r="R10" s="70"/>
    </row>
    <row r="11" spans="1:18" ht="25.95" customHeight="1" x14ac:dyDescent="0.45">
      <c r="A11" s="26">
        <v>44986</v>
      </c>
      <c r="B11" s="42" t="s">
        <v>101</v>
      </c>
      <c r="C11" s="14" t="s">
        <v>48</v>
      </c>
      <c r="D11" s="32">
        <v>0.12</v>
      </c>
      <c r="E11" s="34">
        <v>0.12</v>
      </c>
      <c r="F11" s="36">
        <v>0.05</v>
      </c>
      <c r="G11" s="36">
        <v>0.05</v>
      </c>
      <c r="H11" s="36">
        <v>0.04</v>
      </c>
      <c r="I11" s="36">
        <v>0.04</v>
      </c>
      <c r="J11" s="35">
        <v>71.7</v>
      </c>
      <c r="K11" s="36">
        <v>70</v>
      </c>
      <c r="L11" s="36">
        <v>35</v>
      </c>
      <c r="M11" s="15" t="s">
        <v>50</v>
      </c>
      <c r="N11" s="15" t="s">
        <v>51</v>
      </c>
      <c r="O11" s="18" t="s">
        <v>47</v>
      </c>
      <c r="P11" s="18" t="s">
        <v>39</v>
      </c>
      <c r="Q11" s="65">
        <v>6</v>
      </c>
      <c r="R11" s="67"/>
    </row>
    <row r="12" spans="1:18" ht="25.95" customHeight="1" x14ac:dyDescent="0.45">
      <c r="A12" s="26">
        <v>44986</v>
      </c>
      <c r="B12" s="42" t="s">
        <v>105</v>
      </c>
      <c r="C12" s="75" t="s">
        <v>69</v>
      </c>
      <c r="D12" s="33">
        <v>0.12</v>
      </c>
      <c r="E12" s="33">
        <v>0.05</v>
      </c>
      <c r="F12" s="37">
        <v>0.04</v>
      </c>
      <c r="G12" s="37">
        <v>0.04</v>
      </c>
      <c r="H12" s="37">
        <v>0.04</v>
      </c>
      <c r="I12" s="36">
        <v>0.04</v>
      </c>
      <c r="J12" s="37">
        <v>72.3</v>
      </c>
      <c r="K12" s="37">
        <v>72</v>
      </c>
      <c r="L12" s="37">
        <v>20</v>
      </c>
      <c r="M12" s="16" t="s">
        <v>38</v>
      </c>
      <c r="N12" s="16" t="s">
        <v>38</v>
      </c>
      <c r="O12" s="18" t="s">
        <v>70</v>
      </c>
      <c r="P12" s="18" t="s">
        <v>38</v>
      </c>
      <c r="Q12" s="65"/>
      <c r="R12" s="70"/>
    </row>
    <row r="13" spans="1:18" ht="25.95" customHeight="1" x14ac:dyDescent="0.45">
      <c r="A13" s="26">
        <v>44988</v>
      </c>
      <c r="B13" s="42" t="s">
        <v>101</v>
      </c>
      <c r="C13" s="14" t="s">
        <v>52</v>
      </c>
      <c r="D13" s="32">
        <v>0.12</v>
      </c>
      <c r="E13" s="38">
        <v>0.1</v>
      </c>
      <c r="F13" s="36">
        <v>0.08</v>
      </c>
      <c r="G13" s="36">
        <v>0.08</v>
      </c>
      <c r="H13" s="36">
        <v>7.0000000000000007E-2</v>
      </c>
      <c r="I13" s="36">
        <v>0.06</v>
      </c>
      <c r="J13" s="35">
        <v>72.3</v>
      </c>
      <c r="K13" s="37">
        <v>72</v>
      </c>
      <c r="L13" s="35">
        <v>30</v>
      </c>
      <c r="M13" s="15" t="s">
        <v>50</v>
      </c>
      <c r="N13" s="15" t="s">
        <v>54</v>
      </c>
      <c r="O13" s="18" t="s">
        <v>38</v>
      </c>
      <c r="P13" s="18" t="s">
        <v>38</v>
      </c>
      <c r="Q13" s="65"/>
      <c r="R13" s="70"/>
    </row>
    <row r="14" spans="1:18" ht="25.95" customHeight="1" x14ac:dyDescent="0.45">
      <c r="A14" s="26">
        <v>44988</v>
      </c>
      <c r="B14" s="42" t="s">
        <v>105</v>
      </c>
      <c r="C14" s="75" t="s">
        <v>69</v>
      </c>
      <c r="D14" s="33">
        <v>0.12</v>
      </c>
      <c r="E14" s="40">
        <v>0.1</v>
      </c>
      <c r="F14" s="37">
        <v>0.08</v>
      </c>
      <c r="G14" s="37">
        <v>0.08</v>
      </c>
      <c r="H14" s="37">
        <v>7.0000000000000007E-2</v>
      </c>
      <c r="I14" s="36">
        <v>0.04</v>
      </c>
      <c r="J14" s="35">
        <v>72.3</v>
      </c>
      <c r="K14" s="37">
        <v>72</v>
      </c>
      <c r="L14" s="35">
        <v>30</v>
      </c>
      <c r="M14" s="16" t="s">
        <v>38</v>
      </c>
      <c r="N14" s="16" t="s">
        <v>38</v>
      </c>
      <c r="O14" s="18" t="s">
        <v>70</v>
      </c>
      <c r="P14" s="18" t="s">
        <v>38</v>
      </c>
      <c r="Q14" s="65"/>
      <c r="R14" s="70"/>
    </row>
    <row r="15" spans="1:18" ht="25.95" customHeight="1" x14ac:dyDescent="0.45">
      <c r="A15" s="26">
        <v>44990</v>
      </c>
      <c r="B15" s="42" t="s">
        <v>101</v>
      </c>
      <c r="C15" s="14" t="s">
        <v>55</v>
      </c>
      <c r="D15" s="32">
        <v>0.12</v>
      </c>
      <c r="E15" s="34">
        <v>0.16</v>
      </c>
      <c r="F15" s="36">
        <v>0.05</v>
      </c>
      <c r="G15" s="36">
        <v>0.04</v>
      </c>
      <c r="H15" s="36">
        <v>0.04</v>
      </c>
      <c r="I15" s="36">
        <v>0.04</v>
      </c>
      <c r="J15" s="35">
        <v>72</v>
      </c>
      <c r="K15" s="36">
        <v>70</v>
      </c>
      <c r="L15" s="36">
        <v>36</v>
      </c>
      <c r="M15" s="15" t="s">
        <v>53</v>
      </c>
      <c r="N15" s="15" t="s">
        <v>54</v>
      </c>
      <c r="O15" s="18" t="s">
        <v>47</v>
      </c>
      <c r="P15" s="18" t="s">
        <v>46</v>
      </c>
      <c r="Q15" s="65" t="s">
        <v>75</v>
      </c>
      <c r="R15" s="67"/>
    </row>
    <row r="16" spans="1:18" ht="25.95" customHeight="1" x14ac:dyDescent="0.45">
      <c r="A16" s="26">
        <v>44990</v>
      </c>
      <c r="B16" s="42" t="s">
        <v>101</v>
      </c>
      <c r="C16" s="14" t="s">
        <v>56</v>
      </c>
      <c r="D16" s="32">
        <v>0.12</v>
      </c>
      <c r="E16" s="34">
        <v>0.12</v>
      </c>
      <c r="F16" s="36">
        <v>0.06</v>
      </c>
      <c r="G16" s="36">
        <v>0.05</v>
      </c>
      <c r="H16" s="36">
        <v>0.04</v>
      </c>
      <c r="I16" s="36">
        <v>0.04</v>
      </c>
      <c r="J16" s="35">
        <v>70.8</v>
      </c>
      <c r="K16" s="37">
        <v>71</v>
      </c>
      <c r="L16" s="35">
        <v>30</v>
      </c>
      <c r="M16" s="15" t="s">
        <v>50</v>
      </c>
      <c r="N16" s="15" t="s">
        <v>57</v>
      </c>
      <c r="O16" s="18" t="s">
        <v>38</v>
      </c>
      <c r="P16" s="18" t="s">
        <v>38</v>
      </c>
      <c r="Q16" s="65"/>
      <c r="R16" s="70"/>
    </row>
    <row r="17" spans="1:19" ht="25.95" customHeight="1" x14ac:dyDescent="0.45">
      <c r="A17" s="26">
        <v>44992</v>
      </c>
      <c r="B17" s="42" t="s">
        <v>101</v>
      </c>
      <c r="C17" s="14" t="s">
        <v>58</v>
      </c>
      <c r="D17" s="38">
        <v>0.2</v>
      </c>
      <c r="E17" s="38">
        <v>0.2</v>
      </c>
      <c r="F17" s="36">
        <v>0.02</v>
      </c>
      <c r="G17" s="36">
        <v>0.04</v>
      </c>
      <c r="H17" s="36">
        <v>0.04</v>
      </c>
      <c r="I17" s="36">
        <v>0.04</v>
      </c>
      <c r="J17" s="35">
        <v>72.400000000000006</v>
      </c>
      <c r="K17" s="36">
        <v>70</v>
      </c>
      <c r="L17" s="36">
        <v>40</v>
      </c>
      <c r="M17" s="15" t="s">
        <v>53</v>
      </c>
      <c r="N17" s="15" t="s">
        <v>59</v>
      </c>
      <c r="O17" s="18" t="s">
        <v>60</v>
      </c>
      <c r="P17" s="18" t="s">
        <v>39</v>
      </c>
      <c r="Q17" s="65">
        <v>6</v>
      </c>
      <c r="R17" s="67"/>
    </row>
    <row r="18" spans="1:19" ht="25.95" customHeight="1" x14ac:dyDescent="0.45">
      <c r="A18" s="26">
        <v>44994</v>
      </c>
      <c r="B18" s="42" t="s">
        <v>105</v>
      </c>
      <c r="C18" s="75" t="s">
        <v>69</v>
      </c>
      <c r="D18" s="32">
        <v>0.11</v>
      </c>
      <c r="E18" s="34">
        <v>0.12</v>
      </c>
      <c r="F18" s="36">
        <v>0.02</v>
      </c>
      <c r="G18" s="36">
        <v>0.02</v>
      </c>
      <c r="H18" s="36">
        <v>0.03</v>
      </c>
      <c r="I18" s="36">
        <v>0.03</v>
      </c>
      <c r="J18" s="35">
        <v>72.3</v>
      </c>
      <c r="K18" s="35">
        <v>72</v>
      </c>
      <c r="L18" s="35">
        <v>30</v>
      </c>
      <c r="M18" s="14" t="s">
        <v>38</v>
      </c>
      <c r="N18" s="14" t="s">
        <v>38</v>
      </c>
      <c r="O18" s="18" t="s">
        <v>70</v>
      </c>
      <c r="P18" s="18" t="s">
        <v>39</v>
      </c>
      <c r="Q18" s="65">
        <v>6</v>
      </c>
      <c r="R18" s="70"/>
      <c r="S18" s="19"/>
    </row>
    <row r="19" spans="1:19" ht="25.95" customHeight="1" x14ac:dyDescent="0.45">
      <c r="A19" s="43">
        <v>44995</v>
      </c>
      <c r="B19" s="48" t="s">
        <v>101</v>
      </c>
      <c r="C19" s="46" t="s">
        <v>96</v>
      </c>
      <c r="D19" s="44">
        <v>0.11</v>
      </c>
      <c r="E19" s="57">
        <v>0.11</v>
      </c>
      <c r="F19" s="58">
        <v>0.04</v>
      </c>
      <c r="G19" s="58">
        <v>0.04</v>
      </c>
      <c r="H19" s="58">
        <v>0.03</v>
      </c>
      <c r="I19" s="58">
        <v>0.03</v>
      </c>
      <c r="J19" s="45">
        <v>72.2</v>
      </c>
      <c r="K19" s="45">
        <v>72</v>
      </c>
      <c r="L19" s="45">
        <v>25</v>
      </c>
      <c r="M19" s="46" t="s">
        <v>106</v>
      </c>
      <c r="N19" s="46" t="s">
        <v>98</v>
      </c>
      <c r="O19" s="18" t="s">
        <v>47</v>
      </c>
      <c r="P19" s="18" t="s">
        <v>39</v>
      </c>
      <c r="Q19" s="66">
        <v>6</v>
      </c>
      <c r="R19" s="67"/>
      <c r="S19" s="19"/>
    </row>
    <row r="20" spans="1:19" ht="25.95" customHeight="1" x14ac:dyDescent="0.45">
      <c r="A20" s="43">
        <v>44996</v>
      </c>
      <c r="B20" s="49" t="s">
        <v>101</v>
      </c>
      <c r="C20" s="46" t="s">
        <v>102</v>
      </c>
      <c r="D20" s="59">
        <v>20</v>
      </c>
      <c r="E20" s="38">
        <v>0.2</v>
      </c>
      <c r="F20" s="36">
        <v>0.03</v>
      </c>
      <c r="G20" s="36">
        <v>0.04</v>
      </c>
      <c r="H20" s="36">
        <v>0.04</v>
      </c>
      <c r="I20" s="36">
        <v>0.04</v>
      </c>
      <c r="J20" s="37">
        <v>72.400000000000006</v>
      </c>
      <c r="K20" s="36">
        <v>70</v>
      </c>
      <c r="L20" s="36">
        <v>40</v>
      </c>
      <c r="M20" s="15" t="s">
        <v>53</v>
      </c>
      <c r="N20" s="15" t="s">
        <v>107</v>
      </c>
      <c r="O20" s="18" t="s">
        <v>108</v>
      </c>
      <c r="P20" s="18" t="s">
        <v>39</v>
      </c>
      <c r="Q20" s="65">
        <v>6</v>
      </c>
      <c r="R20" s="74" t="s">
        <v>112</v>
      </c>
      <c r="S20" s="19"/>
    </row>
    <row r="21" spans="1:19" ht="25.95" customHeight="1" x14ac:dyDescent="0.45">
      <c r="A21" s="43">
        <v>44997</v>
      </c>
      <c r="B21" s="56" t="s">
        <v>105</v>
      </c>
      <c r="C21" s="75" t="s">
        <v>69</v>
      </c>
      <c r="D21" s="50">
        <v>0.11</v>
      </c>
      <c r="E21" s="60">
        <v>0.1</v>
      </c>
      <c r="F21" s="51">
        <v>0.06</v>
      </c>
      <c r="G21" s="51">
        <v>0.06</v>
      </c>
      <c r="H21" s="51">
        <v>0.06</v>
      </c>
      <c r="I21" s="51">
        <v>0.06</v>
      </c>
      <c r="J21" s="52">
        <v>72.8</v>
      </c>
      <c r="K21" s="45">
        <v>73</v>
      </c>
      <c r="L21" s="45">
        <v>30</v>
      </c>
      <c r="M21" s="14" t="s">
        <v>38</v>
      </c>
      <c r="N21" s="53" t="s">
        <v>38</v>
      </c>
      <c r="O21" s="47" t="s">
        <v>122</v>
      </c>
      <c r="P21" s="18" t="s">
        <v>46</v>
      </c>
      <c r="Q21" s="66">
        <v>12</v>
      </c>
      <c r="R21" s="71"/>
      <c r="S21" s="19"/>
    </row>
    <row r="22" spans="1:19" ht="25.95" customHeight="1" x14ac:dyDescent="0.45">
      <c r="A22" s="76">
        <v>44998</v>
      </c>
      <c r="B22" s="77" t="s">
        <v>103</v>
      </c>
      <c r="C22" s="78" t="s">
        <v>104</v>
      </c>
      <c r="D22" s="79">
        <v>0.12</v>
      </c>
      <c r="E22" s="80">
        <v>0.1</v>
      </c>
      <c r="F22" s="81">
        <v>0.1</v>
      </c>
      <c r="G22" s="82">
        <v>0.08</v>
      </c>
      <c r="H22" s="82">
        <v>0.08</v>
      </c>
      <c r="I22" s="82">
        <v>0.08</v>
      </c>
      <c r="J22" s="83">
        <v>71.7</v>
      </c>
      <c r="K22" s="84">
        <v>72</v>
      </c>
      <c r="L22" s="84">
        <v>30</v>
      </c>
      <c r="M22" s="85" t="s">
        <v>62</v>
      </c>
      <c r="N22" s="85" t="s">
        <v>118</v>
      </c>
      <c r="O22" s="85" t="s">
        <v>38</v>
      </c>
      <c r="P22" s="85" t="s">
        <v>38</v>
      </c>
      <c r="Q22" s="86" t="s">
        <v>82</v>
      </c>
      <c r="R22" s="87" t="s">
        <v>119</v>
      </c>
      <c r="S22" s="19"/>
    </row>
    <row r="23" spans="1:19" ht="25.95" customHeight="1" x14ac:dyDescent="0.45">
      <c r="A23" s="76">
        <v>45000</v>
      </c>
      <c r="B23" s="77" t="s">
        <v>103</v>
      </c>
      <c r="C23" s="78" t="s">
        <v>117</v>
      </c>
      <c r="D23" s="88">
        <v>0.11</v>
      </c>
      <c r="E23" s="80">
        <v>0.09</v>
      </c>
      <c r="F23" s="82">
        <v>0.06</v>
      </c>
      <c r="G23" s="82">
        <v>0.08</v>
      </c>
      <c r="H23" s="82">
        <v>0.08</v>
      </c>
      <c r="I23" s="82">
        <v>0.08</v>
      </c>
      <c r="J23" s="83">
        <v>72.5</v>
      </c>
      <c r="K23" s="84">
        <v>73</v>
      </c>
      <c r="L23" s="84">
        <v>30</v>
      </c>
      <c r="M23" s="85" t="s">
        <v>62</v>
      </c>
      <c r="N23" s="85" t="s">
        <v>120</v>
      </c>
      <c r="O23" s="85" t="s">
        <v>38</v>
      </c>
      <c r="P23" s="85" t="s">
        <v>38</v>
      </c>
      <c r="Q23" s="89"/>
      <c r="R23" s="87" t="s">
        <v>119</v>
      </c>
      <c r="S23" s="19"/>
    </row>
    <row r="24" spans="1:19" ht="25.95" customHeight="1" thickBot="1" x14ac:dyDescent="0.5">
      <c r="A24" s="90">
        <v>45001</v>
      </c>
      <c r="B24" s="77" t="s">
        <v>103</v>
      </c>
      <c r="C24" s="78" t="s">
        <v>121</v>
      </c>
      <c r="D24" s="91">
        <v>0.12</v>
      </c>
      <c r="E24" s="80">
        <v>0.1</v>
      </c>
      <c r="F24" s="81">
        <v>0.1</v>
      </c>
      <c r="G24" s="82">
        <v>0.08</v>
      </c>
      <c r="H24" s="82">
        <v>0.08</v>
      </c>
      <c r="I24" s="82">
        <v>0.08</v>
      </c>
      <c r="J24" s="92">
        <v>72.400000000000006</v>
      </c>
      <c r="K24" s="93">
        <v>72</v>
      </c>
      <c r="L24" s="93">
        <v>30</v>
      </c>
      <c r="M24" s="78" t="s">
        <v>62</v>
      </c>
      <c r="N24" s="94" t="s">
        <v>118</v>
      </c>
      <c r="O24" s="95" t="s">
        <v>38</v>
      </c>
      <c r="P24" s="95" t="s">
        <v>38</v>
      </c>
      <c r="Q24" s="96"/>
      <c r="R24" s="87" t="s">
        <v>119</v>
      </c>
      <c r="S24" s="19"/>
    </row>
    <row r="25" spans="1:19" ht="25.95" customHeight="1" thickBot="1" x14ac:dyDescent="0.5">
      <c r="A25" s="11" t="s">
        <v>74</v>
      </c>
      <c r="B25" s="54"/>
      <c r="C25" s="55"/>
      <c r="E25" s="55"/>
      <c r="F25" s="55"/>
      <c r="G25" s="55"/>
      <c r="H25" s="55"/>
      <c r="I25" s="55"/>
      <c r="M25" s="55"/>
      <c r="P25" s="29" t="s">
        <v>88</v>
      </c>
      <c r="Q25" s="30">
        <f>SUM(Q9:Q24)</f>
        <v>48</v>
      </c>
      <c r="R25" s="61"/>
      <c r="S25" s="19"/>
    </row>
    <row r="26" spans="1:19" ht="25.95" customHeight="1" x14ac:dyDescent="0.45">
      <c r="D26" s="19"/>
    </row>
    <row r="27" spans="1:19" ht="25.95" customHeight="1" x14ac:dyDescent="0.45">
      <c r="D27" s="19"/>
      <c r="G27" s="17"/>
    </row>
    <row r="28" spans="1:19" ht="25.95" customHeight="1" x14ac:dyDescent="0.45">
      <c r="A28" s="11" t="s">
        <v>77</v>
      </c>
      <c r="B28" s="11"/>
      <c r="G28" s="17"/>
    </row>
    <row r="29" spans="1:19" ht="25.95" customHeight="1" x14ac:dyDescent="0.45">
      <c r="A29" s="11" t="s">
        <v>79</v>
      </c>
      <c r="B29" s="11"/>
      <c r="C29" s="11"/>
      <c r="D29" s="11"/>
      <c r="E29" s="11"/>
      <c r="F29" s="11"/>
    </row>
    <row r="30" spans="1:19" ht="25.95" customHeight="1" x14ac:dyDescent="0.45">
      <c r="A30" s="11" t="s">
        <v>78</v>
      </c>
      <c r="B30" s="11"/>
      <c r="C30" s="11"/>
      <c r="D30" s="11"/>
      <c r="E30" s="11"/>
      <c r="F30" s="11"/>
    </row>
    <row r="31" spans="1:19" ht="25.95" customHeight="1" x14ac:dyDescent="0.45">
      <c r="A31" s="11" t="s">
        <v>72</v>
      </c>
      <c r="B31" s="11"/>
      <c r="C31" s="11"/>
      <c r="D31" s="11"/>
      <c r="E31" s="11"/>
      <c r="F31" s="11"/>
    </row>
    <row r="32" spans="1:19" ht="25.95" customHeight="1" x14ac:dyDescent="0.45">
      <c r="A32" s="11" t="s">
        <v>76</v>
      </c>
      <c r="B32" s="11"/>
      <c r="C32" s="11"/>
      <c r="D32" s="11"/>
      <c r="F32" s="11"/>
    </row>
    <row r="33" spans="1:2" ht="25.95" customHeight="1" x14ac:dyDescent="0.45">
      <c r="A33" s="11" t="s">
        <v>97</v>
      </c>
      <c r="B33" s="11"/>
    </row>
    <row r="34" spans="1:2" ht="25.95" customHeight="1" x14ac:dyDescent="0.45"/>
    <row r="35" spans="1:2" ht="25.95" customHeight="1" x14ac:dyDescent="0.45">
      <c r="A35" s="11" t="s">
        <v>83</v>
      </c>
      <c r="B35" s="11"/>
    </row>
  </sheetData>
  <mergeCells count="2">
    <mergeCell ref="A6:C6"/>
    <mergeCell ref="A5:D5"/>
  </mergeCells>
  <phoneticPr fontId="2"/>
  <pageMargins left="0.7" right="0.7" top="0.75" bottom="0.75" header="0.3" footer="0.3"/>
  <pageSetup paperSize="9"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報告書</vt:lpstr>
      <vt:lpstr>(製品フィルター濾過不良)</vt:lpstr>
      <vt:lpstr>グルタミン酸　Lot</vt:lpstr>
      <vt:lpstr>A30124フィルター詰まり反応確認OH仕込量増減について</vt:lpstr>
      <vt:lpstr>洗浄後MF-03A槽内</vt:lpstr>
      <vt:lpstr>製品フィルターA凹み</vt:lpstr>
      <vt:lpstr>製品フィルター交換纏め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2023-03-13T07:40:49Z</cp:lastPrinted>
  <dcterms:created xsi:type="dcterms:W3CDTF">2021-07-27T02:58:26Z</dcterms:created>
  <dcterms:modified xsi:type="dcterms:W3CDTF">2023-05-23T23:44:22Z</dcterms:modified>
</cp:coreProperties>
</file>