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1048554\Desktop\CIMVisionQA関連\"/>
    </mc:Choice>
  </mc:AlternateContent>
  <xr:revisionPtr revIDLastSave="0" documentId="13_ncr:1_{6857445D-2680-4F6D-9A84-D27FC14F27BD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Server" sheetId="5" r:id="rId1"/>
    <sheet name="フォルダメールサーバ設定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5" l="1"/>
  <c r="A9" i="5" l="1"/>
  <c r="A8" i="5"/>
  <c r="A5" i="5" l="1"/>
  <c r="A6" i="5"/>
  <c r="A7" i="5"/>
  <c r="A10" i="5"/>
  <c r="A11" i="5"/>
  <c r="A12" i="5"/>
  <c r="A13" i="5"/>
  <c r="A14" i="5"/>
  <c r="A15" i="5"/>
  <c r="A16" i="5"/>
  <c r="A17" i="5"/>
  <c r="A18" i="5"/>
  <c r="A19" i="5"/>
  <c r="A20" i="5"/>
  <c r="A22" i="5"/>
  <c r="A23" i="5"/>
  <c r="A24" i="5"/>
  <c r="A25" i="5"/>
  <c r="A26" i="5"/>
  <c r="A27" i="5"/>
  <c r="A28" i="5"/>
  <c r="A29" i="5"/>
  <c r="A30" i="5"/>
  <c r="A31" i="5"/>
  <c r="A4" i="5" l="1"/>
  <c r="A3" i="5"/>
</calcChain>
</file>

<file path=xl/sharedStrings.xml><?xml version="1.0" encoding="utf-8"?>
<sst xmlns="http://schemas.openxmlformats.org/spreadsheetml/2006/main" count="158" uniqueCount="110">
  <si>
    <t>機器名</t>
    <rPh sb="0" eb="2">
      <t>キキ</t>
    </rPh>
    <rPh sb="2" eb="3">
      <t>メイ</t>
    </rPh>
    <phoneticPr fontId="1"/>
  </si>
  <si>
    <t>場所</t>
    <rPh sb="0" eb="2">
      <t>バショ</t>
    </rPh>
    <phoneticPr fontId="1"/>
  </si>
  <si>
    <t>コンピュータ名</t>
    <rPh sb="6" eb="7">
      <t>メイ</t>
    </rPh>
    <phoneticPr fontId="1"/>
  </si>
  <si>
    <t>-</t>
    <phoneticPr fontId="1"/>
  </si>
  <si>
    <t>OS</t>
    <phoneticPr fontId="1"/>
  </si>
  <si>
    <t>IPアドレス</t>
    <phoneticPr fontId="1"/>
  </si>
  <si>
    <t>サブネットマスク</t>
    <phoneticPr fontId="1"/>
  </si>
  <si>
    <t>プライマリDNS</t>
    <phoneticPr fontId="1"/>
  </si>
  <si>
    <t>セカンダリDNS</t>
    <phoneticPr fontId="1"/>
  </si>
  <si>
    <t>ドメイン</t>
    <phoneticPr fontId="1"/>
  </si>
  <si>
    <t>メモリ</t>
    <phoneticPr fontId="1"/>
  </si>
  <si>
    <t>デフォルトゲートウェイ</t>
    <phoneticPr fontId="1"/>
  </si>
  <si>
    <t>項目</t>
    <rPh sb="0" eb="2">
      <t>コウモク</t>
    </rPh>
    <phoneticPr fontId="1"/>
  </si>
  <si>
    <t>設定値</t>
    <rPh sb="0" eb="3">
      <t>セッテイチ</t>
    </rPh>
    <phoneticPr fontId="1"/>
  </si>
  <si>
    <t>ネットワーク</t>
    <phoneticPr fontId="1"/>
  </si>
  <si>
    <t>ディスク</t>
    <phoneticPr fontId="1"/>
  </si>
  <si>
    <t>No.</t>
    <phoneticPr fontId="1"/>
  </si>
  <si>
    <t>ユーザ名①</t>
    <rPh sb="3" eb="4">
      <t>メイ</t>
    </rPh>
    <phoneticPr fontId="1"/>
  </si>
  <si>
    <t>パスワード①</t>
    <phoneticPr fontId="1"/>
  </si>
  <si>
    <t>ユーザ名②</t>
    <rPh sb="3" eb="4">
      <t>メイ</t>
    </rPh>
    <phoneticPr fontId="1"/>
  </si>
  <si>
    <t>パスワード②</t>
    <phoneticPr fontId="1"/>
  </si>
  <si>
    <t>送信者アドレス</t>
  </si>
  <si>
    <t>送信ポート</t>
  </si>
  <si>
    <t>SMTP認証</t>
  </si>
  <si>
    <t>SMTP認証ユーザ</t>
  </si>
  <si>
    <t>SMTP認証パスワード</t>
  </si>
  <si>
    <t>件名及び本文の文字コード</t>
  </si>
  <si>
    <t>文書保存パス</t>
  </si>
  <si>
    <t>WINS</t>
    <phoneticPr fontId="1"/>
  </si>
  <si>
    <t>WINS</t>
    <phoneticPr fontId="1"/>
  </si>
  <si>
    <t>iso-2022-jp</t>
    <phoneticPr fontId="1"/>
  </si>
  <si>
    <t>Eドライブ</t>
    <phoneticPr fontId="1"/>
  </si>
  <si>
    <t>-</t>
    <phoneticPr fontId="1"/>
  </si>
  <si>
    <t>CPU</t>
    <phoneticPr fontId="1"/>
  </si>
  <si>
    <t>型式</t>
    <rPh sb="0" eb="2">
      <t>カタシキ</t>
    </rPh>
    <phoneticPr fontId="1"/>
  </si>
  <si>
    <t>動作周波数</t>
    <rPh sb="0" eb="2">
      <t>ドウサ</t>
    </rPh>
    <rPh sb="2" eb="5">
      <t>シュウハスウ</t>
    </rPh>
    <phoneticPr fontId="1"/>
  </si>
  <si>
    <t>コア数</t>
    <rPh sb="2" eb="3">
      <t>スウ</t>
    </rPh>
    <phoneticPr fontId="1"/>
  </si>
  <si>
    <t>Intel Xeon</t>
    <phoneticPr fontId="1"/>
  </si>
  <si>
    <t>Dドライブ</t>
    <phoneticPr fontId="1"/>
  </si>
  <si>
    <t>備考</t>
    <rPh sb="0" eb="2">
      <t>ビコウ</t>
    </rPh>
    <phoneticPr fontId="1"/>
  </si>
  <si>
    <t>dwh</t>
    <phoneticPr fontId="1"/>
  </si>
  <si>
    <t>エディション</t>
    <phoneticPr fontId="1"/>
  </si>
  <si>
    <t>Standard</t>
    <phoneticPr fontId="1"/>
  </si>
  <si>
    <t>システム領域</t>
    <rPh sb="4" eb="6">
      <t>リョウイキ</t>
    </rPh>
    <phoneticPr fontId="1"/>
  </si>
  <si>
    <t>メールサーバ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</si>
  <si>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</si>
  <si>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</si>
  <si>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</si>
  <si>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</si>
  <si>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</si>
  <si>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</si>
  <si>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SMTPメールサーバーホスト名</t>
    <rPh sb="14" eb="15">
      <t>メイ</t>
    </rPh>
    <phoneticPr fontId="1"/>
  </si>
  <si>
    <t>パラメータ</t>
    <phoneticPr fontId="1"/>
  </si>
  <si>
    <t>iso-2022-jp等</t>
    <rPh sb="11" eb="12">
      <t>トウ</t>
    </rPh>
    <phoneticPr fontId="1"/>
  </si>
  <si>
    <t>SMTP認証有りの時に記載</t>
    <rPh sb="4" eb="6">
      <t>ニンショウ</t>
    </rPh>
    <rPh sb="6" eb="7">
      <t>ア</t>
    </rPh>
    <rPh sb="9" eb="10">
      <t>トキ</t>
    </rPh>
    <rPh sb="11" eb="13">
      <t>キサイ</t>
    </rPh>
    <phoneticPr fontId="1"/>
  </si>
  <si>
    <t>■CIMVisionQAサーバ／パラメータ</t>
    <phoneticPr fontId="1"/>
  </si>
  <si>
    <t>CIMVisionQAサーバ</t>
    <phoneticPr fontId="1"/>
  </si>
  <si>
    <t>Windows Server 2016</t>
    <phoneticPr fontId="1"/>
  </si>
  <si>
    <t>cimvqa_admin</t>
    <phoneticPr fontId="1"/>
  </si>
  <si>
    <t>CIMVisionQA運用ユーザ</t>
    <rPh sb="11" eb="13">
      <t>ウンヨウ</t>
    </rPh>
    <phoneticPr fontId="1"/>
  </si>
  <si>
    <t>cimvqa_ope</t>
    <phoneticPr fontId="1"/>
  </si>
  <si>
    <t>Tool使用ユーザ</t>
    <rPh sb="4" eb="6">
      <t>シヨウ</t>
    </rPh>
    <phoneticPr fontId="1"/>
  </si>
  <si>
    <t>FTPユーザ</t>
    <phoneticPr fontId="1"/>
  </si>
  <si>
    <t>ユーザ名③</t>
    <rPh sb="3" eb="4">
      <t>メイ</t>
    </rPh>
    <phoneticPr fontId="1"/>
  </si>
  <si>
    <t>パスワード③</t>
    <phoneticPr fontId="1"/>
  </si>
  <si>
    <t>データベース領域</t>
    <rPh sb="6" eb="8">
      <t>リョウイキ</t>
    </rPh>
    <phoneticPr fontId="1"/>
  </si>
  <si>
    <t>イベント管理：添付ファイル保存
文書管理：文書生ファイル、PDF保存</t>
    <phoneticPr fontId="1"/>
  </si>
  <si>
    <t>■メールサーバ設定</t>
    <rPh sb="7" eb="9">
      <t>セッテイ</t>
    </rPh>
    <phoneticPr fontId="1"/>
  </si>
  <si>
    <t>ユーザ名</t>
    <rPh sb="3" eb="4">
      <t>メイ</t>
    </rPh>
    <phoneticPr fontId="1"/>
  </si>
  <si>
    <t>パスワード</t>
    <phoneticPr fontId="1"/>
  </si>
  <si>
    <t>サーバ管理者ユーザ</t>
    <rPh sb="3" eb="6">
      <t>カンリシャ</t>
    </rPh>
    <phoneticPr fontId="1"/>
  </si>
  <si>
    <t>Administrator</t>
    <phoneticPr fontId="1"/>
  </si>
  <si>
    <t>延岡データセンター</t>
    <rPh sb="0" eb="2">
      <t>ノベオカ</t>
    </rPh>
    <phoneticPr fontId="1"/>
  </si>
  <si>
    <t>※CIMVisionQAの設定に必要な情報のため、赤字については優先してご記入をお願いいたします。</t>
    <rPh sb="13" eb="15">
      <t>セッテイ</t>
    </rPh>
    <rPh sb="16" eb="18">
      <t>ヒツヨウ</t>
    </rPh>
    <rPh sb="19" eb="21">
      <t>ジョウホウ</t>
    </rPh>
    <rPh sb="25" eb="27">
      <t>アカジ</t>
    </rPh>
    <rPh sb="32" eb="34">
      <t>ユウセン</t>
    </rPh>
    <rPh sb="37" eb="39">
      <t>キニュウ</t>
    </rPh>
    <rPh sb="41" eb="42">
      <t>ネガ</t>
    </rPh>
    <phoneticPr fontId="1"/>
  </si>
  <si>
    <t>総HDD容量から、YJPにて推奨のディスク設定を記入いたします。</t>
    <rPh sb="0" eb="1">
      <t>ソウ</t>
    </rPh>
    <rPh sb="4" eb="6">
      <t>ヨウリョウ</t>
    </rPh>
    <rPh sb="14" eb="16">
      <t>スイショウ</t>
    </rPh>
    <rPh sb="21" eb="23">
      <t>セッテイ</t>
    </rPh>
    <rPh sb="24" eb="26">
      <t>キニュウ</t>
    </rPh>
    <phoneticPr fontId="1"/>
  </si>
  <si>
    <t>旭化成ネットワークス様に確認いたします。</t>
    <rPh sb="0" eb="3">
      <t>アサヒカセイ</t>
    </rPh>
    <rPh sb="10" eb="11">
      <t>サマ</t>
    </rPh>
    <rPh sb="12" eb="14">
      <t>カクニン</t>
    </rPh>
    <phoneticPr fontId="1"/>
  </si>
  <si>
    <t>4 Core</t>
    <phoneticPr fontId="1"/>
  </si>
  <si>
    <t>2.8 GHz</t>
    <phoneticPr fontId="1"/>
  </si>
  <si>
    <t>32 GB</t>
    <phoneticPr fontId="1"/>
  </si>
  <si>
    <t>80 GB</t>
  </si>
  <si>
    <t>100 GB</t>
    <phoneticPr fontId="1"/>
  </si>
  <si>
    <t>約120 GB</t>
    <rPh sb="0" eb="1">
      <t>ヤク</t>
    </rPh>
    <phoneticPr fontId="1"/>
  </si>
  <si>
    <t>Cドライブ</t>
  </si>
  <si>
    <t>ディスク全容量</t>
    <rPh sb="4" eb="5">
      <t>ゼン</t>
    </rPh>
    <rPh sb="5" eb="7">
      <t>ヨウリョウ</t>
    </rPh>
    <phoneticPr fontId="1"/>
  </si>
  <si>
    <t>300 GB</t>
    <phoneticPr fontId="1"/>
  </si>
  <si>
    <t>E:\Document</t>
    <phoneticPr fontId="1"/>
  </si>
  <si>
    <t>システム固定</t>
    <rPh sb="3" eb="5">
      <t>コテイ</t>
    </rPh>
    <phoneticPr fontId="1"/>
  </si>
  <si>
    <t>無し</t>
    <rPh sb="0" eb="1">
      <t>ナシ</t>
    </rPh>
    <phoneticPr fontId="1"/>
  </si>
  <si>
    <t>-</t>
    <phoneticPr fontId="1"/>
  </si>
  <si>
    <t>SMTP認証無しの場合）</t>
    <rPh sb="4" eb="6">
      <t>ニンショウ</t>
    </rPh>
    <rPh sb="6" eb="7">
      <t>ナシ</t>
    </rPh>
    <rPh sb="9" eb="11">
      <t>バアイ</t>
    </rPh>
    <phoneticPr fontId="1"/>
  </si>
  <si>
    <t>SMTP認証有りの場合）</t>
    <rPh sb="4" eb="6">
      <t>ニンショウ</t>
    </rPh>
    <rPh sb="6" eb="7">
      <t>アリ</t>
    </rPh>
    <rPh sb="9" eb="11">
      <t>バアイ</t>
    </rPh>
    <phoneticPr fontId="1"/>
  </si>
  <si>
    <t>認証無しの場合</t>
    <rPh sb="0" eb="2">
      <t>ニンショウ</t>
    </rPh>
    <rPh sb="2" eb="3">
      <t>ナシ</t>
    </rPh>
    <rPh sb="5" eb="7">
      <t>バアイ</t>
    </rPh>
    <phoneticPr fontId="1"/>
  </si>
  <si>
    <t>認証有の場合</t>
    <rPh sb="0" eb="2">
      <t>ニンショウ</t>
    </rPh>
    <rPh sb="2" eb="3">
      <t>アリ</t>
    </rPh>
    <rPh sb="4" eb="6">
      <t>バアイ</t>
    </rPh>
    <phoneticPr fontId="1"/>
  </si>
  <si>
    <t>有り</t>
    <rPh sb="0" eb="1">
      <t>ア</t>
    </rPh>
    <phoneticPr fontId="1"/>
  </si>
  <si>
    <t>メールサーバ設定は、メール送信時に認証有無でどちらかのシートを入力して下さい。</t>
    <rPh sb="6" eb="8">
      <t>セッテイ</t>
    </rPh>
    <rPh sb="13" eb="15">
      <t>ソウシン</t>
    </rPh>
    <rPh sb="15" eb="16">
      <t>ジ</t>
    </rPh>
    <rPh sb="17" eb="19">
      <t>ニンショウ</t>
    </rPh>
    <rPh sb="19" eb="21">
      <t>ウム</t>
    </rPh>
    <rPh sb="31" eb="33">
      <t>ニュウリョク</t>
    </rPh>
    <rPh sb="35" eb="36">
      <t>クダ</t>
    </rPh>
    <phoneticPr fontId="1"/>
  </si>
  <si>
    <t>255.255.255.0</t>
    <phoneticPr fontId="1"/>
  </si>
  <si>
    <t>10.31.96.110</t>
    <phoneticPr fontId="1"/>
  </si>
  <si>
    <t>10.41.96.110</t>
    <phoneticPr fontId="1"/>
  </si>
  <si>
    <t>10.3.44.189</t>
    <phoneticPr fontId="1"/>
  </si>
  <si>
    <t>10.3.44.251</t>
    <phoneticPr fontId="1"/>
  </si>
  <si>
    <t>PhFineLib</t>
    <phoneticPr fontId="1"/>
  </si>
  <si>
    <t>AFCadsvqa</t>
    <phoneticPr fontId="1"/>
  </si>
  <si>
    <t>AFCftpqa</t>
    <phoneticPr fontId="1"/>
  </si>
  <si>
    <t>cimvision_qa@om.asahi-kasei.co.jp</t>
    <phoneticPr fontId="1"/>
  </si>
  <si>
    <t>mgw.asahi-kasei.co.jp</t>
    <phoneticPr fontId="1"/>
  </si>
  <si>
    <t>2024/6/20更新</t>
    <rPh sb="9" eb="11">
      <t>コウシン</t>
    </rPh>
    <phoneticPr fontId="1"/>
  </si>
  <si>
    <t>neptune.dc.asahi-kasei.co.jp</t>
    <phoneticPr fontId="1"/>
  </si>
  <si>
    <t>AFCcimvqa1+</t>
    <phoneticPr fontId="1"/>
  </si>
  <si>
    <t>AFCcimvqaad</t>
    <phoneticPr fontId="1"/>
  </si>
  <si>
    <t>2024/12/19更新　更新前情報「AFCopqa」</t>
    <rPh sb="10" eb="12">
      <t>コウシン</t>
    </rPh>
    <rPh sb="13" eb="16">
      <t>コウシンマエ</t>
    </rPh>
    <rPh sb="16" eb="18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</si>
</sst>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10"/>
      <name val="メイリオ"/>
      <family val="3"/>
      <charset val="128"/>
    </font>
    <font>
      <u/>
      <sz val="10"/>
      <color theme="10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0"/>
      <color rgb="FFFF0000"/>
      <name val="メイリオ"/>
      <family val="3"/>
      <charset val="128"/>
    </font>
    <font>
      <u/>
      <sz val="11"/>
      <color rgb="FFFF0000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3" fillId="0" borderId="10" xfId="0" applyFont="1" applyFill="1" applyBorder="1" applyAlignment="1">
      <alignment vertical="top"/>
    </xf>
    <xf numFmtId="0" fontId="3" fillId="0" borderId="9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8" xfId="0" quotePrefix="1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8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/>
    </xf>
    <xf numFmtId="0" fontId="4" fillId="0" borderId="9" xfId="0" applyFont="1" applyFill="1" applyBorder="1" applyAlignment="1">
      <alignment vertical="top"/>
    </xf>
    <xf numFmtId="0" fontId="4" fillId="0" borderId="8" xfId="0" applyFont="1" applyFill="1" applyBorder="1" applyAlignment="1">
      <alignment vertical="top"/>
    </xf>
    <xf numFmtId="0" fontId="3" fillId="0" borderId="10" xfId="1" applyFont="1" applyFill="1" applyBorder="1" applyAlignment="1">
      <alignment vertical="top"/>
    </xf>
    <xf numFmtId="0" fontId="3" fillId="0" borderId="10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vertical="top"/>
    </xf>
    <xf numFmtId="49" fontId="5" fillId="4" borderId="10" xfId="1" quotePrefix="1" applyNumberFormat="1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3" fillId="0" borderId="8" xfId="0" quotePrefix="1" applyFont="1" applyFill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Fill="1" applyBorder="1" applyAlignment="1">
      <alignment vertical="top"/>
    </xf>
    <xf numFmtId="0" fontId="3" fillId="0" borderId="10" xfId="0" quotePrefix="1" applyFont="1" applyFill="1" applyBorder="1" applyAlignment="1">
      <alignment horizontal="left" vertical="top"/>
    </xf>
    <xf numFmtId="0" fontId="4" fillId="0" borderId="10" xfId="0" applyFont="1" applyBorder="1" applyAlignment="1">
      <alignment vertical="top"/>
    </xf>
    <xf numFmtId="0" fontId="7" fillId="0" borderId="0" xfId="0" applyFont="1" applyAlignment="1">
      <alignment vertical="top"/>
    </xf>
    <xf numFmtId="49" fontId="8" fillId="4" borderId="10" xfId="1" quotePrefix="1" applyNumberFormat="1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Fill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4" fillId="3" borderId="1" xfId="0" quotePrefix="1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12" xfId="0" applyFont="1" applyFill="1" applyBorder="1" applyAlignment="1">
      <alignment vertical="top"/>
    </xf>
    <xf numFmtId="0" fontId="4" fillId="0" borderId="10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/>
    </xf>
    <xf numFmtId="0" fontId="4" fillId="0" borderId="1" xfId="0" quotePrefix="1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imvision_qa@om.asahi-kasei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1"/>
  <sheetViews>
    <sheetView showGridLines="0" tabSelected="1" zoomScale="115" zoomScaleNormal="115" workbookViewId="0">
      <selection activeCell="D11" sqref="D11"/>
    </sheetView>
  </sheetViews>
  <sheetFormatPr defaultColWidth="9" defaultRowHeight="16.399999999999999" x14ac:dyDescent="0.15"/>
  <cols>
    <col min="1" max="1" width="4.109375" style="32" bestFit="1" customWidth="1"/>
    <col min="2" max="2" width="12.33203125" style="32" bestFit="1" customWidth="1"/>
    <col min="3" max="3" width="22.21875" style="32" bestFit="1" customWidth="1"/>
    <col min="4" max="4" width="26.21875" style="32" bestFit="1" customWidth="1"/>
    <col min="5" max="5" width="44.109375" style="32" bestFit="1" customWidth="1"/>
    <col min="6" max="16384" width="9" style="32"/>
  </cols>
  <sheetData>
    <row r="1" spans="1:9" x14ac:dyDescent="0.15">
      <c r="A1" s="32" t="s">
        <v>55</v>
      </c>
      <c r="E1" s="32" t="s">
        <v>73</v>
      </c>
    </row>
    <row r="2" spans="1:9" x14ac:dyDescent="0.15">
      <c r="A2" s="33" t="s">
        <v>16</v>
      </c>
      <c r="B2" s="48" t="s">
        <v>12</v>
      </c>
      <c r="C2" s="49"/>
      <c r="D2" s="33" t="s">
        <v>13</v>
      </c>
      <c r="E2" s="33" t="s">
        <v>39</v>
      </c>
    </row>
    <row r="3" spans="1:9" x14ac:dyDescent="0.15">
      <c r="A3" s="34">
        <f>ROW()-2</f>
        <v>1</v>
      </c>
      <c r="B3" s="46" t="s">
        <v>0</v>
      </c>
      <c r="C3" s="47"/>
      <c r="D3" s="14" t="s">
        <v>56</v>
      </c>
      <c r="E3" s="15" t="s">
        <v>48</v>
      </c>
    </row>
    <row r="4" spans="1:9" x14ac:dyDescent="0.15">
      <c r="A4" s="34">
        <f t="shared" ref="A4:A31" si="0">ROW()-2</f>
        <v>2</v>
      </c>
      <c r="B4" s="46" t="s">
        <v>1</v>
      </c>
      <c r="C4" s="47"/>
      <c r="D4" s="15" t="s">
        <v>72</v>
      </c>
      <c r="E4" s="15" t="s">
        <v>45</v>
      </c>
      <c r="F4" s="35"/>
      <c r="G4" s="35"/>
      <c r="H4" s="35"/>
      <c r="I4" s="35"/>
    </row>
    <row r="5" spans="1:9" x14ac:dyDescent="0.15">
      <c r="A5" s="34">
        <f t="shared" si="0"/>
        <v>3</v>
      </c>
      <c r="B5" s="46" t="s">
        <v>4</v>
      </c>
      <c r="C5" s="47"/>
      <c r="D5" s="15" t="s">
        <v>57</v>
      </c>
      <c r="E5" s="19" t="s">
        <v>45</v>
      </c>
      <c r="F5" s="35"/>
      <c r="G5" s="35"/>
      <c r="H5" s="35"/>
      <c r="I5" s="35"/>
    </row>
    <row r="6" spans="1:9" x14ac:dyDescent="0.15">
      <c r="A6" s="34">
        <f t="shared" si="0"/>
        <v>4</v>
      </c>
      <c r="B6" s="46" t="s">
        <v>41</v>
      </c>
      <c r="C6" s="47"/>
      <c r="D6" s="15" t="s">
        <v>42</v>
      </c>
      <c r="E6" s="19" t="s">
        <v>49</v>
      </c>
      <c r="F6" s="35"/>
      <c r="G6" s="35"/>
      <c r="H6" s="35"/>
      <c r="I6" s="35"/>
    </row>
    <row r="7" spans="1:9" x14ac:dyDescent="0.15">
      <c r="A7" s="34">
        <f t="shared" si="0"/>
        <v>5</v>
      </c>
      <c r="B7" s="46" t="s">
        <v>2</v>
      </c>
      <c r="C7" s="47"/>
      <c r="D7" s="15" t="s">
        <v>100</v>
      </c>
      <c r="E7" s="15" t="s">
        <v>45</v>
      </c>
    </row>
    <row r="8" spans="1:9" x14ac:dyDescent="0.15">
      <c r="A8" s="34">
        <f t="shared" si="0"/>
        <v>6</v>
      </c>
      <c r="B8" s="36"/>
      <c r="C8" s="15" t="s">
        <v>68</v>
      </c>
      <c r="D8" s="15" t="s">
        <v>71</v>
      </c>
      <c r="E8" s="15" t="s">
        <v>70</v>
      </c>
    </row>
    <row r="9" spans="1:9" x14ac:dyDescent="0.15">
      <c r="A9" s="34">
        <f t="shared" si="0"/>
        <v>7</v>
      </c>
      <c r="B9" s="37"/>
      <c r="C9" s="15" t="s">
        <v>69</v>
      </c>
      <c r="D9" s="15" t="s">
        <v>101</v>
      </c>
      <c r="E9" s="15" t="s">
        <v>3</v>
      </c>
    </row>
    <row r="10" spans="1:9" x14ac:dyDescent="0.15">
      <c r="A10" s="34">
        <f t="shared" si="0"/>
        <v>8</v>
      </c>
      <c r="B10" s="37"/>
      <c r="C10" s="15" t="s">
        <v>17</v>
      </c>
      <c r="D10" s="15" t="s">
        <v>58</v>
      </c>
      <c r="E10" s="15" t="s">
        <v>59</v>
      </c>
    </row>
    <row r="11" spans="1:9" x14ac:dyDescent="0.15">
      <c r="A11" s="34">
        <f t="shared" si="0"/>
        <v>9</v>
      </c>
      <c r="B11" s="37"/>
      <c r="C11" s="15" t="s">
        <v>18</v>
      </c>
      <c r="D11" s="45" t="s">
        <v>108</v>
      </c>
      <c r="E11" s="15" t="s">
        <v>45</v>
      </c>
      <c r="F11" s="24"/>
    </row>
    <row r="12" spans="1:9" x14ac:dyDescent="0.15">
      <c r="A12" s="34">
        <f t="shared" si="0"/>
        <v>10</v>
      </c>
      <c r="B12" s="37"/>
      <c r="C12" s="15" t="s">
        <v>19</v>
      </c>
      <c r="D12" s="15" t="s">
        <v>40</v>
      </c>
      <c r="E12" s="15" t="s">
        <v>62</v>
      </c>
    </row>
    <row r="13" spans="1:9" x14ac:dyDescent="0.15">
      <c r="A13" s="34">
        <f t="shared" si="0"/>
        <v>11</v>
      </c>
      <c r="B13" s="37"/>
      <c r="C13" s="15" t="s">
        <v>20</v>
      </c>
      <c r="D13" s="45" t="s">
        <v>102</v>
      </c>
      <c r="E13" s="15" t="s">
        <v>3</v>
      </c>
    </row>
    <row r="14" spans="1:9" x14ac:dyDescent="0.15">
      <c r="A14" s="34">
        <f t="shared" si="0"/>
        <v>12</v>
      </c>
      <c r="B14" s="37"/>
      <c r="C14" s="15" t="s">
        <v>63</v>
      </c>
      <c r="D14" s="15" t="s">
        <v>60</v>
      </c>
      <c r="E14" s="15" t="s">
        <v>61</v>
      </c>
    </row>
    <row r="15" spans="1:9" x14ac:dyDescent="0.15">
      <c r="A15" s="34">
        <f t="shared" si="0"/>
        <v>13</v>
      </c>
      <c r="B15" s="39"/>
      <c r="C15" s="15" t="s">
        <v>64</v>
      </c>
      <c r="D15" s="38" t="s">
        <v>107</v>
      </c>
      <c r="E15" s="15" t="s">
        <v>45</v>
      </c>
      <c r="F15" s="24" t="s">
        <v>109</v>
      </c>
    </row>
    <row r="16" spans="1:9" x14ac:dyDescent="0.15">
      <c r="A16" s="34">
        <f t="shared" si="0"/>
        <v>14</v>
      </c>
      <c r="B16" s="36" t="s">
        <v>33</v>
      </c>
      <c r="C16" s="40" t="s">
        <v>34</v>
      </c>
      <c r="D16" s="19" t="s">
        <v>37</v>
      </c>
      <c r="E16" s="19" t="s">
        <v>45</v>
      </c>
    </row>
    <row r="17" spans="1:6" x14ac:dyDescent="0.15">
      <c r="A17" s="34">
        <f t="shared" si="0"/>
        <v>15</v>
      </c>
      <c r="B17" s="37"/>
      <c r="C17" s="17" t="s">
        <v>35</v>
      </c>
      <c r="D17" s="17" t="s">
        <v>77</v>
      </c>
      <c r="E17" s="17" t="s">
        <v>50</v>
      </c>
      <c r="F17" s="32" t="s">
        <v>75</v>
      </c>
    </row>
    <row r="18" spans="1:6" x14ac:dyDescent="0.15">
      <c r="A18" s="34">
        <f t="shared" si="0"/>
        <v>16</v>
      </c>
      <c r="B18" s="39"/>
      <c r="C18" s="18" t="s">
        <v>36</v>
      </c>
      <c r="D18" s="18" t="s">
        <v>76</v>
      </c>
      <c r="E18" s="18" t="s">
        <v>45</v>
      </c>
      <c r="F18" s="32" t="s">
        <v>75</v>
      </c>
    </row>
    <row r="19" spans="1:6" x14ac:dyDescent="0.15">
      <c r="A19" s="34">
        <f t="shared" si="0"/>
        <v>17</v>
      </c>
      <c r="B19" s="46" t="s">
        <v>10</v>
      </c>
      <c r="C19" s="47"/>
      <c r="D19" s="15" t="s">
        <v>78</v>
      </c>
      <c r="E19" s="15" t="s">
        <v>32</v>
      </c>
      <c r="F19" s="32" t="s">
        <v>75</v>
      </c>
    </row>
    <row r="20" spans="1:6" x14ac:dyDescent="0.15">
      <c r="A20" s="34">
        <f t="shared" si="0"/>
        <v>18</v>
      </c>
      <c r="B20" s="36" t="s">
        <v>15</v>
      </c>
      <c r="C20" s="19" t="s">
        <v>83</v>
      </c>
      <c r="D20" s="19" t="s">
        <v>84</v>
      </c>
      <c r="E20" s="19"/>
      <c r="F20" s="32" t="s">
        <v>74</v>
      </c>
    </row>
    <row r="21" spans="1:6" x14ac:dyDescent="0.15">
      <c r="A21" s="34">
        <f t="shared" si="0"/>
        <v>19</v>
      </c>
      <c r="B21" s="37"/>
      <c r="C21" s="41" t="s">
        <v>82</v>
      </c>
      <c r="D21" s="41" t="s">
        <v>79</v>
      </c>
      <c r="E21" s="41" t="s">
        <v>43</v>
      </c>
    </row>
    <row r="22" spans="1:6" x14ac:dyDescent="0.15">
      <c r="A22" s="34">
        <f t="shared" si="0"/>
        <v>20</v>
      </c>
      <c r="B22" s="37"/>
      <c r="C22" s="17" t="s">
        <v>38</v>
      </c>
      <c r="D22" s="42" t="s">
        <v>80</v>
      </c>
      <c r="E22" s="42" t="s">
        <v>65</v>
      </c>
    </row>
    <row r="23" spans="1:6" ht="32.75" x14ac:dyDescent="0.15">
      <c r="A23" s="34">
        <f t="shared" si="0"/>
        <v>21</v>
      </c>
      <c r="B23" s="39"/>
      <c r="C23" s="18" t="s">
        <v>31</v>
      </c>
      <c r="D23" s="18" t="s">
        <v>81</v>
      </c>
      <c r="E23" s="43" t="s">
        <v>66</v>
      </c>
    </row>
    <row r="24" spans="1:6" x14ac:dyDescent="0.15">
      <c r="A24" s="34">
        <f t="shared" si="0"/>
        <v>22</v>
      </c>
      <c r="B24" s="37" t="s">
        <v>14</v>
      </c>
      <c r="C24" s="19" t="s">
        <v>5</v>
      </c>
      <c r="D24" s="19" t="s">
        <v>98</v>
      </c>
      <c r="E24" s="19" t="s">
        <v>45</v>
      </c>
    </row>
    <row r="25" spans="1:6" x14ac:dyDescent="0.15">
      <c r="A25" s="34">
        <f t="shared" si="0"/>
        <v>23</v>
      </c>
      <c r="B25" s="37"/>
      <c r="C25" s="17" t="s">
        <v>6</v>
      </c>
      <c r="D25" s="17" t="s">
        <v>95</v>
      </c>
      <c r="E25" s="17" t="s">
        <v>45</v>
      </c>
    </row>
    <row r="26" spans="1:6" x14ac:dyDescent="0.15">
      <c r="A26" s="34">
        <f t="shared" si="0"/>
        <v>24</v>
      </c>
      <c r="B26" s="37"/>
      <c r="C26" s="42" t="s">
        <v>11</v>
      </c>
      <c r="D26" s="17" t="s">
        <v>99</v>
      </c>
      <c r="E26" s="17" t="s">
        <v>45</v>
      </c>
    </row>
    <row r="27" spans="1:6" x14ac:dyDescent="0.15">
      <c r="A27" s="34">
        <f t="shared" si="0"/>
        <v>25</v>
      </c>
      <c r="B27" s="37"/>
      <c r="C27" s="17" t="s">
        <v>7</v>
      </c>
      <c r="D27" s="17" t="s">
        <v>96</v>
      </c>
      <c r="E27" s="17" t="s">
        <v>45</v>
      </c>
    </row>
    <row r="28" spans="1:6" x14ac:dyDescent="0.15">
      <c r="A28" s="34">
        <f t="shared" si="0"/>
        <v>26</v>
      </c>
      <c r="B28" s="37"/>
      <c r="C28" s="17" t="s">
        <v>8</v>
      </c>
      <c r="D28" s="17" t="s">
        <v>97</v>
      </c>
      <c r="E28" s="17" t="s">
        <v>47</v>
      </c>
    </row>
    <row r="29" spans="1:6" x14ac:dyDescent="0.15">
      <c r="A29" s="34">
        <f t="shared" si="0"/>
        <v>27</v>
      </c>
      <c r="B29" s="37"/>
      <c r="C29" s="44" t="s">
        <v>28</v>
      </c>
      <c r="D29" s="17"/>
      <c r="E29" s="17" t="s">
        <v>45</v>
      </c>
    </row>
    <row r="30" spans="1:6" x14ac:dyDescent="0.15">
      <c r="A30" s="34">
        <f t="shared" si="0"/>
        <v>28</v>
      </c>
      <c r="B30" s="37"/>
      <c r="C30" s="44" t="s">
        <v>29</v>
      </c>
      <c r="D30" s="17"/>
      <c r="E30" s="17" t="s">
        <v>45</v>
      </c>
    </row>
    <row r="31" spans="1:6" x14ac:dyDescent="0.15">
      <c r="A31" s="34">
        <f t="shared" si="0"/>
        <v>29</v>
      </c>
      <c r="B31" s="39"/>
      <c r="C31" s="18" t="s">
        <v>9</v>
      </c>
      <c r="D31" s="18" t="s">
        <v>100</v>
      </c>
      <c r="E31" s="18" t="s">
        <v>45</v>
      </c>
    </row>
  </sheetData>
  <mergeCells count="7">
    <mergeCell ref="B19:C19"/>
    <mergeCell ref="B2:C2"/>
    <mergeCell ref="B3:C3"/>
    <mergeCell ref="B4:C4"/>
    <mergeCell ref="B5:C5"/>
    <mergeCell ref="B6:C6"/>
    <mergeCell ref="B7:C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  <headerFooter>
    <oddFooter>&amp;L横河ソリューションサービス株式会社&amp;CPJDocNo.20210308-1 Rev.0&amp;R&amp;P/&amp;N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24"/>
  <sheetViews>
    <sheetView showGridLines="0" zoomScale="115" zoomScaleNormal="115" workbookViewId="0">
      <selection activeCell="H17" sqref="H17"/>
    </sheetView>
  </sheetViews>
  <sheetFormatPr defaultColWidth="9" defaultRowHeight="16.399999999999999" x14ac:dyDescent="0.15"/>
  <cols>
    <col min="1" max="1" width="4.33203125" style="3" bestFit="1" customWidth="1"/>
    <col min="2" max="2" width="16.21875" style="3" bestFit="1" customWidth="1"/>
    <col min="3" max="3" width="27.33203125" style="3" bestFit="1" customWidth="1"/>
    <col min="4" max="4" width="48.109375" style="3" bestFit="1" customWidth="1"/>
    <col min="5" max="5" width="23.6640625" style="3" bestFit="1" customWidth="1"/>
    <col min="6" max="16384" width="9" style="3"/>
  </cols>
  <sheetData>
    <row r="1" spans="1:8" x14ac:dyDescent="0.15">
      <c r="A1" s="3" t="s">
        <v>67</v>
      </c>
      <c r="D1" s="24"/>
    </row>
    <row r="2" spans="1:8" x14ac:dyDescent="0.15">
      <c r="A2" s="3" t="s">
        <v>94</v>
      </c>
      <c r="D2" s="24"/>
    </row>
    <row r="3" spans="1:8" x14ac:dyDescent="0.15">
      <c r="D3" s="24"/>
    </row>
    <row r="4" spans="1:8" x14ac:dyDescent="0.15">
      <c r="A4" s="30" t="s">
        <v>89</v>
      </c>
      <c r="D4" s="24"/>
    </row>
    <row r="5" spans="1:8" x14ac:dyDescent="0.15">
      <c r="A5" s="4" t="s">
        <v>16</v>
      </c>
      <c r="B5" s="4" t="s">
        <v>12</v>
      </c>
      <c r="C5" s="4" t="s">
        <v>52</v>
      </c>
      <c r="D5" s="4" t="s">
        <v>13</v>
      </c>
      <c r="E5" s="4" t="s">
        <v>39</v>
      </c>
    </row>
    <row r="6" spans="1:8" x14ac:dyDescent="0.15">
      <c r="A6" s="11">
        <v>1</v>
      </c>
      <c r="B6" s="6" t="s">
        <v>44</v>
      </c>
      <c r="C6" s="5" t="s">
        <v>27</v>
      </c>
      <c r="D6" s="25" t="s">
        <v>85</v>
      </c>
      <c r="E6" s="7" t="s">
        <v>86</v>
      </c>
    </row>
    <row r="7" spans="1:8" x14ac:dyDescent="0.15">
      <c r="A7" s="12">
        <v>2</v>
      </c>
      <c r="B7" s="8"/>
      <c r="C7" s="26" t="s">
        <v>51</v>
      </c>
      <c r="D7" s="22" t="s">
        <v>104</v>
      </c>
      <c r="E7" s="1" t="s">
        <v>45</v>
      </c>
      <c r="F7" s="3" t="s">
        <v>105</v>
      </c>
      <c r="H7" s="3" t="s">
        <v>106</v>
      </c>
    </row>
    <row r="8" spans="1:8" x14ac:dyDescent="0.15">
      <c r="A8" s="12">
        <v>3</v>
      </c>
      <c r="B8" s="8"/>
      <c r="C8" s="26" t="s">
        <v>21</v>
      </c>
      <c r="D8" s="31" t="s">
        <v>103</v>
      </c>
      <c r="E8" s="20" t="s">
        <v>46</v>
      </c>
    </row>
    <row r="9" spans="1:8" x14ac:dyDescent="0.15">
      <c r="A9" s="12">
        <v>4</v>
      </c>
      <c r="B9" s="8"/>
      <c r="C9" s="29" t="s">
        <v>22</v>
      </c>
      <c r="D9" s="28">
        <v>25</v>
      </c>
      <c r="E9" s="1" t="s">
        <v>91</v>
      </c>
    </row>
    <row r="10" spans="1:8" x14ac:dyDescent="0.15">
      <c r="A10" s="21">
        <v>5</v>
      </c>
      <c r="B10" s="16"/>
      <c r="C10" s="17" t="s">
        <v>23</v>
      </c>
      <c r="D10" s="1" t="s">
        <v>87</v>
      </c>
      <c r="E10" s="20" t="s">
        <v>3</v>
      </c>
    </row>
    <row r="11" spans="1:8" x14ac:dyDescent="0.15">
      <c r="A11" s="21">
        <v>6</v>
      </c>
      <c r="B11" s="16"/>
      <c r="C11" s="17" t="s">
        <v>24</v>
      </c>
      <c r="D11" s="1" t="s">
        <v>88</v>
      </c>
      <c r="E11" s="1" t="s">
        <v>54</v>
      </c>
    </row>
    <row r="12" spans="1:8" x14ac:dyDescent="0.15">
      <c r="A12" s="21">
        <v>7</v>
      </c>
      <c r="B12" s="16"/>
      <c r="C12" s="17" t="s">
        <v>25</v>
      </c>
      <c r="D12" s="1" t="s">
        <v>88</v>
      </c>
      <c r="E12" s="1" t="s">
        <v>54</v>
      </c>
    </row>
    <row r="13" spans="1:8" x14ac:dyDescent="0.15">
      <c r="A13" s="13">
        <v>8</v>
      </c>
      <c r="B13" s="9"/>
      <c r="C13" s="10" t="s">
        <v>26</v>
      </c>
      <c r="D13" s="2" t="s">
        <v>30</v>
      </c>
      <c r="E13" s="2" t="s">
        <v>53</v>
      </c>
    </row>
    <row r="15" spans="1:8" x14ac:dyDescent="0.15">
      <c r="A15" s="30" t="s">
        <v>90</v>
      </c>
      <c r="D15" s="24"/>
    </row>
    <row r="16" spans="1:8" x14ac:dyDescent="0.15">
      <c r="A16" s="4" t="s">
        <v>16</v>
      </c>
      <c r="B16" s="4" t="s">
        <v>12</v>
      </c>
      <c r="C16" s="4" t="s">
        <v>52</v>
      </c>
      <c r="D16" s="4" t="s">
        <v>13</v>
      </c>
      <c r="E16" s="4" t="s">
        <v>39</v>
      </c>
    </row>
    <row r="17" spans="1:5" x14ac:dyDescent="0.15">
      <c r="A17" s="11">
        <v>1</v>
      </c>
      <c r="B17" s="6" t="s">
        <v>44</v>
      </c>
      <c r="C17" s="5" t="s">
        <v>27</v>
      </c>
      <c r="D17" s="25" t="s">
        <v>85</v>
      </c>
      <c r="E17" s="7" t="s">
        <v>86</v>
      </c>
    </row>
    <row r="18" spans="1:5" x14ac:dyDescent="0.15">
      <c r="A18" s="12">
        <v>2</v>
      </c>
      <c r="B18" s="8"/>
      <c r="C18" s="26" t="s">
        <v>51</v>
      </c>
      <c r="D18" s="22"/>
      <c r="E18" s="1" t="s">
        <v>3</v>
      </c>
    </row>
    <row r="19" spans="1:5" x14ac:dyDescent="0.15">
      <c r="A19" s="12">
        <v>3</v>
      </c>
      <c r="B19" s="8"/>
      <c r="C19" s="26" t="s">
        <v>21</v>
      </c>
      <c r="D19" s="23"/>
      <c r="E19" s="20" t="s">
        <v>3</v>
      </c>
    </row>
    <row r="20" spans="1:5" x14ac:dyDescent="0.15">
      <c r="A20" s="12">
        <v>4</v>
      </c>
      <c r="B20" s="8"/>
      <c r="C20" s="29" t="s">
        <v>22</v>
      </c>
      <c r="D20" s="28">
        <v>587</v>
      </c>
      <c r="E20" s="1" t="s">
        <v>92</v>
      </c>
    </row>
    <row r="21" spans="1:5" x14ac:dyDescent="0.15">
      <c r="A21" s="21">
        <v>5</v>
      </c>
      <c r="B21" s="16"/>
      <c r="C21" s="17" t="s">
        <v>23</v>
      </c>
      <c r="D21" s="1" t="s">
        <v>93</v>
      </c>
      <c r="E21" s="20" t="s">
        <v>3</v>
      </c>
    </row>
    <row r="22" spans="1:5" x14ac:dyDescent="0.15">
      <c r="A22" s="21">
        <v>6</v>
      </c>
      <c r="B22" s="16"/>
      <c r="C22" s="27" t="s">
        <v>24</v>
      </c>
      <c r="D22" s="23"/>
      <c r="E22" s="1" t="s">
        <v>54</v>
      </c>
    </row>
    <row r="23" spans="1:5" x14ac:dyDescent="0.15">
      <c r="A23" s="21">
        <v>7</v>
      </c>
      <c r="B23" s="16"/>
      <c r="C23" s="27" t="s">
        <v>25</v>
      </c>
      <c r="D23" s="23"/>
      <c r="E23" s="1" t="s">
        <v>54</v>
      </c>
    </row>
    <row r="24" spans="1:5" x14ac:dyDescent="0.15">
      <c r="A24" s="13">
        <v>8</v>
      </c>
      <c r="B24" s="9"/>
      <c r="C24" s="10" t="s">
        <v>26</v>
      </c>
      <c r="D24" s="2" t="s">
        <v>30</v>
      </c>
      <c r="E24" s="2" t="s">
        <v>53</v>
      </c>
    </row>
  </sheetData>
  <phoneticPr fontId="1"/>
  <hyperlinks>
    <hyperlink ref="D8" r:id="rId1" xr:uid="{06D392A4-1BD4-43C4-9224-D47FB0C30742}"/>
  </hyperlink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2"/>
  <headerFooter>
    <oddFooter>&amp;L横河ソリューションサービス株式会社&amp;CPJDocNo.20210308-1 Rev.0&amp;R&amp;P/&amp;N</oddFooter>
  </headerFooter>
</worksheet>
</file>

<file path=docMetadata/LabelInfo.xml><?xml version="1.0" encoding="utf-8"?>
<clbl:labelList xmlns:clbl="http://schemas.microsoft.com/office/2020/mipLabelMetadata">
  <clbl:label id="{5db29ff9-328f-40bc-bdc5-3c7b0421d507}" enabled="1" method="Standard" siteId="{0da2a83b-13d9-4a35-965f-ec53a220ed9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Server</vt:lpstr>
      <vt:lpstr>フォルダメールサーバ設定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00114200</dc:creator>
  <cp:lastModifiedBy>矢野　雅也(Yano, Masaya)</cp:lastModifiedBy>
  <cp:lastPrinted>2021-03-08T00:38:29Z</cp:lastPrinted>
  <dcterms:created xsi:type="dcterms:W3CDTF">2016-03-12T02:42:04Z</dcterms:created>
  <dcterms:modified xsi:type="dcterms:W3CDTF">2025-02-04T23:15:19Z</dcterms:modified>
</cp:coreProperties>
</file>