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pbasterrica\Documents\PILAR\ESTADÍSTICAS GENERALES\2000-2019\"/>
    </mc:Choice>
  </mc:AlternateContent>
  <bookViews>
    <workbookView xWindow="-15" yWindow="-15" windowWidth="14400" windowHeight="11640" tabRatio="917" firstSheet="4" activeTab="19"/>
  </bookViews>
  <sheets>
    <sheet name="2000" sheetId="1" r:id="rId1"/>
    <sheet name="2001" sheetId="2" r:id="rId2"/>
    <sheet name="2002" sheetId="3" r:id="rId3"/>
    <sheet name="2003" sheetId="4" r:id="rId4"/>
    <sheet name="2004" sheetId="5" r:id="rId5"/>
    <sheet name="2005" sheetId="6" r:id="rId6"/>
    <sheet name="2006" sheetId="7" r:id="rId7"/>
    <sheet name="2007" sheetId="8" r:id="rId8"/>
    <sheet name="2008" sheetId="9" r:id="rId9"/>
    <sheet name="2009" sheetId="10" r:id="rId10"/>
    <sheet name="2010" sheetId="11" r:id="rId11"/>
    <sheet name="2011" sheetId="12" r:id="rId12"/>
    <sheet name="2012" sheetId="13" r:id="rId13"/>
    <sheet name="2013" sheetId="14" r:id="rId14"/>
    <sheet name="2014" sheetId="15" r:id="rId15"/>
    <sheet name="2015" sheetId="16" r:id="rId16"/>
    <sheet name="2016" sheetId="17" r:id="rId17"/>
    <sheet name="2017" sheetId="18" r:id="rId18"/>
    <sheet name="2018" sheetId="19" r:id="rId19"/>
    <sheet name="2019" sheetId="20" r:id="rId20"/>
  </sheets>
  <calcPr calcId="162913"/>
</workbook>
</file>

<file path=xl/calcChain.xml><?xml version="1.0" encoding="utf-8"?>
<calcChain xmlns="http://schemas.openxmlformats.org/spreadsheetml/2006/main">
  <c r="C13" i="14" l="1"/>
  <c r="D13" i="14"/>
  <c r="E13" i="14"/>
  <c r="F13" i="14"/>
  <c r="B13" i="14"/>
  <c r="G7" i="14"/>
  <c r="G8" i="14"/>
  <c r="G9" i="14"/>
  <c r="G10" i="14"/>
  <c r="G11" i="14"/>
  <c r="G12" i="14"/>
  <c r="G6" i="14"/>
  <c r="G13" i="14" s="1"/>
</calcChain>
</file>

<file path=xl/sharedStrings.xml><?xml version="1.0" encoding="utf-8"?>
<sst xmlns="http://schemas.openxmlformats.org/spreadsheetml/2006/main" count="460" uniqueCount="42">
  <si>
    <t>Fallecidos</t>
  </si>
  <si>
    <t>Lesionados</t>
  </si>
  <si>
    <t>Total lesionados</t>
  </si>
  <si>
    <t>Graves</t>
  </si>
  <si>
    <t>Leves</t>
  </si>
  <si>
    <t>Siniestros</t>
  </si>
  <si>
    <t>Total</t>
  </si>
  <si>
    <t>Lunes</t>
  </si>
  <si>
    <t>Martes</t>
  </si>
  <si>
    <t>Miércoles</t>
  </si>
  <si>
    <t>Jueves</t>
  </si>
  <si>
    <t>Viernes</t>
  </si>
  <si>
    <t>Sábado</t>
  </si>
  <si>
    <t>Domingo</t>
  </si>
  <si>
    <t>Día</t>
  </si>
  <si>
    <t>Siniestros de tránsito y víctimas por Día (Año 2001)</t>
  </si>
  <si>
    <t>Siniestros de tránsito y víctimas por Día (Año 2003)</t>
  </si>
  <si>
    <t>Siniestros de tránsito y víctimas por Día (Año 2002)</t>
  </si>
  <si>
    <t>Siniestros de tránsito y víctimas por Día (Año 2000)</t>
  </si>
  <si>
    <t>Siniestros de tránsito y víctimas por Día (Año 2004)</t>
  </si>
  <si>
    <t>Fuente</t>
  </si>
  <si>
    <t>Elaboración</t>
  </si>
  <si>
    <t>Carabineros de Chile</t>
  </si>
  <si>
    <t>Comisión Nacional de Seguridad de Tránsito</t>
  </si>
  <si>
    <t>Siniestros de tránsito y víctimas por Día (Año 2005)</t>
  </si>
  <si>
    <t>Siniestros de tránsito y víctimas por Día (Año 2006)</t>
  </si>
  <si>
    <t>Menos graves</t>
  </si>
  <si>
    <t>Siniestros de tránsito y víctimas por Día (Año 2007)</t>
  </si>
  <si>
    <t>Siniestros de tránsito y víctimas por Día (Año 2008)</t>
  </si>
  <si>
    <t>Sólo hasta las 24 horas de ocurrido el siniestro</t>
  </si>
  <si>
    <t>Siniestros de tránsito y víctimas por Día (Año 2009)</t>
  </si>
  <si>
    <t>Siniestros de tránsito y víctimas por Día (Año 2010)</t>
  </si>
  <si>
    <t>Siniestros de tránsito y víctimas por Día (Año 2011)</t>
  </si>
  <si>
    <t>Siniestros de tránsito y víctimas por Día (Año 2012)</t>
  </si>
  <si>
    <t>Siniestros de tránsito y víctimas por Día (Año 2013)</t>
  </si>
  <si>
    <t>Siniestros de tránsito y víctimas por Día (Año 2014)</t>
  </si>
  <si>
    <t>Siniestros de tránsito y víctimas por Día (Año 2015)</t>
  </si>
  <si>
    <t>Siniestros de tránsito y víctimas por Día (Año 2016)</t>
  </si>
  <si>
    <t>Siniestros de tránsito y víctimas por Día (Año 2017)</t>
  </si>
  <si>
    <t>Siniestros de tránsito y víctimas por Día (Año 2018)</t>
  </si>
  <si>
    <t>Siniestros de tránsito y víctimas por Día (Año 2019)</t>
  </si>
  <si>
    <t>Sólo hasta las 48 horas de ocurrido el siniestro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</si>
</sst>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3" fontId="3" fillId="0" borderId="0" xfId="0" applyNumberFormat="1" applyFont="1"/>
    <xf numFmtId="0" fontId="3" fillId="3" borderId="0" xfId="0" applyFont="1" applyFill="1"/>
    <xf numFmtId="0" fontId="4" fillId="2" borderId="2" xfId="0" applyFont="1" applyFill="1" applyBorder="1" applyAlignment="1">
      <alignment horizontal="center" wrapText="1"/>
    </xf>
    <xf numFmtId="0" fontId="3" fillId="0" borderId="2" xfId="0" applyFont="1" applyBorder="1"/>
    <xf numFmtId="3" fontId="3" fillId="0" borderId="2" xfId="0" applyNumberFormat="1" applyFont="1" applyBorder="1"/>
    <xf numFmtId="0" fontId="4" fillId="2" borderId="2" xfId="0" applyFont="1" applyFill="1" applyBorder="1"/>
    <xf numFmtId="3" fontId="4" fillId="2" borderId="2" xfId="0" applyNumberFormat="1" applyFont="1" applyFill="1" applyBorder="1"/>
    <xf numFmtId="3" fontId="3" fillId="0" borderId="2" xfId="0" applyNumberFormat="1" applyFont="1" applyBorder="1" applyAlignment="1">
      <alignment horizontal="left"/>
    </xf>
    <xf numFmtId="3" fontId="4" fillId="2" borderId="2" xfId="0" applyNumberFormat="1" applyFont="1" applyFill="1" applyBorder="1" applyAlignment="1">
      <alignment horizontal="left"/>
    </xf>
    <xf numFmtId="3" fontId="4" fillId="2" borderId="2" xfId="0" applyNumberFormat="1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/>
    </xf>
    <xf numFmtId="164" fontId="3" fillId="0" borderId="2" xfId="1" applyNumberFormat="1" applyFont="1" applyBorder="1"/>
    <xf numFmtId="3" fontId="5" fillId="2" borderId="2" xfId="0" applyNumberFormat="1" applyFont="1" applyFill="1" applyBorder="1"/>
    <xf numFmtId="0" fontId="3" fillId="3" borderId="2" xfId="0" applyFont="1" applyFill="1" applyBorder="1"/>
    <xf numFmtId="3" fontId="3" fillId="3" borderId="2" xfId="0" applyNumberFormat="1" applyFont="1" applyFill="1" applyBorder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0" borderId="1" xfId="0" applyFont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vertical="center" wrapText="1"/>
    </xf>
    <xf numFmtId="3" fontId="4" fillId="2" borderId="2" xfId="0" applyNumberFormat="1" applyFont="1" applyFill="1" applyBorder="1" applyAlignment="1">
      <alignment horizontal="center" wrapText="1"/>
    </xf>
    <xf numFmtId="3" fontId="4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6" fillId="0" borderId="0" xfId="0" applyFont="1" applyAlignment="1"/>
    <xf numFmtId="0" fontId="3" fillId="0" borderId="0" xfId="0" applyFont="1" applyBorder="1" applyAlignment="1"/>
    <xf numFmtId="0" fontId="6" fillId="3" borderId="0" xfId="0" applyFont="1" applyFill="1" applyAlignment="1">
      <alignment horizontal="left"/>
    </xf>
    <xf numFmtId="0" fontId="6" fillId="3" borderId="0" xfId="0" applyFont="1" applyFill="1" applyAlignment="1"/>
    <xf numFmtId="0" fontId="3" fillId="3" borderId="0" xfId="0" applyFont="1" applyFill="1" applyBorder="1" applyAlignment="1"/>
    <xf numFmtId="0" fontId="6" fillId="3" borderId="1" xfId="0" applyFont="1" applyFill="1" applyBorder="1" applyAlignment="1">
      <alignment vertical="top" wrapText="1"/>
    </xf>
    <xf numFmtId="0" fontId="6" fillId="3" borderId="0" xfId="0" applyFont="1" applyFill="1" applyBorder="1" applyAlignment="1">
      <alignment vertical="top" wrapText="1"/>
    </xf>
    <xf numFmtId="0" fontId="3" fillId="3" borderId="0" xfId="0" applyFont="1" applyFill="1" applyBorder="1" applyAlignment="1">
      <alignment vertical="top" wrapText="1"/>
    </xf>
  </cellXfs>
  <cellStyles count="2">
    <cellStyle name="Millares_2007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Siniestros de tránsito y fallecidos por día</a:t>
            </a:r>
          </a:p>
        </c:rich>
      </c:tx>
      <c:layout>
        <c:manualLayout>
          <c:xMode val="edge"/>
          <c:yMode val="edge"/>
          <c:x val="9.505702696253877E-3"/>
          <c:y val="1.61813596829808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37654409805732"/>
          <c:y val="0.14239527203198338"/>
          <c:w val="0.75665469479144543"/>
          <c:h val="0.6343062117788347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'2000'!$B$4:$B$5</c:f>
              <c:strCache>
                <c:ptCount val="2"/>
                <c:pt idx="0">
                  <c:v>Siniestros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'2000'!$A$6:$A$12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'2000'!$B$6:$B$12</c:f>
              <c:numCache>
                <c:formatCode>#,##0</c:formatCode>
                <c:ptCount val="7"/>
                <c:pt idx="0">
                  <c:v>5624</c:v>
                </c:pt>
                <c:pt idx="1">
                  <c:v>5687</c:v>
                </c:pt>
                <c:pt idx="2">
                  <c:v>5741</c:v>
                </c:pt>
                <c:pt idx="3">
                  <c:v>5586</c:v>
                </c:pt>
                <c:pt idx="4">
                  <c:v>6214</c:v>
                </c:pt>
                <c:pt idx="5">
                  <c:v>6416</c:v>
                </c:pt>
                <c:pt idx="6">
                  <c:v>5658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0-40D4-820B-EAFFECEB6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784768"/>
        <c:axId val="98808192"/>
      </c:barChart>
      <c:lineChart>
        <c:grouping val="standard"/>
        <c:varyColors val="0"/>
        <c:ser>
          <c:idx val="0"/>
          <c:order val="1"/>
          <c:tx>
            <c:strRef>
              <c:f>'2000'!$C$4:$C$5</c:f>
              <c:strCache>
                <c:ptCount val="2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val>
            <c:numRef>
              <c:f>'2000'!$C$6:$C$12</c:f>
              <c:numCache>
                <c:formatCode>#,##0</c:formatCode>
                <c:ptCount val="7"/>
                <c:pt idx="0">
                  <c:v>246</c:v>
                </c:pt>
                <c:pt idx="1">
                  <c:v>174</c:v>
                </c:pt>
                <c:pt idx="2">
                  <c:v>216</c:v>
                </c:pt>
                <c:pt idx="3">
                  <c:v>179</c:v>
                </c:pt>
                <c:pt idx="4">
                  <c:v>208</c:v>
                </c:pt>
                <c:pt idx="5">
                  <c:v>351</c:v>
                </c:pt>
                <c:pt idx="6">
                  <c:v>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0-40D4-820B-EAFFECEB6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810880"/>
        <c:axId val="100045952"/>
      </c:lineChart>
      <c:catAx>
        <c:axId val="9878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Días</a:t>
                </a:r>
              </a:p>
            </c:rich>
          </c:tx>
          <c:layout>
            <c:manualLayout>
              <c:xMode val="edge"/>
              <c:yMode val="edge"/>
              <c:x val="0.83650279169649244"/>
              <c:y val="0.88026178100286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988081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8808192"/>
        <c:scaling>
          <c:orientation val="minMax"/>
          <c:max val="7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Siniestros</a:t>
                </a:r>
              </a:p>
            </c:rich>
          </c:tx>
          <c:layout>
            <c:manualLayout>
              <c:xMode val="edge"/>
              <c:yMode val="edge"/>
              <c:x val="9.505702696253877E-3"/>
              <c:y val="0.3656967388880311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98784768"/>
        <c:crosses val="autoZero"/>
        <c:crossBetween val="between"/>
        <c:majorUnit val="1000"/>
      </c:valAx>
      <c:catAx>
        <c:axId val="98810880"/>
        <c:scaling>
          <c:orientation val="minMax"/>
        </c:scaling>
        <c:delete val="1"/>
        <c:axPos val="b"/>
        <c:majorTickMark val="out"/>
        <c:minorTickMark val="none"/>
        <c:tickLblPos val="nextTo"/>
        <c:crossAx val="100045952"/>
        <c:crosses val="autoZero"/>
        <c:auto val="0"/>
        <c:lblAlgn val="ctr"/>
        <c:lblOffset val="100"/>
        <c:noMultiLvlLbl val="0"/>
      </c:catAx>
      <c:valAx>
        <c:axId val="10004595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Fallecidos</a:t>
                </a:r>
              </a:p>
            </c:rich>
          </c:tx>
          <c:layout>
            <c:manualLayout>
              <c:xMode val="edge"/>
              <c:yMode val="edge"/>
              <c:x val="0.94676879026485328"/>
              <c:y val="0.3721692141423498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98810880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0.92133875422434941"/>
          <c:w val="0.31666332617513715"/>
          <c:h val="7.767038924056057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22" r="0.75000000000000022" t="1" header="0" footer="0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Siniestros de tránsito y fallecidos por día </a:t>
            </a:r>
          </a:p>
        </c:rich>
      </c:tx>
      <c:layout>
        <c:manualLayout>
          <c:xMode val="edge"/>
          <c:yMode val="edge"/>
          <c:x val="8.5617162438028568E-3"/>
          <c:y val="1.72415212804281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1232876712346"/>
          <c:y val="0.10919570872538605"/>
          <c:w val="0.7568493150684944"/>
          <c:h val="0.6964184378913420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'2009'!$B$4</c:f>
              <c:strCache>
                <c:ptCount val="1"/>
                <c:pt idx="0">
                  <c:v>Siniestros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'2009'!$A$6:$A$12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'2009'!$B$6:$B$12</c:f>
              <c:numCache>
                <c:formatCode>_-* #,##0_-;\-* #,##0_-;_-* "-"??_-;_-@_-</c:formatCode>
                <c:ptCount val="7"/>
                <c:pt idx="0">
                  <c:v>7984</c:v>
                </c:pt>
                <c:pt idx="1">
                  <c:v>7655</c:v>
                </c:pt>
                <c:pt idx="2">
                  <c:v>7803</c:v>
                </c:pt>
                <c:pt idx="3">
                  <c:v>8040</c:v>
                </c:pt>
                <c:pt idx="4">
                  <c:v>8676</c:v>
                </c:pt>
                <c:pt idx="5">
                  <c:v>8708</c:v>
                </c:pt>
                <c:pt idx="6">
                  <c:v>7464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6A-4258-8C55-0F903CF6B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070144"/>
        <c:axId val="78072064"/>
      </c:barChart>
      <c:lineChart>
        <c:grouping val="standard"/>
        <c:varyColors val="0"/>
        <c:ser>
          <c:idx val="0"/>
          <c:order val="1"/>
          <c:tx>
            <c:strRef>
              <c:f>'2009'!$C$4</c:f>
              <c:strCache>
                <c:ptCount val="1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'2009'!$A$6:$A$12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'2009'!$C$6:$C$12</c:f>
              <c:numCache>
                <c:formatCode>_-* #,##0_-;\-* #,##0_-;_-* "-"??_-;_-@_-</c:formatCode>
                <c:ptCount val="7"/>
                <c:pt idx="0">
                  <c:v>158</c:v>
                </c:pt>
                <c:pt idx="1">
                  <c:v>174</c:v>
                </c:pt>
                <c:pt idx="2">
                  <c:v>133</c:v>
                </c:pt>
                <c:pt idx="3">
                  <c:v>215</c:v>
                </c:pt>
                <c:pt idx="4">
                  <c:v>236</c:v>
                </c:pt>
                <c:pt idx="5">
                  <c:v>295</c:v>
                </c:pt>
                <c:pt idx="6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6A-4258-8C55-0F903CF6B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74240"/>
        <c:axId val="78075776"/>
      </c:lineChart>
      <c:catAx>
        <c:axId val="7807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Días</a:t>
                </a:r>
              </a:p>
            </c:rich>
          </c:tx>
          <c:layout>
            <c:manualLayout>
              <c:xMode val="edge"/>
              <c:yMode val="edge"/>
              <c:x val="0.83122502916302132"/>
              <c:y val="0.909344518209733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780720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78072064"/>
        <c:scaling>
          <c:orientation val="minMax"/>
          <c:max val="9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Siniestros</a:t>
                </a:r>
              </a:p>
            </c:rich>
          </c:tx>
          <c:layout>
            <c:manualLayout>
              <c:xMode val="edge"/>
              <c:yMode val="edge"/>
              <c:x val="8.5617162438028568E-3"/>
              <c:y val="0.39367951555075226"/>
            </c:manualLayout>
          </c:layout>
          <c:overlay val="0"/>
          <c:spPr>
            <a:noFill/>
            <a:ln w="25400">
              <a:noFill/>
            </a:ln>
          </c:spPr>
        </c:title>
        <c:numFmt formatCode="_-* #,##0_-;\-* #,##0_-;_-* &quot;-&quot;??_-;_-@_-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78070144"/>
        <c:crosses val="autoZero"/>
        <c:crossBetween val="between"/>
        <c:majorUnit val="1000"/>
        <c:minorUnit val="200"/>
      </c:valAx>
      <c:catAx>
        <c:axId val="78074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075776"/>
        <c:crosses val="autoZero"/>
        <c:auto val="0"/>
        <c:lblAlgn val="ctr"/>
        <c:lblOffset val="100"/>
        <c:noMultiLvlLbl val="0"/>
      </c:catAx>
      <c:valAx>
        <c:axId val="7807577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Fallecidos</a:t>
                </a:r>
              </a:p>
            </c:rich>
          </c:tx>
          <c:layout>
            <c:manualLayout>
              <c:xMode val="edge"/>
              <c:yMode val="edge"/>
              <c:x val="0.95376713327500728"/>
              <c:y val="0.39367951555075226"/>
            </c:manualLayout>
          </c:layout>
          <c:overlay val="0"/>
          <c:spPr>
            <a:noFill/>
            <a:ln w="25400">
              <a:noFill/>
            </a:ln>
          </c:spPr>
        </c:title>
        <c:numFmt formatCode="_-* #,##0_-;\-* #,##0_-;_-* &quot;-&quot;??_-;_-@_-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78074240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0.92677371210951576"/>
          <c:w val="0.33615230387868184"/>
          <c:h val="6.89657420273446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44" r="0.75000000000000044" t="1" header="0" footer="0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Siniestros de tránsito y fallecidos por día </a:t>
            </a:r>
          </a:p>
        </c:rich>
      </c:tx>
      <c:layout>
        <c:manualLayout>
          <c:xMode val="edge"/>
          <c:yMode val="edge"/>
          <c:x val="8.5616523065506871E-3"/>
          <c:y val="1.72415212804281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1232876712352"/>
          <c:y val="0.10919570872538611"/>
          <c:w val="0.75684931506849495"/>
          <c:h val="0.6877038409414509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'2010'!$B$4:$B$5</c:f>
              <c:strCache>
                <c:ptCount val="2"/>
                <c:pt idx="0">
                  <c:v>Siniestros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'2010'!$A$6:$A$12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'2010'!$B$6:$B$12</c:f>
              <c:numCache>
                <c:formatCode>#,##0</c:formatCode>
                <c:ptCount val="7"/>
                <c:pt idx="0">
                  <c:v>7992</c:v>
                </c:pt>
                <c:pt idx="1">
                  <c:v>7799</c:v>
                </c:pt>
                <c:pt idx="2">
                  <c:v>7863</c:v>
                </c:pt>
                <c:pt idx="3">
                  <c:v>8307</c:v>
                </c:pt>
                <c:pt idx="4">
                  <c:v>9394</c:v>
                </c:pt>
                <c:pt idx="5">
                  <c:v>8766</c:v>
                </c:pt>
                <c:pt idx="6">
                  <c:v>7625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2-466C-92BC-EE095D059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091008"/>
        <c:axId val="78092928"/>
      </c:barChart>
      <c:lineChart>
        <c:grouping val="standard"/>
        <c:varyColors val="0"/>
        <c:ser>
          <c:idx val="0"/>
          <c:order val="1"/>
          <c:tx>
            <c:strRef>
              <c:f>'2010'!$C$4:$C$5</c:f>
              <c:strCache>
                <c:ptCount val="2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'2010'!$A$6:$A$12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'2010'!$C$6:$C$12</c:f>
              <c:numCache>
                <c:formatCode>#,##0</c:formatCode>
                <c:ptCount val="7"/>
                <c:pt idx="0">
                  <c:v>198</c:v>
                </c:pt>
                <c:pt idx="1">
                  <c:v>174</c:v>
                </c:pt>
                <c:pt idx="2">
                  <c:v>155</c:v>
                </c:pt>
                <c:pt idx="3">
                  <c:v>202</c:v>
                </c:pt>
                <c:pt idx="4">
                  <c:v>235</c:v>
                </c:pt>
                <c:pt idx="5">
                  <c:v>283</c:v>
                </c:pt>
                <c:pt idx="6">
                  <c:v>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92-466C-92BC-EE095D059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99200"/>
        <c:axId val="78100736"/>
      </c:lineChart>
      <c:catAx>
        <c:axId val="7809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Días</a:t>
                </a:r>
              </a:p>
            </c:rich>
          </c:tx>
          <c:layout>
            <c:manualLayout>
              <c:xMode val="edge"/>
              <c:yMode val="edge"/>
              <c:x val="0.82766285104414306"/>
              <c:y val="0.909344518209733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780929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78092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Siniestros</a:t>
                </a:r>
              </a:p>
            </c:rich>
          </c:tx>
          <c:layout>
            <c:manualLayout>
              <c:xMode val="edge"/>
              <c:yMode val="edge"/>
              <c:x val="8.5616523065506871E-3"/>
              <c:y val="0.3936795155507522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78091008"/>
        <c:crosses val="autoZero"/>
        <c:crossBetween val="between"/>
      </c:valAx>
      <c:catAx>
        <c:axId val="78099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100736"/>
        <c:crosses val="autoZero"/>
        <c:auto val="0"/>
        <c:lblAlgn val="ctr"/>
        <c:lblOffset val="100"/>
        <c:noMultiLvlLbl val="0"/>
      </c:catAx>
      <c:valAx>
        <c:axId val="7810073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Fallecidos</a:t>
                </a:r>
              </a:p>
            </c:rich>
          </c:tx>
          <c:layout>
            <c:manualLayout>
              <c:xMode val="edge"/>
              <c:yMode val="edge"/>
              <c:x val="0.9537671141892603"/>
              <c:y val="0.3936795155507522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78099200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0.92241641363457016"/>
          <c:w val="0.31661165390975343"/>
          <c:h val="6.89657420273446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78" r="0.75000000000000078" t="1" header="0" footer="0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Siniestros de tránsito y fallecidos por día </a:t>
            </a:r>
          </a:p>
        </c:rich>
      </c:tx>
      <c:layout>
        <c:manualLayout>
          <c:xMode val="edge"/>
          <c:yMode val="edge"/>
          <c:x val="8.5616523065506871E-3"/>
          <c:y val="1.72415212804281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1232876712352"/>
          <c:y val="0.10919570872538611"/>
          <c:w val="0.75684931506849495"/>
          <c:h val="0.6877038409414509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'2011'!$B$4:$B$5</c:f>
              <c:strCache>
                <c:ptCount val="2"/>
                <c:pt idx="0">
                  <c:v>Siniestros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'2011'!$A$6:$A$12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'2011'!$B$6:$B$12</c:f>
              <c:numCache>
                <c:formatCode>#,##0</c:formatCode>
                <c:ptCount val="7"/>
                <c:pt idx="0">
                  <c:v>8428</c:v>
                </c:pt>
                <c:pt idx="1">
                  <c:v>8613</c:v>
                </c:pt>
                <c:pt idx="2">
                  <c:v>8585</c:v>
                </c:pt>
                <c:pt idx="3">
                  <c:v>8512</c:v>
                </c:pt>
                <c:pt idx="4">
                  <c:v>10149</c:v>
                </c:pt>
                <c:pt idx="5">
                  <c:v>10151</c:v>
                </c:pt>
                <c:pt idx="6">
                  <c:v>8396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7-4799-9841-EF530D746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245312"/>
        <c:axId val="81247232"/>
      </c:barChart>
      <c:lineChart>
        <c:grouping val="standard"/>
        <c:varyColors val="0"/>
        <c:ser>
          <c:idx val="0"/>
          <c:order val="1"/>
          <c:tx>
            <c:strRef>
              <c:f>'2011'!$C$4:$C$5</c:f>
              <c:strCache>
                <c:ptCount val="2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'2011'!$A$6:$A$12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'2011'!$C$6:$C$12</c:f>
              <c:numCache>
                <c:formatCode>#,##0</c:formatCode>
                <c:ptCount val="7"/>
                <c:pt idx="0">
                  <c:v>199</c:v>
                </c:pt>
                <c:pt idx="1">
                  <c:v>167</c:v>
                </c:pt>
                <c:pt idx="2">
                  <c:v>162</c:v>
                </c:pt>
                <c:pt idx="3">
                  <c:v>200</c:v>
                </c:pt>
                <c:pt idx="4">
                  <c:v>200</c:v>
                </c:pt>
                <c:pt idx="5">
                  <c:v>325</c:v>
                </c:pt>
                <c:pt idx="6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7-4799-9841-EF530D746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61696"/>
        <c:axId val="81263232"/>
      </c:lineChart>
      <c:catAx>
        <c:axId val="8124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Días</a:t>
                </a:r>
              </a:p>
            </c:rich>
          </c:tx>
          <c:layout>
            <c:manualLayout>
              <c:xMode val="edge"/>
              <c:yMode val="edge"/>
              <c:x val="0.82766285104414306"/>
              <c:y val="0.909344518209733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12472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1247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Siniestros</a:t>
                </a:r>
              </a:p>
            </c:rich>
          </c:tx>
          <c:layout>
            <c:manualLayout>
              <c:xMode val="edge"/>
              <c:yMode val="edge"/>
              <c:x val="8.5616523065506871E-3"/>
              <c:y val="0.3936795155507522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1245312"/>
        <c:crosses val="autoZero"/>
        <c:crossBetween val="between"/>
      </c:valAx>
      <c:catAx>
        <c:axId val="8126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263232"/>
        <c:crosses val="autoZero"/>
        <c:auto val="0"/>
        <c:lblAlgn val="ctr"/>
        <c:lblOffset val="100"/>
        <c:noMultiLvlLbl val="0"/>
      </c:catAx>
      <c:valAx>
        <c:axId val="81263232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1261696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0.92241641363457016"/>
          <c:w val="0.31661165390975343"/>
          <c:h val="6.89657420273446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78" r="0.75000000000000078" t="1" header="0" footer="0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Siniestros de tránsito y fallecidos por día </a:t>
            </a:r>
          </a:p>
        </c:rich>
      </c:tx>
      <c:layout>
        <c:manualLayout>
          <c:xMode val="edge"/>
          <c:yMode val="edge"/>
          <c:x val="8.5616523065506871E-3"/>
          <c:y val="1.72415212804281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1232876712352"/>
          <c:y val="0.10919570872538611"/>
          <c:w val="0.75684931506849495"/>
          <c:h val="0.6877038409414509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'2012'!$B$4:$B$5</c:f>
              <c:strCache>
                <c:ptCount val="2"/>
                <c:pt idx="0">
                  <c:v>Siniestros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'2012'!$A$6:$A$12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'2012'!$B$6:$B$12</c:f>
              <c:numCache>
                <c:formatCode>#,##0</c:formatCode>
                <c:ptCount val="7"/>
                <c:pt idx="0">
                  <c:v>8887</c:v>
                </c:pt>
                <c:pt idx="1">
                  <c:v>8622</c:v>
                </c:pt>
                <c:pt idx="2">
                  <c:v>8726</c:v>
                </c:pt>
                <c:pt idx="3">
                  <c:v>8799</c:v>
                </c:pt>
                <c:pt idx="4">
                  <c:v>9726</c:v>
                </c:pt>
                <c:pt idx="5">
                  <c:v>9259</c:v>
                </c:pt>
                <c:pt idx="6">
                  <c:v>7772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D-4C76-B24B-CD4F3DDA3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286272"/>
        <c:axId val="81288192"/>
      </c:barChart>
      <c:lineChart>
        <c:grouping val="standard"/>
        <c:varyColors val="0"/>
        <c:ser>
          <c:idx val="0"/>
          <c:order val="1"/>
          <c:tx>
            <c:strRef>
              <c:f>'2012'!$C$4:$C$5</c:f>
              <c:strCache>
                <c:ptCount val="2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'2012'!$A$6:$A$12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'2012'!$C$6:$C$12</c:f>
              <c:numCache>
                <c:formatCode>#,##0</c:formatCode>
                <c:ptCount val="7"/>
                <c:pt idx="0">
                  <c:v>200</c:v>
                </c:pt>
                <c:pt idx="1">
                  <c:v>196</c:v>
                </c:pt>
                <c:pt idx="2">
                  <c:v>172</c:v>
                </c:pt>
                <c:pt idx="3">
                  <c:v>190</c:v>
                </c:pt>
                <c:pt idx="4">
                  <c:v>189</c:v>
                </c:pt>
                <c:pt idx="5">
                  <c:v>299</c:v>
                </c:pt>
                <c:pt idx="6">
                  <c:v>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CD-4C76-B24B-CD4F3DDA3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02656"/>
        <c:axId val="81304192"/>
      </c:lineChart>
      <c:catAx>
        <c:axId val="8128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Días</a:t>
                </a:r>
              </a:p>
            </c:rich>
          </c:tx>
          <c:layout>
            <c:manualLayout>
              <c:xMode val="edge"/>
              <c:yMode val="edge"/>
              <c:x val="0.82766285104414306"/>
              <c:y val="0.909344518209733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12881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1288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Siniestros</a:t>
                </a:r>
              </a:p>
            </c:rich>
          </c:tx>
          <c:layout>
            <c:manualLayout>
              <c:xMode val="edge"/>
              <c:yMode val="edge"/>
              <c:x val="8.5616523065506871E-3"/>
              <c:y val="0.3936795155507522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1286272"/>
        <c:crosses val="autoZero"/>
        <c:crossBetween val="between"/>
      </c:valAx>
      <c:catAx>
        <c:axId val="8130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304192"/>
        <c:crosses val="autoZero"/>
        <c:auto val="0"/>
        <c:lblAlgn val="ctr"/>
        <c:lblOffset val="100"/>
        <c:noMultiLvlLbl val="0"/>
      </c:catAx>
      <c:valAx>
        <c:axId val="81304192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1302656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0.92241641363457016"/>
          <c:w val="0.31661165390975343"/>
          <c:h val="6.89657420273446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78" r="0.75000000000000078" t="1" header="0" footer="0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Siniestros de tránsito y fallecidos por día </a:t>
            </a:r>
          </a:p>
        </c:rich>
      </c:tx>
      <c:layout>
        <c:manualLayout>
          <c:xMode val="edge"/>
          <c:yMode val="edge"/>
          <c:x val="8.5616523065506871E-3"/>
          <c:y val="1.72415212804281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1232876712352"/>
          <c:y val="0.10919570872538611"/>
          <c:w val="0.75684931506849495"/>
          <c:h val="0.6877038409414509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'2013'!$B$4:$B$5</c:f>
              <c:strCache>
                <c:ptCount val="2"/>
                <c:pt idx="0">
                  <c:v>Siniestros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'2013'!$A$6:$A$12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'2013'!$B$6:$B$12</c:f>
              <c:numCache>
                <c:formatCode>#,##0</c:formatCode>
                <c:ptCount val="7"/>
                <c:pt idx="0">
                  <c:v>10731</c:v>
                </c:pt>
                <c:pt idx="1">
                  <c:v>10384</c:v>
                </c:pt>
                <c:pt idx="2">
                  <c:v>10171</c:v>
                </c:pt>
                <c:pt idx="3">
                  <c:v>10209</c:v>
                </c:pt>
                <c:pt idx="4">
                  <c:v>11567</c:v>
                </c:pt>
                <c:pt idx="5">
                  <c:v>10899</c:v>
                </c:pt>
                <c:pt idx="6">
                  <c:v>9315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1-4422-A229-C570B38CC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843328"/>
        <c:axId val="81845248"/>
      </c:barChart>
      <c:lineChart>
        <c:grouping val="standard"/>
        <c:varyColors val="0"/>
        <c:ser>
          <c:idx val="0"/>
          <c:order val="1"/>
          <c:tx>
            <c:strRef>
              <c:f>'2013'!$C$4:$C$5</c:f>
              <c:strCache>
                <c:ptCount val="2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'2013'!$A$6:$A$12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'2013'!$C$6:$C$12</c:f>
              <c:numCache>
                <c:formatCode>#,##0</c:formatCode>
                <c:ptCount val="7"/>
                <c:pt idx="0">
                  <c:v>195</c:v>
                </c:pt>
                <c:pt idx="1">
                  <c:v>186</c:v>
                </c:pt>
                <c:pt idx="2">
                  <c:v>214</c:v>
                </c:pt>
                <c:pt idx="3">
                  <c:v>207</c:v>
                </c:pt>
                <c:pt idx="4">
                  <c:v>210</c:v>
                </c:pt>
                <c:pt idx="5">
                  <c:v>305</c:v>
                </c:pt>
                <c:pt idx="6">
                  <c:v>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1-4422-A229-C570B38CC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47424"/>
        <c:axId val="81848960"/>
      </c:lineChart>
      <c:catAx>
        <c:axId val="8184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Días</a:t>
                </a:r>
              </a:p>
            </c:rich>
          </c:tx>
          <c:layout>
            <c:manualLayout>
              <c:xMode val="edge"/>
              <c:yMode val="edge"/>
              <c:x val="0.82766285104414306"/>
              <c:y val="0.909344518209733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18452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1845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Siniestros</a:t>
                </a:r>
              </a:p>
            </c:rich>
          </c:tx>
          <c:layout>
            <c:manualLayout>
              <c:xMode val="edge"/>
              <c:yMode val="edge"/>
              <c:x val="8.5616523065506871E-3"/>
              <c:y val="0.3936795155507522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1843328"/>
        <c:crosses val="autoZero"/>
        <c:crossBetween val="between"/>
      </c:valAx>
      <c:catAx>
        <c:axId val="8184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848960"/>
        <c:crosses val="autoZero"/>
        <c:auto val="0"/>
        <c:lblAlgn val="ctr"/>
        <c:lblOffset val="100"/>
        <c:noMultiLvlLbl val="0"/>
      </c:catAx>
      <c:valAx>
        <c:axId val="81848960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1847424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0.92241641363457016"/>
          <c:w val="0.31661165390975343"/>
          <c:h val="6.89657420273446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78" r="0.75000000000000078" t="1" header="0" footer="0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Siniestros de tránsito y fallecidos por día </a:t>
            </a:r>
          </a:p>
        </c:rich>
      </c:tx>
      <c:layout>
        <c:manualLayout>
          <c:xMode val="edge"/>
          <c:yMode val="edge"/>
          <c:x val="8.5616523065506871E-3"/>
          <c:y val="1.72415212804281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1232876712352"/>
          <c:y val="0.10919570872538611"/>
          <c:w val="0.75684931506849495"/>
          <c:h val="0.6877038409414509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'2014'!$B$4</c:f>
              <c:strCache>
                <c:ptCount val="1"/>
                <c:pt idx="0">
                  <c:v>Siniestros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'2014'!$A$6:$A$12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'2014'!$B$6:$B$12</c:f>
              <c:numCache>
                <c:formatCode>#,##0</c:formatCode>
                <c:ptCount val="7"/>
                <c:pt idx="0">
                  <c:v>11280</c:v>
                </c:pt>
                <c:pt idx="1">
                  <c:v>11292</c:v>
                </c:pt>
                <c:pt idx="2">
                  <c:v>11536</c:v>
                </c:pt>
                <c:pt idx="3">
                  <c:v>10861</c:v>
                </c:pt>
                <c:pt idx="4">
                  <c:v>12139</c:v>
                </c:pt>
                <c:pt idx="5">
                  <c:v>11889</c:v>
                </c:pt>
                <c:pt idx="6">
                  <c:v>9448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0-44C7-8E3B-93EFB2BD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392192"/>
        <c:axId val="82394112"/>
      </c:barChart>
      <c:lineChart>
        <c:grouping val="standard"/>
        <c:varyColors val="0"/>
        <c:ser>
          <c:idx val="0"/>
          <c:order val="1"/>
          <c:tx>
            <c:strRef>
              <c:f>'2014'!$C$4</c:f>
              <c:strCache>
                <c:ptCount val="1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'2014'!$A$6:$A$12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'2014'!$C$6:$C$12</c:f>
              <c:numCache>
                <c:formatCode>#,##0</c:formatCode>
                <c:ptCount val="7"/>
                <c:pt idx="0">
                  <c:v>200</c:v>
                </c:pt>
                <c:pt idx="1">
                  <c:v>206</c:v>
                </c:pt>
                <c:pt idx="2">
                  <c:v>189</c:v>
                </c:pt>
                <c:pt idx="3">
                  <c:v>222</c:v>
                </c:pt>
                <c:pt idx="4">
                  <c:v>199</c:v>
                </c:pt>
                <c:pt idx="5">
                  <c:v>301</c:v>
                </c:pt>
                <c:pt idx="6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4C7-8E3B-93EFB2BD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96288"/>
        <c:axId val="82397824"/>
      </c:lineChart>
      <c:catAx>
        <c:axId val="8239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Días</a:t>
                </a:r>
              </a:p>
            </c:rich>
          </c:tx>
          <c:layout>
            <c:manualLayout>
              <c:xMode val="edge"/>
              <c:yMode val="edge"/>
              <c:x val="0.82766285104414306"/>
              <c:y val="0.909344518209733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23941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2394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Siniestros</a:t>
                </a:r>
              </a:p>
            </c:rich>
          </c:tx>
          <c:layout>
            <c:manualLayout>
              <c:xMode val="edge"/>
              <c:yMode val="edge"/>
              <c:x val="8.5616523065506871E-3"/>
              <c:y val="0.3936795155507522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2392192"/>
        <c:crosses val="autoZero"/>
        <c:crossBetween val="between"/>
      </c:valAx>
      <c:catAx>
        <c:axId val="82396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397824"/>
        <c:crosses val="autoZero"/>
        <c:auto val="0"/>
        <c:lblAlgn val="ctr"/>
        <c:lblOffset val="100"/>
        <c:noMultiLvlLbl val="0"/>
      </c:catAx>
      <c:valAx>
        <c:axId val="82397824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2396288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0.92241641363457016"/>
          <c:w val="0.31661165390975343"/>
          <c:h val="6.89657420273446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78" r="0.75000000000000078" t="1" header="0" footer="0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Siniestros de tránsito y fallecidos por día </a:t>
            </a:r>
          </a:p>
        </c:rich>
      </c:tx>
      <c:layout>
        <c:manualLayout>
          <c:xMode val="edge"/>
          <c:yMode val="edge"/>
          <c:x val="8.5616523065506871E-3"/>
          <c:y val="1.72415212804281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1232876712352"/>
          <c:y val="0.10919570872538611"/>
          <c:w val="0.75684931506849495"/>
          <c:h val="0.6877038409414509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'2015'!$B$4:$B$5</c:f>
              <c:strCache>
                <c:ptCount val="2"/>
                <c:pt idx="0">
                  <c:v>Siniestros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'2015'!$A$6:$A$12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'2015'!$B$6:$B$12</c:f>
              <c:numCache>
                <c:formatCode>#,##0</c:formatCode>
                <c:ptCount val="7"/>
                <c:pt idx="0">
                  <c:v>11450</c:v>
                </c:pt>
                <c:pt idx="1">
                  <c:v>11161</c:v>
                </c:pt>
                <c:pt idx="2">
                  <c:v>11431</c:v>
                </c:pt>
                <c:pt idx="3">
                  <c:v>11704</c:v>
                </c:pt>
                <c:pt idx="4">
                  <c:v>12787</c:v>
                </c:pt>
                <c:pt idx="5">
                  <c:v>11572</c:v>
                </c:pt>
                <c:pt idx="6">
                  <c:v>9775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9-40A0-9328-130ECC8F1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392192"/>
        <c:axId val="82394112"/>
      </c:barChart>
      <c:lineChart>
        <c:grouping val="standard"/>
        <c:varyColors val="0"/>
        <c:ser>
          <c:idx val="0"/>
          <c:order val="1"/>
          <c:tx>
            <c:strRef>
              <c:f>'2015'!$C$4:$C$5</c:f>
              <c:strCache>
                <c:ptCount val="2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'2015'!$A$6:$A$12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'2015'!$C$6:$C$12</c:f>
              <c:numCache>
                <c:formatCode>#,##0</c:formatCode>
                <c:ptCount val="7"/>
                <c:pt idx="0">
                  <c:v>199</c:v>
                </c:pt>
                <c:pt idx="1">
                  <c:v>172</c:v>
                </c:pt>
                <c:pt idx="2">
                  <c:v>167</c:v>
                </c:pt>
                <c:pt idx="3">
                  <c:v>220</c:v>
                </c:pt>
                <c:pt idx="4">
                  <c:v>246</c:v>
                </c:pt>
                <c:pt idx="5">
                  <c:v>315</c:v>
                </c:pt>
                <c:pt idx="6">
                  <c:v>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89-40A0-9328-130ECC8F1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96288"/>
        <c:axId val="82397824"/>
      </c:lineChart>
      <c:catAx>
        <c:axId val="8239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Días</a:t>
                </a:r>
              </a:p>
            </c:rich>
          </c:tx>
          <c:layout>
            <c:manualLayout>
              <c:xMode val="edge"/>
              <c:yMode val="edge"/>
              <c:x val="0.82766285104414306"/>
              <c:y val="0.909344518209733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23941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2394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Siniestros</a:t>
                </a:r>
              </a:p>
            </c:rich>
          </c:tx>
          <c:layout>
            <c:manualLayout>
              <c:xMode val="edge"/>
              <c:yMode val="edge"/>
              <c:x val="8.5616523065506871E-3"/>
              <c:y val="0.3936795155507522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2392192"/>
        <c:crosses val="autoZero"/>
        <c:crossBetween val="between"/>
      </c:valAx>
      <c:catAx>
        <c:axId val="82396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397824"/>
        <c:crosses val="autoZero"/>
        <c:auto val="0"/>
        <c:lblAlgn val="ctr"/>
        <c:lblOffset val="100"/>
        <c:noMultiLvlLbl val="0"/>
      </c:catAx>
      <c:valAx>
        <c:axId val="82397824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2396288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0.92241641363457016"/>
          <c:w val="0.31661165390975343"/>
          <c:h val="6.89657420273446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78" r="0.75000000000000078" t="1" header="0" footer="0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Siniestros de tránsito y fallecidos por día </a:t>
            </a:r>
          </a:p>
        </c:rich>
      </c:tx>
      <c:layout>
        <c:manualLayout>
          <c:xMode val="edge"/>
          <c:yMode val="edge"/>
          <c:x val="8.5616523065506871E-3"/>
          <c:y val="1.72415212804281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1232876712352"/>
          <c:y val="0.10919570872538611"/>
          <c:w val="0.75684931506849495"/>
          <c:h val="0.6877038409414509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'2016'!$B$4:$B$5</c:f>
              <c:strCache>
                <c:ptCount val="2"/>
                <c:pt idx="0">
                  <c:v>Siniestros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'2016'!$A$6:$A$12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'2016'!$B$6:$B$12</c:f>
              <c:numCache>
                <c:formatCode>#,##0</c:formatCode>
                <c:ptCount val="7"/>
                <c:pt idx="0">
                  <c:v>12941</c:v>
                </c:pt>
                <c:pt idx="1">
                  <c:v>12773</c:v>
                </c:pt>
                <c:pt idx="2">
                  <c:v>12878</c:v>
                </c:pt>
                <c:pt idx="3">
                  <c:v>12854</c:v>
                </c:pt>
                <c:pt idx="4">
                  <c:v>15134</c:v>
                </c:pt>
                <c:pt idx="5">
                  <c:v>13457</c:v>
                </c:pt>
                <c:pt idx="6">
                  <c:v>11674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E-408A-9FB3-25FC0A09E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392192"/>
        <c:axId val="82394112"/>
      </c:barChart>
      <c:lineChart>
        <c:grouping val="standard"/>
        <c:varyColors val="0"/>
        <c:ser>
          <c:idx val="0"/>
          <c:order val="1"/>
          <c:tx>
            <c:strRef>
              <c:f>'2016'!$C$4:$C$5</c:f>
              <c:strCache>
                <c:ptCount val="2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'2016'!$A$6:$A$12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'2016'!$C$6:$C$12</c:f>
              <c:numCache>
                <c:formatCode>#,##0</c:formatCode>
                <c:ptCount val="7"/>
                <c:pt idx="0">
                  <c:v>208</c:v>
                </c:pt>
                <c:pt idx="1">
                  <c:v>203</c:v>
                </c:pt>
                <c:pt idx="2">
                  <c:v>203</c:v>
                </c:pt>
                <c:pt idx="3">
                  <c:v>181</c:v>
                </c:pt>
                <c:pt idx="4">
                  <c:v>256</c:v>
                </c:pt>
                <c:pt idx="5">
                  <c:v>263</c:v>
                </c:pt>
                <c:pt idx="6">
                  <c:v>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DE-408A-9FB3-25FC0A09E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96288"/>
        <c:axId val="82397824"/>
      </c:lineChart>
      <c:catAx>
        <c:axId val="8239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Días</a:t>
                </a:r>
              </a:p>
            </c:rich>
          </c:tx>
          <c:layout>
            <c:manualLayout>
              <c:xMode val="edge"/>
              <c:yMode val="edge"/>
              <c:x val="0.82766285104414306"/>
              <c:y val="0.909344518209733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23941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2394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Siniestros</a:t>
                </a:r>
              </a:p>
            </c:rich>
          </c:tx>
          <c:layout>
            <c:manualLayout>
              <c:xMode val="edge"/>
              <c:yMode val="edge"/>
              <c:x val="8.5616523065506871E-3"/>
              <c:y val="0.3936795155507522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2392192"/>
        <c:crosses val="autoZero"/>
        <c:crossBetween val="between"/>
      </c:valAx>
      <c:catAx>
        <c:axId val="82396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397824"/>
        <c:crosses val="autoZero"/>
        <c:auto val="0"/>
        <c:lblAlgn val="ctr"/>
        <c:lblOffset val="100"/>
        <c:noMultiLvlLbl val="0"/>
      </c:catAx>
      <c:valAx>
        <c:axId val="82397824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2396288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0.92241641363457016"/>
          <c:w val="0.31661165390975343"/>
          <c:h val="6.89657420273446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78" r="0.75000000000000078" t="1" header="0" footer="0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Siniestros de tránsito y fallecidos por día </a:t>
            </a:r>
          </a:p>
        </c:rich>
      </c:tx>
      <c:layout>
        <c:manualLayout>
          <c:xMode val="edge"/>
          <c:yMode val="edge"/>
          <c:x val="8.5616523065506871E-3"/>
          <c:y val="1.72415212804281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1232876712352"/>
          <c:y val="0.10919570872538611"/>
          <c:w val="0.75684931506849495"/>
          <c:h val="0.6877038409414509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'2017'!$B$4:$B$5</c:f>
              <c:strCache>
                <c:ptCount val="2"/>
                <c:pt idx="0">
                  <c:v>Siniestros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'2017'!$A$6:$A$12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'2017'!$B$6:$B$12</c:f>
              <c:numCache>
                <c:formatCode>#,##0</c:formatCode>
                <c:ptCount val="7"/>
                <c:pt idx="0">
                  <c:v>13090</c:v>
                </c:pt>
                <c:pt idx="1">
                  <c:v>13241</c:v>
                </c:pt>
                <c:pt idx="2">
                  <c:v>13338</c:v>
                </c:pt>
                <c:pt idx="3">
                  <c:v>13913</c:v>
                </c:pt>
                <c:pt idx="4">
                  <c:v>15288</c:v>
                </c:pt>
                <c:pt idx="5">
                  <c:v>14104</c:v>
                </c:pt>
                <c:pt idx="6">
                  <c:v>11905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D-42B1-8980-A1F1AAD1A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392192"/>
        <c:axId val="82394112"/>
      </c:barChart>
      <c:lineChart>
        <c:grouping val="standard"/>
        <c:varyColors val="0"/>
        <c:ser>
          <c:idx val="0"/>
          <c:order val="1"/>
          <c:tx>
            <c:strRef>
              <c:f>'2017'!$C$4:$C$5</c:f>
              <c:strCache>
                <c:ptCount val="2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'2017'!$A$6:$A$12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'2017'!$C$6:$C$12</c:f>
              <c:numCache>
                <c:formatCode>#,##0</c:formatCode>
                <c:ptCount val="7"/>
                <c:pt idx="0">
                  <c:v>196</c:v>
                </c:pt>
                <c:pt idx="1">
                  <c:v>174</c:v>
                </c:pt>
                <c:pt idx="2">
                  <c:v>183</c:v>
                </c:pt>
                <c:pt idx="3">
                  <c:v>171</c:v>
                </c:pt>
                <c:pt idx="4">
                  <c:v>224</c:v>
                </c:pt>
                <c:pt idx="5">
                  <c:v>264</c:v>
                </c:pt>
                <c:pt idx="6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D-42B1-8980-A1F1AAD1A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96288"/>
        <c:axId val="82397824"/>
      </c:lineChart>
      <c:catAx>
        <c:axId val="8239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Días</a:t>
                </a:r>
              </a:p>
            </c:rich>
          </c:tx>
          <c:layout>
            <c:manualLayout>
              <c:xMode val="edge"/>
              <c:yMode val="edge"/>
              <c:x val="0.82766285104414306"/>
              <c:y val="0.909344518209733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23941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2394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Siniestros</a:t>
                </a:r>
              </a:p>
            </c:rich>
          </c:tx>
          <c:layout>
            <c:manualLayout>
              <c:xMode val="edge"/>
              <c:yMode val="edge"/>
              <c:x val="8.5616523065506871E-3"/>
              <c:y val="0.3936795155507522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2392192"/>
        <c:crosses val="autoZero"/>
        <c:crossBetween val="between"/>
      </c:valAx>
      <c:catAx>
        <c:axId val="82396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397824"/>
        <c:crosses val="autoZero"/>
        <c:auto val="0"/>
        <c:lblAlgn val="ctr"/>
        <c:lblOffset val="100"/>
        <c:noMultiLvlLbl val="0"/>
      </c:catAx>
      <c:valAx>
        <c:axId val="82397824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2396288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0.92241641363457016"/>
          <c:w val="0.31661165390975343"/>
          <c:h val="6.89657420273446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78" r="0.75000000000000078" t="1" header="0" footer="0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Siniestros de tránsito y fallecidos por día </a:t>
            </a:r>
          </a:p>
        </c:rich>
      </c:tx>
      <c:layout>
        <c:manualLayout>
          <c:xMode val="edge"/>
          <c:yMode val="edge"/>
          <c:x val="8.5616523065506871E-3"/>
          <c:y val="1.72415212804281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1232876712352"/>
          <c:y val="0.10919570872538611"/>
          <c:w val="0.75684931506849495"/>
          <c:h val="0.6877038409414509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'2018'!$B$4:$B$5</c:f>
              <c:strCache>
                <c:ptCount val="2"/>
                <c:pt idx="0">
                  <c:v>Siniestros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'2018'!$A$6:$A$12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'2018'!$B$6:$B$12</c:f>
              <c:numCache>
                <c:formatCode>#,##0</c:formatCode>
                <c:ptCount val="7"/>
                <c:pt idx="0">
                  <c:v>13132</c:v>
                </c:pt>
                <c:pt idx="1">
                  <c:v>12600</c:v>
                </c:pt>
                <c:pt idx="2">
                  <c:v>12400</c:v>
                </c:pt>
                <c:pt idx="3">
                  <c:v>12646</c:v>
                </c:pt>
                <c:pt idx="4">
                  <c:v>14266</c:v>
                </c:pt>
                <c:pt idx="5">
                  <c:v>12995</c:v>
                </c:pt>
                <c:pt idx="6">
                  <c:v>11272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E-4CB5-B30C-2C01BBD20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392192"/>
        <c:axId val="82394112"/>
      </c:barChart>
      <c:lineChart>
        <c:grouping val="standard"/>
        <c:varyColors val="0"/>
        <c:ser>
          <c:idx val="0"/>
          <c:order val="1"/>
          <c:tx>
            <c:strRef>
              <c:f>'2018'!$C$4:$C$5</c:f>
              <c:strCache>
                <c:ptCount val="2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'2018'!$A$6:$A$12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'2018'!$C$6:$C$12</c:f>
              <c:numCache>
                <c:formatCode>#,##0</c:formatCode>
                <c:ptCount val="7"/>
                <c:pt idx="0">
                  <c:v>201</c:v>
                </c:pt>
                <c:pt idx="1">
                  <c:v>189</c:v>
                </c:pt>
                <c:pt idx="2">
                  <c:v>196</c:v>
                </c:pt>
                <c:pt idx="3">
                  <c:v>185</c:v>
                </c:pt>
                <c:pt idx="4">
                  <c:v>184</c:v>
                </c:pt>
                <c:pt idx="5">
                  <c:v>277</c:v>
                </c:pt>
                <c:pt idx="6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0E-4CB5-B30C-2C01BBD20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96288"/>
        <c:axId val="82397824"/>
      </c:lineChart>
      <c:catAx>
        <c:axId val="8239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Días</a:t>
                </a:r>
              </a:p>
            </c:rich>
          </c:tx>
          <c:layout>
            <c:manualLayout>
              <c:xMode val="edge"/>
              <c:yMode val="edge"/>
              <c:x val="0.82766285104414306"/>
              <c:y val="0.909344518209733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23941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2394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Siniestros</a:t>
                </a:r>
              </a:p>
            </c:rich>
          </c:tx>
          <c:layout>
            <c:manualLayout>
              <c:xMode val="edge"/>
              <c:yMode val="edge"/>
              <c:x val="8.5616523065506871E-3"/>
              <c:y val="0.3936795155507522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2392192"/>
        <c:crosses val="autoZero"/>
        <c:crossBetween val="between"/>
      </c:valAx>
      <c:catAx>
        <c:axId val="82396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397824"/>
        <c:crosses val="autoZero"/>
        <c:auto val="0"/>
        <c:lblAlgn val="ctr"/>
        <c:lblOffset val="100"/>
        <c:noMultiLvlLbl val="0"/>
      </c:catAx>
      <c:valAx>
        <c:axId val="82397824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2396288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0.92241641363457016"/>
          <c:w val="0.31661165390975343"/>
          <c:h val="6.89657420273446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78" r="0.75000000000000078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Siniestros de tránsito y fallecidos por día</a:t>
            </a:r>
          </a:p>
        </c:rich>
      </c:tx>
      <c:layout>
        <c:manualLayout>
          <c:xMode val="edge"/>
          <c:yMode val="edge"/>
          <c:x val="9.5419708900023863E-3"/>
          <c:y val="1.61813596829808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86259541984732"/>
          <c:y val="0.14239527203198338"/>
          <c:w val="0.75572519083969492"/>
          <c:h val="0.6343062117788347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'2001'!$B$4:$B$5</c:f>
              <c:strCache>
                <c:ptCount val="2"/>
                <c:pt idx="0">
                  <c:v>Siniestros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'2001'!$A$6:$A$12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'2001'!$B$6:$B$12</c:f>
              <c:numCache>
                <c:formatCode>#,##0</c:formatCode>
                <c:ptCount val="7"/>
                <c:pt idx="0">
                  <c:v>6339</c:v>
                </c:pt>
                <c:pt idx="1">
                  <c:v>6260</c:v>
                </c:pt>
                <c:pt idx="2">
                  <c:v>6288</c:v>
                </c:pt>
                <c:pt idx="3">
                  <c:v>6294</c:v>
                </c:pt>
                <c:pt idx="4">
                  <c:v>6860</c:v>
                </c:pt>
                <c:pt idx="5">
                  <c:v>6745</c:v>
                </c:pt>
                <c:pt idx="6">
                  <c:v>6045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D-467E-97A2-CCD9BBF8C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497856"/>
        <c:axId val="101509760"/>
      </c:barChart>
      <c:lineChart>
        <c:grouping val="standard"/>
        <c:varyColors val="0"/>
        <c:ser>
          <c:idx val="0"/>
          <c:order val="1"/>
          <c:tx>
            <c:strRef>
              <c:f>'2001'!$C$4:$C$5</c:f>
              <c:strCache>
                <c:ptCount val="2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val>
            <c:numRef>
              <c:f>'2001'!$C$6:$C$12</c:f>
              <c:numCache>
                <c:formatCode>#,##0</c:formatCode>
                <c:ptCount val="7"/>
                <c:pt idx="0">
                  <c:v>205</c:v>
                </c:pt>
                <c:pt idx="1">
                  <c:v>182</c:v>
                </c:pt>
                <c:pt idx="2">
                  <c:v>180</c:v>
                </c:pt>
                <c:pt idx="3">
                  <c:v>192</c:v>
                </c:pt>
                <c:pt idx="4">
                  <c:v>191</c:v>
                </c:pt>
                <c:pt idx="5">
                  <c:v>267</c:v>
                </c:pt>
                <c:pt idx="6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ED-467E-97A2-CCD9BBF8C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18816"/>
        <c:axId val="108820736"/>
      </c:lineChart>
      <c:catAx>
        <c:axId val="10149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Días</a:t>
                </a:r>
              </a:p>
            </c:rich>
          </c:tx>
          <c:layout>
            <c:manualLayout>
              <c:xMode val="edge"/>
              <c:yMode val="edge"/>
              <c:x val="0.83587783345263655"/>
              <c:y val="0.88026178100286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15097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1509760"/>
        <c:scaling>
          <c:orientation val="minMax"/>
          <c:max val="7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Siniestros</a:t>
                </a:r>
              </a:p>
            </c:rich>
          </c:tx>
          <c:layout>
            <c:manualLayout>
              <c:xMode val="edge"/>
              <c:yMode val="edge"/>
              <c:x val="9.5419708900023863E-3"/>
              <c:y val="0.3656967388880311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1497856"/>
        <c:crosses val="autoZero"/>
        <c:crossBetween val="between"/>
        <c:majorUnit val="1000"/>
      </c:valAx>
      <c:catAx>
        <c:axId val="108818816"/>
        <c:scaling>
          <c:orientation val="minMax"/>
        </c:scaling>
        <c:delete val="1"/>
        <c:axPos val="b"/>
        <c:majorTickMark val="out"/>
        <c:minorTickMark val="none"/>
        <c:tickLblPos val="nextTo"/>
        <c:crossAx val="108820736"/>
        <c:crosses val="autoZero"/>
        <c:auto val="0"/>
        <c:lblAlgn val="ctr"/>
        <c:lblOffset val="100"/>
        <c:noMultiLvlLbl val="0"/>
      </c:catAx>
      <c:valAx>
        <c:axId val="108820736"/>
        <c:scaling>
          <c:orientation val="minMax"/>
          <c:max val="350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Fallecidos</a:t>
                </a:r>
              </a:p>
            </c:rich>
          </c:tx>
          <c:layout>
            <c:manualLayout>
              <c:xMode val="edge"/>
              <c:yMode val="edge"/>
              <c:x val="0.9465649248389405"/>
              <c:y val="0.3721692141423498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8818816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0.92133875422434941"/>
          <c:w val="0.31306113099498928"/>
          <c:h val="7.767038924056057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22" r="0.75000000000000022" t="1" header="0" footer="0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Siniestros de tránsito y fallecidos por día </a:t>
            </a:r>
          </a:p>
        </c:rich>
      </c:tx>
      <c:layout>
        <c:manualLayout>
          <c:xMode val="edge"/>
          <c:yMode val="edge"/>
          <c:x val="8.5616523065506871E-3"/>
          <c:y val="1.72415212804281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1232876712352"/>
          <c:y val="0.10919570872538611"/>
          <c:w val="0.75684931506849495"/>
          <c:h val="0.6877038409414509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'2019'!$B$4</c:f>
              <c:strCache>
                <c:ptCount val="1"/>
                <c:pt idx="0">
                  <c:v>Siniestros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'2019'!$A$6:$A$12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'2019'!$B$6:$B$12</c:f>
              <c:numCache>
                <c:formatCode>#,##0</c:formatCode>
                <c:ptCount val="7"/>
                <c:pt idx="0">
                  <c:v>13409</c:v>
                </c:pt>
                <c:pt idx="1">
                  <c:v>12855</c:v>
                </c:pt>
                <c:pt idx="2">
                  <c:v>12492</c:v>
                </c:pt>
                <c:pt idx="3">
                  <c:v>12508</c:v>
                </c:pt>
                <c:pt idx="4">
                  <c:v>14277</c:v>
                </c:pt>
                <c:pt idx="5">
                  <c:v>13060</c:v>
                </c:pt>
                <c:pt idx="6">
                  <c:v>11382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B-4DBD-B3A5-F4F391F0B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392192"/>
        <c:axId val="82394112"/>
      </c:barChart>
      <c:lineChart>
        <c:grouping val="standard"/>
        <c:varyColors val="0"/>
        <c:ser>
          <c:idx val="0"/>
          <c:order val="1"/>
          <c:tx>
            <c:strRef>
              <c:f>'2019'!$C$4</c:f>
              <c:strCache>
                <c:ptCount val="1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'2019'!$A$6:$A$12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'2019'!$C$6:$C$12</c:f>
              <c:numCache>
                <c:formatCode>#,##0</c:formatCode>
                <c:ptCount val="7"/>
                <c:pt idx="0">
                  <c:v>195</c:v>
                </c:pt>
                <c:pt idx="1">
                  <c:v>206</c:v>
                </c:pt>
                <c:pt idx="2">
                  <c:v>202</c:v>
                </c:pt>
                <c:pt idx="3">
                  <c:v>203</c:v>
                </c:pt>
                <c:pt idx="4">
                  <c:v>214</c:v>
                </c:pt>
                <c:pt idx="5">
                  <c:v>282</c:v>
                </c:pt>
                <c:pt idx="6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EB-4DBD-B3A5-F4F391F0B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96288"/>
        <c:axId val="82397824"/>
      </c:lineChart>
      <c:catAx>
        <c:axId val="8239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Días</a:t>
                </a:r>
              </a:p>
            </c:rich>
          </c:tx>
          <c:layout>
            <c:manualLayout>
              <c:xMode val="edge"/>
              <c:yMode val="edge"/>
              <c:x val="0.82766285104414306"/>
              <c:y val="0.909344518209733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23941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2394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Siniestros</a:t>
                </a:r>
              </a:p>
            </c:rich>
          </c:tx>
          <c:layout>
            <c:manualLayout>
              <c:xMode val="edge"/>
              <c:yMode val="edge"/>
              <c:x val="8.5616523065506871E-3"/>
              <c:y val="0.3936795155507522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2392192"/>
        <c:crosses val="autoZero"/>
        <c:crossBetween val="between"/>
      </c:valAx>
      <c:catAx>
        <c:axId val="82396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397824"/>
        <c:crosses val="autoZero"/>
        <c:auto val="0"/>
        <c:lblAlgn val="ctr"/>
        <c:lblOffset val="100"/>
        <c:noMultiLvlLbl val="0"/>
      </c:catAx>
      <c:valAx>
        <c:axId val="82397824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2396288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0.92241641363457016"/>
          <c:w val="0.31661165390975343"/>
          <c:h val="6.89657420273446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78" r="0.75000000000000078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Siniestros de tránsito y fallecidos por día</a:t>
            </a:r>
          </a:p>
        </c:rich>
      </c:tx>
      <c:layout>
        <c:manualLayout>
          <c:xMode val="edge"/>
          <c:yMode val="edge"/>
          <c:x val="9.505702696253877E-3"/>
          <c:y val="1.63933920024702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37654409805732"/>
          <c:y val="0.14426229508196733"/>
          <c:w val="0.75665469479144543"/>
          <c:h val="0.6295081967213115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'2002'!$B$4:$B$5</c:f>
              <c:strCache>
                <c:ptCount val="2"/>
                <c:pt idx="0">
                  <c:v>Siniestros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'2002'!$A$6:$A$12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'2002'!$B$6:$B$12</c:f>
              <c:numCache>
                <c:formatCode>#,##0</c:formatCode>
                <c:ptCount val="7"/>
                <c:pt idx="0">
                  <c:v>6008</c:v>
                </c:pt>
                <c:pt idx="1">
                  <c:v>6042</c:v>
                </c:pt>
                <c:pt idx="2">
                  <c:v>5867</c:v>
                </c:pt>
                <c:pt idx="3">
                  <c:v>5781</c:v>
                </c:pt>
                <c:pt idx="4">
                  <c:v>6263</c:v>
                </c:pt>
                <c:pt idx="5">
                  <c:v>6217</c:v>
                </c:pt>
                <c:pt idx="6">
                  <c:v>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F-4B22-8188-7F699F2B9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655808"/>
        <c:axId val="172938368"/>
      </c:barChart>
      <c:lineChart>
        <c:grouping val="standard"/>
        <c:varyColors val="0"/>
        <c:ser>
          <c:idx val="0"/>
          <c:order val="1"/>
          <c:tx>
            <c:strRef>
              <c:f>'2002'!$C$4:$C$5</c:f>
              <c:strCache>
                <c:ptCount val="2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val>
            <c:numRef>
              <c:f>'2002'!$C$6:$C$12</c:f>
              <c:numCache>
                <c:formatCode>#,##0</c:formatCode>
                <c:ptCount val="7"/>
                <c:pt idx="0">
                  <c:v>194</c:v>
                </c:pt>
                <c:pt idx="1">
                  <c:v>167</c:v>
                </c:pt>
                <c:pt idx="2">
                  <c:v>178</c:v>
                </c:pt>
                <c:pt idx="3">
                  <c:v>192</c:v>
                </c:pt>
                <c:pt idx="4">
                  <c:v>223</c:v>
                </c:pt>
                <c:pt idx="5">
                  <c:v>300</c:v>
                </c:pt>
                <c:pt idx="6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9F-4B22-8188-7F699F2B9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44000"/>
        <c:axId val="177906816"/>
      </c:lineChart>
      <c:catAx>
        <c:axId val="11565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Días</a:t>
                </a:r>
              </a:p>
            </c:rich>
          </c:tx>
          <c:layout>
            <c:manualLayout>
              <c:xMode val="edge"/>
              <c:yMode val="edge"/>
              <c:x val="0.83650279169649244"/>
              <c:y val="0.872131130667490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729383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72938368"/>
        <c:scaling>
          <c:orientation val="minMax"/>
          <c:max val="7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Siniestros</a:t>
                </a:r>
              </a:p>
            </c:rich>
          </c:tx>
          <c:layout>
            <c:manualLayout>
              <c:xMode val="edge"/>
              <c:yMode val="edge"/>
              <c:x val="9.505702696253877E-3"/>
              <c:y val="0.363934263119070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15655808"/>
        <c:crosses val="autoZero"/>
        <c:crossBetween val="between"/>
        <c:majorUnit val="1000"/>
      </c:valAx>
      <c:catAx>
        <c:axId val="172944000"/>
        <c:scaling>
          <c:orientation val="minMax"/>
        </c:scaling>
        <c:delete val="1"/>
        <c:axPos val="b"/>
        <c:majorTickMark val="out"/>
        <c:minorTickMark val="none"/>
        <c:tickLblPos val="nextTo"/>
        <c:crossAx val="177906816"/>
        <c:crosses val="autoZero"/>
        <c:auto val="0"/>
        <c:lblAlgn val="ctr"/>
        <c:lblOffset val="100"/>
        <c:noMultiLvlLbl val="0"/>
      </c:catAx>
      <c:valAx>
        <c:axId val="17790681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Fallecidos</a:t>
                </a:r>
              </a:p>
            </c:rich>
          </c:tx>
          <c:layout>
            <c:manualLayout>
              <c:xMode val="edge"/>
              <c:yMode val="edge"/>
              <c:x val="0.94676879026485328"/>
              <c:y val="0.3704918257766798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72944000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0.9201900742799306"/>
          <c:w val="0.31163197327606779"/>
          <c:h val="7.868869332509909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22" r="0.75000000000000022" t="1" header="0" footer="0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Siniestros de tránsito y fallecidos por día</a:t>
            </a:r>
          </a:p>
        </c:rich>
      </c:tx>
      <c:layout>
        <c:manualLayout>
          <c:xMode val="edge"/>
          <c:yMode val="edge"/>
          <c:x val="9.5419708900023863E-3"/>
          <c:y val="1.63398692810457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86259541984732"/>
          <c:y val="0.14379130856601244"/>
          <c:w val="0.75572519083969492"/>
          <c:h val="0.6307209671190998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'2003'!$B$4:$B$5</c:f>
              <c:strCache>
                <c:ptCount val="2"/>
                <c:pt idx="0">
                  <c:v>Siniestros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'2003'!$A$6:$A$12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'2003'!$B$6:$B$12</c:f>
              <c:numCache>
                <c:formatCode>#,##0</c:formatCode>
                <c:ptCount val="7"/>
                <c:pt idx="0">
                  <c:v>6457</c:v>
                </c:pt>
                <c:pt idx="1">
                  <c:v>6388</c:v>
                </c:pt>
                <c:pt idx="2">
                  <c:v>6412</c:v>
                </c:pt>
                <c:pt idx="3">
                  <c:v>5969</c:v>
                </c:pt>
                <c:pt idx="4">
                  <c:v>6585</c:v>
                </c:pt>
                <c:pt idx="5">
                  <c:v>6783</c:v>
                </c:pt>
                <c:pt idx="6">
                  <c:v>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1-4950-8042-65AC9C866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46656"/>
        <c:axId val="41852928"/>
      </c:barChart>
      <c:lineChart>
        <c:grouping val="standard"/>
        <c:varyColors val="0"/>
        <c:ser>
          <c:idx val="0"/>
          <c:order val="1"/>
          <c:tx>
            <c:strRef>
              <c:f>'2003'!$C$4:$C$5</c:f>
              <c:strCache>
                <c:ptCount val="2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val>
            <c:numRef>
              <c:f>'2003'!$C$6:$C$12</c:f>
              <c:numCache>
                <c:formatCode>#,##0</c:formatCode>
                <c:ptCount val="7"/>
                <c:pt idx="0">
                  <c:v>218</c:v>
                </c:pt>
                <c:pt idx="1">
                  <c:v>153</c:v>
                </c:pt>
                <c:pt idx="2">
                  <c:v>217</c:v>
                </c:pt>
                <c:pt idx="3">
                  <c:v>213</c:v>
                </c:pt>
                <c:pt idx="4">
                  <c:v>259</c:v>
                </c:pt>
                <c:pt idx="5">
                  <c:v>306</c:v>
                </c:pt>
                <c:pt idx="6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E1-4950-8042-65AC9C866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54848"/>
        <c:axId val="41856384"/>
      </c:lineChart>
      <c:catAx>
        <c:axId val="4184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Días</a:t>
                </a:r>
              </a:p>
            </c:rich>
          </c:tx>
          <c:layout>
            <c:manualLayout>
              <c:xMode val="edge"/>
              <c:yMode val="edge"/>
              <c:x val="0.83587783345263655"/>
              <c:y val="0.882355685931415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418529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1852928"/>
        <c:scaling>
          <c:orientation val="minMax"/>
          <c:max val="7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Siniestros</a:t>
                </a:r>
              </a:p>
            </c:rich>
          </c:tx>
          <c:layout>
            <c:manualLayout>
              <c:xMode val="edge"/>
              <c:yMode val="edge"/>
              <c:x val="9.5419708900023863E-3"/>
              <c:y val="0.3627461273223200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41846656"/>
        <c:crosses val="autoZero"/>
        <c:crossBetween val="between"/>
        <c:majorUnit val="1000"/>
      </c:valAx>
      <c:catAx>
        <c:axId val="41854848"/>
        <c:scaling>
          <c:orientation val="minMax"/>
        </c:scaling>
        <c:delete val="1"/>
        <c:axPos val="b"/>
        <c:majorTickMark val="out"/>
        <c:minorTickMark val="none"/>
        <c:tickLblPos val="nextTo"/>
        <c:crossAx val="41856384"/>
        <c:crosses val="autoZero"/>
        <c:auto val="0"/>
        <c:lblAlgn val="ctr"/>
        <c:lblOffset val="100"/>
        <c:noMultiLvlLbl val="0"/>
      </c:catAx>
      <c:valAx>
        <c:axId val="41856384"/>
        <c:scaling>
          <c:orientation val="minMax"/>
          <c:max val="350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Fallecidos</a:t>
                </a:r>
              </a:p>
            </c:rich>
          </c:tx>
          <c:layout>
            <c:manualLayout>
              <c:xMode val="edge"/>
              <c:yMode val="edge"/>
              <c:x val="0.9465649248389405"/>
              <c:y val="0.3692820750347383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41854848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0.91612474911224329"/>
          <c:w val="0.31306113099498928"/>
          <c:h val="7.843171564338768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22" r="0.75000000000000022" t="1" header="0" footer="0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Siniestros de tránsito y fallecidos por día</a:t>
            </a:r>
          </a:p>
        </c:rich>
      </c:tx>
      <c:layout>
        <c:manualLayout>
          <c:xMode val="edge"/>
          <c:yMode val="edge"/>
          <c:x val="9.5419493328361277E-3"/>
          <c:y val="1.62866896539893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86259541984732"/>
          <c:y val="0.14332270352374213"/>
          <c:w val="0.75572519083969492"/>
          <c:h val="0.6319228291728630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'2004'!$B$4:$B$5</c:f>
              <c:strCache>
                <c:ptCount val="2"/>
                <c:pt idx="0">
                  <c:v>Siniestros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'2004'!$A$6:$A$12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'2004'!$B$6:$B$12</c:f>
              <c:numCache>
                <c:formatCode>#,##0</c:formatCode>
                <c:ptCount val="7"/>
                <c:pt idx="0">
                  <c:v>6713</c:v>
                </c:pt>
                <c:pt idx="1">
                  <c:v>6470</c:v>
                </c:pt>
                <c:pt idx="2">
                  <c:v>6574</c:v>
                </c:pt>
                <c:pt idx="3">
                  <c:v>6686</c:v>
                </c:pt>
                <c:pt idx="4">
                  <c:v>7358</c:v>
                </c:pt>
                <c:pt idx="5">
                  <c:v>6917</c:v>
                </c:pt>
                <c:pt idx="6">
                  <c:v>5902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4-48E0-8F11-97D3E247F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75712"/>
        <c:axId val="41877888"/>
      </c:barChart>
      <c:lineChart>
        <c:grouping val="standard"/>
        <c:varyColors val="0"/>
        <c:ser>
          <c:idx val="0"/>
          <c:order val="1"/>
          <c:tx>
            <c:strRef>
              <c:f>'2004'!$C$4:$C$5</c:f>
              <c:strCache>
                <c:ptCount val="2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val>
            <c:numRef>
              <c:f>'2004'!$C$6:$C$12</c:f>
              <c:numCache>
                <c:formatCode>#,##0</c:formatCode>
                <c:ptCount val="7"/>
                <c:pt idx="0">
                  <c:v>241</c:v>
                </c:pt>
                <c:pt idx="1">
                  <c:v>176</c:v>
                </c:pt>
                <c:pt idx="2">
                  <c:v>182</c:v>
                </c:pt>
                <c:pt idx="3">
                  <c:v>198</c:v>
                </c:pt>
                <c:pt idx="4">
                  <c:v>290</c:v>
                </c:pt>
                <c:pt idx="5">
                  <c:v>349</c:v>
                </c:pt>
                <c:pt idx="6">
                  <c:v>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74-48E0-8F11-97D3E247F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79808"/>
        <c:axId val="41885696"/>
      </c:lineChart>
      <c:catAx>
        <c:axId val="4187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Días</a:t>
                </a:r>
              </a:p>
            </c:rich>
          </c:tx>
          <c:layout>
            <c:manualLayout>
              <c:xMode val="edge"/>
              <c:yMode val="edge"/>
              <c:x val="0.83587797426960975"/>
              <c:y val="0.879480212032319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418778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1877888"/>
        <c:scaling>
          <c:orientation val="minMax"/>
          <c:max val="8000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Siniestros</a:t>
                </a:r>
              </a:p>
            </c:rich>
          </c:tx>
          <c:layout>
            <c:manualLayout>
              <c:xMode val="edge"/>
              <c:yMode val="edge"/>
              <c:x val="9.5419493328361277E-3"/>
              <c:y val="0.364821505154992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41875712"/>
        <c:crosses val="autoZero"/>
        <c:crossBetween val="between"/>
        <c:majorUnit val="1000"/>
      </c:valAx>
      <c:catAx>
        <c:axId val="41879808"/>
        <c:scaling>
          <c:orientation val="minMax"/>
        </c:scaling>
        <c:delete val="1"/>
        <c:axPos val="b"/>
        <c:majorTickMark val="out"/>
        <c:minorTickMark val="none"/>
        <c:tickLblPos val="nextTo"/>
        <c:crossAx val="41885696"/>
        <c:crosses val="autoZero"/>
        <c:auto val="0"/>
        <c:lblAlgn val="ctr"/>
        <c:lblOffset val="100"/>
        <c:noMultiLvlLbl val="0"/>
      </c:catAx>
      <c:valAx>
        <c:axId val="4188569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Fallecidos</a:t>
                </a:r>
              </a:p>
            </c:rich>
          </c:tx>
          <c:layout>
            <c:manualLayout>
              <c:xMode val="edge"/>
              <c:yMode val="edge"/>
              <c:x val="0.94656493074977655"/>
              <c:y val="0.3713361810165886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41879808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0.92076818829018925"/>
          <c:w val="0.32302415749943825"/>
          <c:h val="7.817576724478070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22" r="0.75000000000000022" t="1" header="0" footer="0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Siniestros de tránsito y fallecidos por día </a:t>
            </a:r>
          </a:p>
        </c:rich>
      </c:tx>
      <c:layout>
        <c:manualLayout>
          <c:xMode val="edge"/>
          <c:yMode val="edge"/>
          <c:x val="9.1573108335280089E-3"/>
          <c:y val="1.63398692810457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87933708100296"/>
          <c:y val="0.12418340285246518"/>
          <c:w val="0.76556913484635192"/>
          <c:h val="0.67974073140296754"/>
        </c:manualLayout>
      </c:layout>
      <c:barChart>
        <c:barDir val="col"/>
        <c:grouping val="clustered"/>
        <c:varyColors val="0"/>
        <c:ser>
          <c:idx val="1"/>
          <c:order val="0"/>
          <c:tx>
            <c:v>Siniestros</c:v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'2005'!$A$6:$A$12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'2005'!$B$6:$B$12</c:f>
              <c:numCache>
                <c:formatCode>#,##0</c:formatCode>
                <c:ptCount val="7"/>
                <c:pt idx="0">
                  <c:v>6522</c:v>
                </c:pt>
                <c:pt idx="1">
                  <c:v>6527</c:v>
                </c:pt>
                <c:pt idx="2">
                  <c:v>6417</c:v>
                </c:pt>
                <c:pt idx="3">
                  <c:v>6313</c:v>
                </c:pt>
                <c:pt idx="4">
                  <c:v>7386</c:v>
                </c:pt>
                <c:pt idx="5">
                  <c:v>7328</c:v>
                </c:pt>
                <c:pt idx="6">
                  <c:v>5835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2F-467E-89D9-62A82FE5D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941632"/>
        <c:axId val="55083776"/>
      </c:barChart>
      <c:lineChart>
        <c:grouping val="standard"/>
        <c:varyColors val="0"/>
        <c:ser>
          <c:idx val="0"/>
          <c:order val="1"/>
          <c:tx>
            <c:v>Fallecidos</c:v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'2005'!$A$6:$A$12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'2005'!$C$6:$C$12</c:f>
              <c:numCache>
                <c:formatCode>#,##0</c:formatCode>
                <c:ptCount val="7"/>
                <c:pt idx="0">
                  <c:v>195</c:v>
                </c:pt>
                <c:pt idx="1">
                  <c:v>192</c:v>
                </c:pt>
                <c:pt idx="2">
                  <c:v>168</c:v>
                </c:pt>
                <c:pt idx="3">
                  <c:v>204</c:v>
                </c:pt>
                <c:pt idx="4">
                  <c:v>230</c:v>
                </c:pt>
                <c:pt idx="5">
                  <c:v>315</c:v>
                </c:pt>
                <c:pt idx="6">
                  <c:v>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2F-467E-89D9-62A82FE5D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85696"/>
        <c:axId val="55095680"/>
      </c:lineChart>
      <c:catAx>
        <c:axId val="4194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Días</a:t>
                </a:r>
              </a:p>
            </c:rich>
          </c:tx>
          <c:layout>
            <c:manualLayout>
              <c:xMode val="edge"/>
              <c:yMode val="edge"/>
              <c:x val="0.80403054330250612"/>
              <c:y val="0.908499476781088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550837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5083776"/>
        <c:scaling>
          <c:orientation val="minMax"/>
          <c:max val="8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Siniestros</a:t>
                </a:r>
              </a:p>
            </c:rich>
          </c:tx>
          <c:layout>
            <c:manualLayout>
              <c:xMode val="edge"/>
              <c:yMode val="edge"/>
              <c:x val="9.1573108335280089E-3"/>
              <c:y val="0.3366023364726468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41941632"/>
        <c:crosses val="autoZero"/>
        <c:crossBetween val="between"/>
        <c:majorUnit val="1000"/>
      </c:valAx>
      <c:catAx>
        <c:axId val="55085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095680"/>
        <c:crosses val="autoZero"/>
        <c:auto val="0"/>
        <c:lblAlgn val="ctr"/>
        <c:lblOffset val="100"/>
        <c:noMultiLvlLbl val="0"/>
      </c:catAx>
      <c:valAx>
        <c:axId val="55095680"/>
        <c:scaling>
          <c:orientation val="minMax"/>
          <c:max val="350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Fallecidos</a:t>
                </a:r>
              </a:p>
            </c:rich>
          </c:tx>
          <c:layout>
            <c:manualLayout>
              <c:xMode val="edge"/>
              <c:yMode val="edge"/>
              <c:x val="0.95055118110236225"/>
              <c:y val="0.3692820750347383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55085696"/>
        <c:crosses val="max"/>
        <c:crossBetween val="between"/>
        <c:majorUnit val="5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048204758718888"/>
          <c:w val="0.2992772762043488"/>
          <c:h val="7.843171564338768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22" r="0.75000000000000022" t="1" header="0" footer="0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Siniestros de tránsito y fallecidos por día </a:t>
            </a:r>
          </a:p>
        </c:rich>
      </c:tx>
      <c:layout>
        <c:manualLayout>
          <c:xMode val="edge"/>
          <c:yMode val="edge"/>
          <c:x val="9.1573518345171891E-3"/>
          <c:y val="1.63398692810457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87933708100296"/>
          <c:y val="0.12418340285246518"/>
          <c:w val="0.76556913484635192"/>
          <c:h val="0.67974073140296754"/>
        </c:manualLayout>
      </c:layout>
      <c:barChart>
        <c:barDir val="col"/>
        <c:grouping val="clustered"/>
        <c:varyColors val="0"/>
        <c:ser>
          <c:idx val="1"/>
          <c:order val="0"/>
          <c:tx>
            <c:v>Siniestros</c:v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'2006'!$A$6:$A$12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'2006'!$B$6:$B$12</c:f>
              <c:numCache>
                <c:formatCode>#,##0</c:formatCode>
                <c:ptCount val="7"/>
                <c:pt idx="0">
                  <c:v>6242</c:v>
                </c:pt>
                <c:pt idx="1">
                  <c:v>6135</c:v>
                </c:pt>
                <c:pt idx="2">
                  <c:v>6185</c:v>
                </c:pt>
                <c:pt idx="3">
                  <c:v>6303</c:v>
                </c:pt>
                <c:pt idx="4">
                  <c:v>7053</c:v>
                </c:pt>
                <c:pt idx="5">
                  <c:v>6763</c:v>
                </c:pt>
                <c:pt idx="6">
                  <c:v>6158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D-4128-8364-AEEEABE85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10656"/>
        <c:axId val="56505472"/>
      </c:barChart>
      <c:lineChart>
        <c:grouping val="standard"/>
        <c:varyColors val="0"/>
        <c:ser>
          <c:idx val="0"/>
          <c:order val="1"/>
          <c:tx>
            <c:v>Fallecidos</c:v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'2006'!$A$6:$A$12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'2006'!$C$6:$C$12</c:f>
              <c:numCache>
                <c:formatCode>#,##0</c:formatCode>
                <c:ptCount val="7"/>
                <c:pt idx="0">
                  <c:v>206</c:v>
                </c:pt>
                <c:pt idx="1">
                  <c:v>175</c:v>
                </c:pt>
                <c:pt idx="2">
                  <c:v>221</c:v>
                </c:pt>
                <c:pt idx="3">
                  <c:v>179</c:v>
                </c:pt>
                <c:pt idx="4">
                  <c:v>245</c:v>
                </c:pt>
                <c:pt idx="5">
                  <c:v>285</c:v>
                </c:pt>
                <c:pt idx="6">
                  <c:v>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8D-4128-8364-AEEEABE85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07392"/>
        <c:axId val="56509184"/>
      </c:lineChart>
      <c:catAx>
        <c:axId val="5511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Días</a:t>
                </a:r>
              </a:p>
            </c:rich>
          </c:tx>
          <c:layout>
            <c:manualLayout>
              <c:xMode val="edge"/>
              <c:yMode val="edge"/>
              <c:x val="0.80403061505423712"/>
              <c:y val="0.908499476781088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565054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505472"/>
        <c:scaling>
          <c:orientation val="minMax"/>
          <c:max val="8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Siniestros</a:t>
                </a:r>
              </a:p>
            </c:rich>
          </c:tx>
          <c:layout>
            <c:manualLayout>
              <c:xMode val="edge"/>
              <c:yMode val="edge"/>
              <c:x val="9.1573518345171891E-3"/>
              <c:y val="0.3366023364726468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55110656"/>
        <c:crosses val="autoZero"/>
        <c:crossBetween val="between"/>
        <c:majorUnit val="1000"/>
      </c:valAx>
      <c:catAx>
        <c:axId val="56507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509184"/>
        <c:crosses val="autoZero"/>
        <c:auto val="0"/>
        <c:lblAlgn val="ctr"/>
        <c:lblOffset val="100"/>
        <c:noMultiLvlLbl val="0"/>
      </c:catAx>
      <c:valAx>
        <c:axId val="56509184"/>
        <c:scaling>
          <c:orientation val="minMax"/>
          <c:max val="350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Fallecidos</a:t>
                </a:r>
              </a:p>
            </c:rich>
          </c:tx>
          <c:layout>
            <c:manualLayout>
              <c:xMode val="edge"/>
              <c:yMode val="edge"/>
              <c:x val="0.95055118110236214"/>
              <c:y val="0.3692820750347383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56507392"/>
        <c:crosses val="max"/>
        <c:crossBetween val="between"/>
        <c:majorUnit val="5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048204758718888"/>
          <c:w val="0.29675697006405666"/>
          <c:h val="7.843171564338768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22" r="0.75000000000000022" t="1" header="0" footer="0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Siniestros de tránsito y fallecidos por día </a:t>
            </a:r>
          </a:p>
        </c:rich>
      </c:tx>
      <c:layout>
        <c:manualLayout>
          <c:xMode val="edge"/>
          <c:yMode val="edge"/>
          <c:x val="9.1573518345171891E-3"/>
          <c:y val="1.63398692810457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87933708100296"/>
          <c:y val="0.12418340285246518"/>
          <c:w val="0.76556913484635192"/>
          <c:h val="0.6797407314029675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'2007'!$B$4:$B$5</c:f>
              <c:strCache>
                <c:ptCount val="2"/>
                <c:pt idx="0">
                  <c:v>Siniestros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'2007'!$A$6:$A$12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'2007'!$B$6:$B$12</c:f>
              <c:numCache>
                <c:formatCode>#,##0</c:formatCode>
                <c:ptCount val="7"/>
                <c:pt idx="0">
                  <c:v>7619</c:v>
                </c:pt>
                <c:pt idx="1">
                  <c:v>7446</c:v>
                </c:pt>
                <c:pt idx="2">
                  <c:v>7411</c:v>
                </c:pt>
                <c:pt idx="3">
                  <c:v>7398</c:v>
                </c:pt>
                <c:pt idx="4">
                  <c:v>8370</c:v>
                </c:pt>
                <c:pt idx="5">
                  <c:v>8324</c:v>
                </c:pt>
                <c:pt idx="6">
                  <c:v>7114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2-4FE9-959F-FCA45CA05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100608"/>
        <c:axId val="66110976"/>
      </c:barChart>
      <c:lineChart>
        <c:grouping val="standard"/>
        <c:varyColors val="0"/>
        <c:ser>
          <c:idx val="0"/>
          <c:order val="1"/>
          <c:tx>
            <c:strRef>
              <c:f>'2007'!$C$4:$C$5</c:f>
              <c:strCache>
                <c:ptCount val="2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'2006'!$A$6:$A$12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'2007'!$C$6:$C$12</c:f>
              <c:numCache>
                <c:formatCode>#,##0</c:formatCode>
                <c:ptCount val="7"/>
                <c:pt idx="0">
                  <c:v>175</c:v>
                </c:pt>
                <c:pt idx="1">
                  <c:v>210</c:v>
                </c:pt>
                <c:pt idx="2">
                  <c:v>141</c:v>
                </c:pt>
                <c:pt idx="3">
                  <c:v>217</c:v>
                </c:pt>
                <c:pt idx="4">
                  <c:v>230</c:v>
                </c:pt>
                <c:pt idx="5">
                  <c:v>326</c:v>
                </c:pt>
                <c:pt idx="6">
                  <c:v>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2-4FE9-959F-FCA45CA05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12896"/>
        <c:axId val="66114688"/>
      </c:lineChart>
      <c:catAx>
        <c:axId val="6610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Días</a:t>
                </a:r>
              </a:p>
            </c:rich>
          </c:tx>
          <c:layout>
            <c:manualLayout>
              <c:xMode val="edge"/>
              <c:yMode val="edge"/>
              <c:x val="0.80403043151074649"/>
              <c:y val="0.908499476781088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661109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6110976"/>
        <c:scaling>
          <c:orientation val="minMax"/>
          <c:max val="9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Siniestros</a:t>
                </a:r>
              </a:p>
            </c:rich>
          </c:tx>
          <c:layout>
            <c:manualLayout>
              <c:xMode val="edge"/>
              <c:yMode val="edge"/>
              <c:x val="9.1573518345171891E-3"/>
              <c:y val="0.3366023364726468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66100608"/>
        <c:crosses val="autoZero"/>
        <c:crossBetween val="between"/>
        <c:majorUnit val="1000"/>
      </c:valAx>
      <c:catAx>
        <c:axId val="66112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114688"/>
        <c:crosses val="autoZero"/>
        <c:auto val="0"/>
        <c:lblAlgn val="ctr"/>
        <c:lblOffset val="100"/>
        <c:noMultiLvlLbl val="0"/>
      </c:catAx>
      <c:valAx>
        <c:axId val="66114688"/>
        <c:scaling>
          <c:orientation val="minMax"/>
          <c:max val="350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Fallecidos</a:t>
                </a:r>
              </a:p>
            </c:rich>
          </c:tx>
          <c:layout>
            <c:manualLayout>
              <c:xMode val="edge"/>
              <c:yMode val="edge"/>
              <c:x val="0.95055118110236214"/>
              <c:y val="0.3692820750347383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66112896"/>
        <c:crosses val="max"/>
        <c:crossBetween val="between"/>
        <c:majorUnit val="5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117674506372978"/>
          <c:w val="0.30651065469963107"/>
          <c:h val="7.843171564338768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22" r="0.75000000000000022" t="1" header="0" footer="0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Siniestros de tránsito y fallecidos por día </a:t>
            </a:r>
          </a:p>
        </c:rich>
      </c:tx>
      <c:layout>
        <c:manualLayout>
          <c:xMode val="edge"/>
          <c:yMode val="edge"/>
          <c:x val="8.5617162438028568E-3"/>
          <c:y val="1.72415212804281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1232876712338"/>
          <c:y val="0.10919570872538599"/>
          <c:w val="0.75684931506849384"/>
          <c:h val="0.6833465424665056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'2008'!$B$4</c:f>
              <c:strCache>
                <c:ptCount val="1"/>
                <c:pt idx="0">
                  <c:v>Siniestros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'2008'!$A$6:$A$12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'2008'!$B$6:$B$12</c:f>
              <c:numCache>
                <c:formatCode>_-* #,##0_-;\-* #,##0_-;_-* "-"??_-;_-@_-</c:formatCode>
                <c:ptCount val="7"/>
                <c:pt idx="0">
                  <c:v>8016</c:v>
                </c:pt>
                <c:pt idx="1">
                  <c:v>8031</c:v>
                </c:pt>
                <c:pt idx="2">
                  <c:v>8135</c:v>
                </c:pt>
                <c:pt idx="3">
                  <c:v>7890</c:v>
                </c:pt>
                <c:pt idx="4">
                  <c:v>8609</c:v>
                </c:pt>
                <c:pt idx="5">
                  <c:v>8696</c:v>
                </c:pt>
                <c:pt idx="6">
                  <c:v>7710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E-4BBF-A858-48C4582C2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743168"/>
        <c:axId val="68745088"/>
      </c:barChart>
      <c:lineChart>
        <c:grouping val="standard"/>
        <c:varyColors val="0"/>
        <c:ser>
          <c:idx val="0"/>
          <c:order val="1"/>
          <c:tx>
            <c:strRef>
              <c:f>'2008'!$C$4</c:f>
              <c:strCache>
                <c:ptCount val="1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'2008'!$A$6:$A$12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'2008'!$C$6:$C$12</c:f>
              <c:numCache>
                <c:formatCode>_-* #,##0_-;\-* #,##0_-;_-* "-"??_-;_-@_-</c:formatCode>
                <c:ptCount val="7"/>
                <c:pt idx="0">
                  <c:v>188</c:v>
                </c:pt>
                <c:pt idx="1">
                  <c:v>167</c:v>
                </c:pt>
                <c:pt idx="2">
                  <c:v>204</c:v>
                </c:pt>
                <c:pt idx="3">
                  <c:v>215</c:v>
                </c:pt>
                <c:pt idx="4">
                  <c:v>244</c:v>
                </c:pt>
                <c:pt idx="5">
                  <c:v>336</c:v>
                </c:pt>
                <c:pt idx="6">
                  <c:v>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8E-4BBF-A858-48C4582C2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55456"/>
        <c:axId val="68756992"/>
      </c:lineChart>
      <c:catAx>
        <c:axId val="6874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Días</a:t>
                </a:r>
              </a:p>
            </c:rich>
          </c:tx>
          <c:layout>
            <c:manualLayout>
              <c:xMode val="edge"/>
              <c:yMode val="edge"/>
              <c:x val="0.83122502916302132"/>
              <c:y val="0.904987219734788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687450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8745088"/>
        <c:scaling>
          <c:orientation val="minMax"/>
          <c:max val="9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Siniestros</a:t>
                </a:r>
              </a:p>
            </c:rich>
          </c:tx>
          <c:layout>
            <c:manualLayout>
              <c:xMode val="edge"/>
              <c:yMode val="edge"/>
              <c:x val="8.5617162438028568E-3"/>
              <c:y val="0.39367951555075226"/>
            </c:manualLayout>
          </c:layout>
          <c:overlay val="0"/>
          <c:spPr>
            <a:noFill/>
            <a:ln w="25400">
              <a:noFill/>
            </a:ln>
          </c:spPr>
        </c:title>
        <c:numFmt formatCode="_-* #,##0_-;\-* #,##0_-;_-* &quot;-&quot;??_-;_-@_-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68743168"/>
        <c:crosses val="autoZero"/>
        <c:crossBetween val="between"/>
        <c:majorUnit val="1000"/>
      </c:valAx>
      <c:catAx>
        <c:axId val="6875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756992"/>
        <c:crosses val="autoZero"/>
        <c:auto val="0"/>
        <c:lblAlgn val="ctr"/>
        <c:lblOffset val="100"/>
        <c:noMultiLvlLbl val="0"/>
      </c:catAx>
      <c:valAx>
        <c:axId val="6875699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Fallecidos</a:t>
                </a:r>
              </a:p>
            </c:rich>
          </c:tx>
          <c:layout>
            <c:manualLayout>
              <c:xMode val="edge"/>
              <c:yMode val="edge"/>
              <c:x val="0.95376713327500728"/>
              <c:y val="0.39367951555075226"/>
            </c:manualLayout>
          </c:layout>
          <c:overlay val="0"/>
          <c:spPr>
            <a:noFill/>
            <a:ln w="25400">
              <a:noFill/>
            </a:ln>
          </c:spPr>
        </c:title>
        <c:numFmt formatCode="_-* #,##0_-;\-* #,##0_-;_-* &quot;-&quot;??_-;_-@_-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68755456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0.92677371210951576"/>
          <c:w val="0.31453065762613008"/>
          <c:h val="6.89657420273446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22" r="0.75000000000000022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9</xdr:col>
      <xdr:colOff>0</xdr:colOff>
      <xdr:row>32</xdr:row>
      <xdr:rowOff>0</xdr:rowOff>
    </xdr:to>
    <xdr:graphicFrame macro="">
      <xdr:nvGraphicFramePr>
        <xdr:cNvPr id="206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9</xdr:col>
      <xdr:colOff>0</xdr:colOff>
      <xdr:row>32</xdr:row>
      <xdr:rowOff>0</xdr:rowOff>
    </xdr:to>
    <xdr:graphicFrame macro="">
      <xdr:nvGraphicFramePr>
        <xdr:cNvPr id="2049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9</xdr:col>
      <xdr:colOff>0</xdr:colOff>
      <xdr:row>32</xdr:row>
      <xdr:rowOff>0</xdr:rowOff>
    </xdr:to>
    <xdr:graphicFrame macro="">
      <xdr:nvGraphicFramePr>
        <xdr:cNvPr id="103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9</xdr:col>
      <xdr:colOff>0</xdr:colOff>
      <xdr:row>32</xdr:row>
      <xdr:rowOff>0</xdr:rowOff>
    </xdr:to>
    <xdr:graphicFrame macro="">
      <xdr:nvGraphicFramePr>
        <xdr:cNvPr id="2356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9</xdr:col>
      <xdr:colOff>0</xdr:colOff>
      <xdr:row>32</xdr:row>
      <xdr:rowOff>0</xdr:rowOff>
    </xdr:to>
    <xdr:graphicFrame macro="">
      <xdr:nvGraphicFramePr>
        <xdr:cNvPr id="983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9</xdr:col>
      <xdr:colOff>0</xdr:colOff>
      <xdr:row>32</xdr:row>
      <xdr:rowOff>0</xdr:rowOff>
    </xdr:to>
    <xdr:graphicFrame macro="">
      <xdr:nvGraphicFramePr>
        <xdr:cNvPr id="11264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9</xdr:col>
      <xdr:colOff>0</xdr:colOff>
      <xdr:row>32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9</xdr:col>
      <xdr:colOff>0</xdr:colOff>
      <xdr:row>32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9</xdr:col>
      <xdr:colOff>0</xdr:colOff>
      <xdr:row>32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9</xdr:col>
      <xdr:colOff>0</xdr:colOff>
      <xdr:row>32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9</xdr:col>
      <xdr:colOff>0</xdr:colOff>
      <xdr:row>32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9</xdr:col>
      <xdr:colOff>0</xdr:colOff>
      <xdr:row>32</xdr:row>
      <xdr:rowOff>0</xdr:rowOff>
    </xdr:to>
    <xdr:graphicFrame macro="">
      <xdr:nvGraphicFramePr>
        <xdr:cNvPr id="410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9</xdr:col>
      <xdr:colOff>0</xdr:colOff>
      <xdr:row>32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9</xdr:col>
      <xdr:colOff>0</xdr:colOff>
      <xdr:row>32</xdr:row>
      <xdr:rowOff>0</xdr:rowOff>
    </xdr:to>
    <xdr:graphicFrame macro="">
      <xdr:nvGraphicFramePr>
        <xdr:cNvPr id="615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9</xdr:col>
      <xdr:colOff>0</xdr:colOff>
      <xdr:row>32</xdr:row>
      <xdr:rowOff>0</xdr:rowOff>
    </xdr:to>
    <xdr:graphicFrame macro="">
      <xdr:nvGraphicFramePr>
        <xdr:cNvPr id="82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8</xdr:col>
      <xdr:colOff>752475</xdr:colOff>
      <xdr:row>32</xdr:row>
      <xdr:rowOff>0</xdr:rowOff>
    </xdr:to>
    <xdr:graphicFrame macro="">
      <xdr:nvGraphicFramePr>
        <xdr:cNvPr id="1025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8</xdr:col>
      <xdr:colOff>581025</xdr:colOff>
      <xdr:row>32</xdr:row>
      <xdr:rowOff>0</xdr:rowOff>
    </xdr:to>
    <xdr:graphicFrame macro="">
      <xdr:nvGraphicFramePr>
        <xdr:cNvPr id="1230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8</xdr:col>
      <xdr:colOff>571500</xdr:colOff>
      <xdr:row>32</xdr:row>
      <xdr:rowOff>0</xdr:rowOff>
    </xdr:to>
    <xdr:graphicFrame macro="">
      <xdr:nvGraphicFramePr>
        <xdr:cNvPr id="1434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8</xdr:col>
      <xdr:colOff>581025</xdr:colOff>
      <xdr:row>32</xdr:row>
      <xdr:rowOff>0</xdr:rowOff>
    </xdr:to>
    <xdr:graphicFrame macro="">
      <xdr:nvGraphicFramePr>
        <xdr:cNvPr id="1639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9</xdr:col>
      <xdr:colOff>0</xdr:colOff>
      <xdr:row>32</xdr:row>
      <xdr:rowOff>0</xdr:rowOff>
    </xdr:to>
    <xdr:graphicFrame macro="">
      <xdr:nvGraphicFramePr>
        <xdr:cNvPr id="1844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"/>
  <sheetViews>
    <sheetView showGridLines="0" workbookViewId="0"/>
  </sheetViews>
  <sheetFormatPr baseColWidth="10" defaultRowHeight="12.75" customHeight="1" x14ac:dyDescent="0.2"/>
  <cols>
    <col min="1" max="3" width="8.85546875" style="1" bestFit="1" customWidth="1"/>
    <col min="4" max="4" width="6.28515625" style="1" bestFit="1" customWidth="1"/>
    <col min="5" max="5" width="11.5703125" style="1" bestFit="1" customWidth="1"/>
    <col min="6" max="6" width="6.42578125" style="1" bestFit="1" customWidth="1"/>
    <col min="7" max="7" width="13.5703125" style="1" bestFit="1" customWidth="1"/>
    <col min="8" max="8" width="2.7109375" style="1" customWidth="1"/>
    <col min="9" max="16384" width="11.42578125" style="1"/>
  </cols>
  <sheetData>
    <row r="2" spans="1:7" ht="12.75" customHeight="1" x14ac:dyDescent="0.2">
      <c r="A2" s="24" t="s">
        <v>18</v>
      </c>
      <c r="B2" s="24"/>
      <c r="C2" s="24"/>
      <c r="D2" s="24"/>
      <c r="E2" s="24"/>
      <c r="F2" s="24"/>
      <c r="G2" s="24"/>
    </row>
    <row r="4" spans="1:7" ht="12.75" customHeight="1" x14ac:dyDescent="0.2">
      <c r="A4" s="26" t="s">
        <v>14</v>
      </c>
      <c r="B4" s="26" t="s">
        <v>5</v>
      </c>
      <c r="C4" s="26" t="s">
        <v>0</v>
      </c>
      <c r="D4" s="27" t="s">
        <v>1</v>
      </c>
      <c r="E4" s="27"/>
      <c r="F4" s="27"/>
      <c r="G4" s="28" t="s">
        <v>2</v>
      </c>
    </row>
    <row r="5" spans="1:7" ht="12.75" customHeight="1" x14ac:dyDescent="0.2">
      <c r="A5" s="26"/>
      <c r="B5" s="26"/>
      <c r="C5" s="26"/>
      <c r="D5" s="4" t="s">
        <v>3</v>
      </c>
      <c r="E5" s="4" t="s">
        <v>26</v>
      </c>
      <c r="F5" s="4" t="s">
        <v>4</v>
      </c>
      <c r="G5" s="28"/>
    </row>
    <row r="6" spans="1:7" ht="12.75" customHeight="1" x14ac:dyDescent="0.2">
      <c r="A6" s="5" t="s">
        <v>7</v>
      </c>
      <c r="B6" s="6">
        <v>5624</v>
      </c>
      <c r="C6" s="6">
        <v>246</v>
      </c>
      <c r="D6" s="6">
        <v>1051</v>
      </c>
      <c r="E6" s="6">
        <v>962</v>
      </c>
      <c r="F6" s="6">
        <v>4438</v>
      </c>
      <c r="G6" s="6">
        <v>6451</v>
      </c>
    </row>
    <row r="7" spans="1:7" ht="12.75" customHeight="1" x14ac:dyDescent="0.2">
      <c r="A7" s="5" t="s">
        <v>8</v>
      </c>
      <c r="B7" s="6">
        <v>5687</v>
      </c>
      <c r="C7" s="6">
        <v>174</v>
      </c>
      <c r="D7" s="6">
        <v>1021</v>
      </c>
      <c r="E7" s="6">
        <v>884</v>
      </c>
      <c r="F7" s="6">
        <v>4089</v>
      </c>
      <c r="G7" s="6">
        <v>5994</v>
      </c>
    </row>
    <row r="8" spans="1:7" ht="12.75" customHeight="1" x14ac:dyDescent="0.2">
      <c r="A8" s="5" t="s">
        <v>9</v>
      </c>
      <c r="B8" s="6">
        <v>5741</v>
      </c>
      <c r="C8" s="6">
        <v>216</v>
      </c>
      <c r="D8" s="6">
        <v>1068</v>
      </c>
      <c r="E8" s="6">
        <v>917</v>
      </c>
      <c r="F8" s="6">
        <v>4197</v>
      </c>
      <c r="G8" s="6">
        <v>6182</v>
      </c>
    </row>
    <row r="9" spans="1:7" ht="12.75" customHeight="1" x14ac:dyDescent="0.2">
      <c r="A9" s="5" t="s">
        <v>10</v>
      </c>
      <c r="B9" s="6">
        <v>5586</v>
      </c>
      <c r="C9" s="6">
        <v>179</v>
      </c>
      <c r="D9" s="6">
        <v>989</v>
      </c>
      <c r="E9" s="6">
        <v>859</v>
      </c>
      <c r="F9" s="6">
        <v>4047</v>
      </c>
      <c r="G9" s="6">
        <v>5895</v>
      </c>
    </row>
    <row r="10" spans="1:7" ht="12.75" customHeight="1" x14ac:dyDescent="0.2">
      <c r="A10" s="5" t="s">
        <v>11</v>
      </c>
      <c r="B10" s="6">
        <v>6214</v>
      </c>
      <c r="C10" s="6">
        <v>208</v>
      </c>
      <c r="D10" s="6">
        <v>1085</v>
      </c>
      <c r="E10" s="6">
        <v>1064</v>
      </c>
      <c r="F10" s="6">
        <v>4533</v>
      </c>
      <c r="G10" s="6">
        <v>6682</v>
      </c>
    </row>
    <row r="11" spans="1:7" ht="12.75" customHeight="1" x14ac:dyDescent="0.2">
      <c r="A11" s="5" t="s">
        <v>12</v>
      </c>
      <c r="B11" s="6">
        <v>6416</v>
      </c>
      <c r="C11" s="6">
        <v>351</v>
      </c>
      <c r="D11" s="6">
        <v>1526</v>
      </c>
      <c r="E11" s="6">
        <v>1223</v>
      </c>
      <c r="F11" s="6">
        <v>5280</v>
      </c>
      <c r="G11" s="6">
        <v>8029</v>
      </c>
    </row>
    <row r="12" spans="1:7" ht="12.75" customHeight="1" x14ac:dyDescent="0.2">
      <c r="A12" s="5" t="s">
        <v>13</v>
      </c>
      <c r="B12" s="6">
        <v>5658</v>
      </c>
      <c r="C12" s="6">
        <v>324</v>
      </c>
      <c r="D12" s="6">
        <v>1350</v>
      </c>
      <c r="E12" s="6">
        <v>1020</v>
      </c>
      <c r="F12" s="6">
        <v>5055</v>
      </c>
      <c r="G12" s="6">
        <v>7425</v>
      </c>
    </row>
    <row r="13" spans="1:7" ht="12.75" customHeight="1" x14ac:dyDescent="0.2">
      <c r="A13" s="7" t="s">
        <v>6</v>
      </c>
      <c r="B13" s="8">
        <v>40926</v>
      </c>
      <c r="C13" s="8">
        <v>1698</v>
      </c>
      <c r="D13" s="8">
        <v>8090</v>
      </c>
      <c r="E13" s="8">
        <v>6929</v>
      </c>
      <c r="F13" s="8">
        <v>31639</v>
      </c>
      <c r="G13" s="8">
        <v>46658</v>
      </c>
    </row>
    <row r="35" spans="1:9" ht="12.75" customHeight="1" x14ac:dyDescent="0.2">
      <c r="A35" s="24" t="s">
        <v>20</v>
      </c>
      <c r="B35" s="24"/>
      <c r="C35" s="25" t="s">
        <v>22</v>
      </c>
      <c r="D35" s="25"/>
      <c r="E35" s="25"/>
      <c r="F35" s="25"/>
      <c r="G35" s="25"/>
      <c r="H35" s="25"/>
      <c r="I35" s="25"/>
    </row>
    <row r="36" spans="1:9" ht="12.75" customHeight="1" x14ac:dyDescent="0.2">
      <c r="A36" s="24" t="s">
        <v>21</v>
      </c>
      <c r="B36" s="24"/>
      <c r="C36" s="25" t="s">
        <v>23</v>
      </c>
      <c r="D36" s="25"/>
      <c r="E36" s="25"/>
      <c r="F36" s="25"/>
      <c r="G36" s="25"/>
      <c r="H36" s="25"/>
      <c r="I36" s="25"/>
    </row>
    <row r="37" spans="1:9" ht="12.75" customHeight="1" x14ac:dyDescent="0.2">
      <c r="A37" s="21" t="s">
        <v>0</v>
      </c>
      <c r="B37" s="22"/>
      <c r="C37" s="23" t="s">
        <v>29</v>
      </c>
      <c r="D37" s="23"/>
      <c r="E37" s="23"/>
      <c r="F37" s="23"/>
      <c r="G37" s="23"/>
      <c r="H37" s="23"/>
      <c r="I37" s="23"/>
    </row>
  </sheetData>
  <mergeCells count="12">
    <mergeCell ref="A2:G2"/>
    <mergeCell ref="A4:A5"/>
    <mergeCell ref="B4:B5"/>
    <mergeCell ref="C4:C5"/>
    <mergeCell ref="D4:F4"/>
    <mergeCell ref="G4:G5"/>
    <mergeCell ref="A37:B37"/>
    <mergeCell ref="C37:I37"/>
    <mergeCell ref="A35:B35"/>
    <mergeCell ref="C35:I35"/>
    <mergeCell ref="A36:B36"/>
    <mergeCell ref="C36:I36"/>
  </mergeCells>
  <phoneticPr fontId="0" type="noConversion"/>
  <pageMargins left="0.75" right="0.75" top="1" bottom="1" header="0" footer="0"/>
  <pageSetup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"/>
  <sheetViews>
    <sheetView showGridLines="0" workbookViewId="0"/>
  </sheetViews>
  <sheetFormatPr baseColWidth="10" defaultRowHeight="12.75" x14ac:dyDescent="0.2"/>
  <cols>
    <col min="1" max="3" width="8.85546875" style="1" bestFit="1" customWidth="1"/>
    <col min="4" max="4" width="6.5703125" style="1" bestFit="1" customWidth="1"/>
    <col min="5" max="5" width="11.5703125" style="1" bestFit="1" customWidth="1"/>
    <col min="6" max="6" width="6.5703125" style="1" bestFit="1" customWidth="1"/>
    <col min="7" max="7" width="13.5703125" style="1" bestFit="1" customWidth="1"/>
    <col min="8" max="9" width="8.7109375" style="1" customWidth="1"/>
    <col min="10" max="10" width="11.42578125" style="1"/>
    <col min="11" max="11" width="11.42578125" style="1" customWidth="1"/>
    <col min="12" max="16384" width="11.42578125" style="1"/>
  </cols>
  <sheetData>
    <row r="2" spans="1:7" x14ac:dyDescent="0.2">
      <c r="A2" s="24" t="s">
        <v>30</v>
      </c>
      <c r="B2" s="24"/>
      <c r="C2" s="24"/>
      <c r="D2" s="24"/>
      <c r="E2" s="24"/>
      <c r="F2" s="24"/>
      <c r="G2" s="24"/>
    </row>
    <row r="4" spans="1:7" x14ac:dyDescent="0.2">
      <c r="A4" s="28" t="s">
        <v>14</v>
      </c>
      <c r="B4" s="28" t="s">
        <v>5</v>
      </c>
      <c r="C4" s="28" t="s">
        <v>0</v>
      </c>
      <c r="D4" s="32" t="s">
        <v>1</v>
      </c>
      <c r="E4" s="32"/>
      <c r="F4" s="32"/>
      <c r="G4" s="28" t="s">
        <v>2</v>
      </c>
    </row>
    <row r="5" spans="1:7" x14ac:dyDescent="0.2">
      <c r="A5" s="28"/>
      <c r="B5" s="28"/>
      <c r="C5" s="28"/>
      <c r="D5" s="12" t="s">
        <v>3</v>
      </c>
      <c r="E5" s="12" t="s">
        <v>26</v>
      </c>
      <c r="F5" s="12" t="s">
        <v>4</v>
      </c>
      <c r="G5" s="28"/>
    </row>
    <row r="6" spans="1:7" x14ac:dyDescent="0.2">
      <c r="A6" s="5" t="s">
        <v>7</v>
      </c>
      <c r="B6" s="13">
        <v>7984</v>
      </c>
      <c r="C6" s="13">
        <v>158</v>
      </c>
      <c r="D6" s="13">
        <v>810</v>
      </c>
      <c r="E6" s="13">
        <v>563</v>
      </c>
      <c r="F6" s="13">
        <v>5728</v>
      </c>
      <c r="G6" s="6">
        <v>7101</v>
      </c>
    </row>
    <row r="7" spans="1:7" x14ac:dyDescent="0.2">
      <c r="A7" s="5" t="s">
        <v>8</v>
      </c>
      <c r="B7" s="13">
        <v>7655</v>
      </c>
      <c r="C7" s="13">
        <v>174</v>
      </c>
      <c r="D7" s="13">
        <v>825</v>
      </c>
      <c r="E7" s="13">
        <v>539</v>
      </c>
      <c r="F7" s="13">
        <v>5369</v>
      </c>
      <c r="G7" s="6">
        <v>6733</v>
      </c>
    </row>
    <row r="8" spans="1:7" x14ac:dyDescent="0.2">
      <c r="A8" s="5" t="s">
        <v>9</v>
      </c>
      <c r="B8" s="13">
        <v>7803</v>
      </c>
      <c r="C8" s="13">
        <v>133</v>
      </c>
      <c r="D8" s="13">
        <v>802</v>
      </c>
      <c r="E8" s="13">
        <v>575</v>
      </c>
      <c r="F8" s="13">
        <v>5410</v>
      </c>
      <c r="G8" s="6">
        <v>6787</v>
      </c>
    </row>
    <row r="9" spans="1:7" x14ac:dyDescent="0.2">
      <c r="A9" s="5" t="s">
        <v>10</v>
      </c>
      <c r="B9" s="13">
        <v>8040</v>
      </c>
      <c r="C9" s="13">
        <v>215</v>
      </c>
      <c r="D9" s="13">
        <v>981</v>
      </c>
      <c r="E9" s="13">
        <v>578</v>
      </c>
      <c r="F9" s="13">
        <v>6034</v>
      </c>
      <c r="G9" s="6">
        <v>7593</v>
      </c>
    </row>
    <row r="10" spans="1:7" x14ac:dyDescent="0.2">
      <c r="A10" s="5" t="s">
        <v>11</v>
      </c>
      <c r="B10" s="13">
        <v>8676</v>
      </c>
      <c r="C10" s="13">
        <v>236</v>
      </c>
      <c r="D10" s="13">
        <v>1034</v>
      </c>
      <c r="E10" s="13">
        <v>653</v>
      </c>
      <c r="F10" s="13">
        <v>6089</v>
      </c>
      <c r="G10" s="6">
        <v>7776</v>
      </c>
    </row>
    <row r="11" spans="1:7" x14ac:dyDescent="0.2">
      <c r="A11" s="5" t="s">
        <v>12</v>
      </c>
      <c r="B11" s="13">
        <v>8708</v>
      </c>
      <c r="C11" s="13">
        <v>295</v>
      </c>
      <c r="D11" s="13">
        <v>1154</v>
      </c>
      <c r="E11" s="13">
        <v>730</v>
      </c>
      <c r="F11" s="13">
        <v>6289</v>
      </c>
      <c r="G11" s="6">
        <v>8173</v>
      </c>
    </row>
    <row r="12" spans="1:7" x14ac:dyDescent="0.2">
      <c r="A12" s="5" t="s">
        <v>13</v>
      </c>
      <c r="B12" s="13">
        <v>7464</v>
      </c>
      <c r="C12" s="13">
        <v>297</v>
      </c>
      <c r="D12" s="13">
        <v>1142</v>
      </c>
      <c r="E12" s="13">
        <v>739</v>
      </c>
      <c r="F12" s="13">
        <v>6131</v>
      </c>
      <c r="G12" s="6">
        <v>8012</v>
      </c>
    </row>
    <row r="13" spans="1:7" x14ac:dyDescent="0.2">
      <c r="A13" s="7" t="s">
        <v>6</v>
      </c>
      <c r="B13" s="8">
        <v>56330</v>
      </c>
      <c r="C13" s="8">
        <v>1508</v>
      </c>
      <c r="D13" s="8">
        <v>6748</v>
      </c>
      <c r="E13" s="8">
        <v>4377</v>
      </c>
      <c r="F13" s="8">
        <v>41050</v>
      </c>
      <c r="G13" s="8">
        <v>52175</v>
      </c>
    </row>
    <row r="35" spans="1:9" x14ac:dyDescent="0.2">
      <c r="A35" s="33" t="s">
        <v>20</v>
      </c>
      <c r="B35" s="33"/>
      <c r="C35" s="34" t="s">
        <v>22</v>
      </c>
      <c r="D35" s="34"/>
      <c r="E35" s="34"/>
      <c r="F35" s="34"/>
      <c r="G35" s="34"/>
      <c r="H35" s="34"/>
      <c r="I35" s="34"/>
    </row>
    <row r="36" spans="1:9" x14ac:dyDescent="0.2">
      <c r="A36" s="33" t="s">
        <v>21</v>
      </c>
      <c r="B36" s="33"/>
      <c r="C36" s="34" t="s">
        <v>23</v>
      </c>
      <c r="D36" s="34"/>
      <c r="E36" s="34"/>
      <c r="F36" s="34"/>
      <c r="G36" s="34"/>
      <c r="H36" s="34"/>
      <c r="I36" s="34"/>
    </row>
    <row r="37" spans="1:9" x14ac:dyDescent="0.2">
      <c r="A37" s="21" t="s">
        <v>0</v>
      </c>
      <c r="B37" s="22"/>
      <c r="C37" s="23" t="s">
        <v>29</v>
      </c>
      <c r="D37" s="23"/>
      <c r="E37" s="23"/>
      <c r="F37" s="23"/>
      <c r="G37" s="23"/>
      <c r="H37" s="23"/>
      <c r="I37" s="23"/>
    </row>
  </sheetData>
  <mergeCells count="12">
    <mergeCell ref="A35:B35"/>
    <mergeCell ref="C35:I35"/>
    <mergeCell ref="A36:B36"/>
    <mergeCell ref="C36:I36"/>
    <mergeCell ref="A37:B37"/>
    <mergeCell ref="C37:I37"/>
    <mergeCell ref="A2:G2"/>
    <mergeCell ref="A4:A5"/>
    <mergeCell ref="B4:B5"/>
    <mergeCell ref="C4:C5"/>
    <mergeCell ref="D4:F4"/>
    <mergeCell ref="G4:G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"/>
  <sheetViews>
    <sheetView showGridLines="0" workbookViewId="0"/>
  </sheetViews>
  <sheetFormatPr baseColWidth="10" defaultRowHeight="12.75" x14ac:dyDescent="0.2"/>
  <cols>
    <col min="1" max="3" width="8.85546875" style="1" bestFit="1" customWidth="1"/>
    <col min="4" max="4" width="6.28515625" style="1" bestFit="1" customWidth="1"/>
    <col min="5" max="5" width="11.5703125" style="1" bestFit="1" customWidth="1"/>
    <col min="6" max="6" width="6.42578125" style="1" bestFit="1" customWidth="1"/>
    <col min="7" max="7" width="13.5703125" style="1" bestFit="1" customWidth="1"/>
    <col min="8" max="9" width="8.7109375" style="1" customWidth="1"/>
    <col min="10" max="16384" width="11.42578125" style="1"/>
  </cols>
  <sheetData>
    <row r="2" spans="1:7" x14ac:dyDescent="0.2">
      <c r="A2" s="24" t="s">
        <v>31</v>
      </c>
      <c r="B2" s="24"/>
      <c r="C2" s="24"/>
      <c r="D2" s="24"/>
      <c r="E2" s="24"/>
      <c r="F2" s="24"/>
      <c r="G2" s="24"/>
    </row>
    <row r="4" spans="1:7" x14ac:dyDescent="0.2">
      <c r="A4" s="28" t="s">
        <v>14</v>
      </c>
      <c r="B4" s="28" t="s">
        <v>5</v>
      </c>
      <c r="C4" s="28" t="s">
        <v>0</v>
      </c>
      <c r="D4" s="32" t="s">
        <v>1</v>
      </c>
      <c r="E4" s="32"/>
      <c r="F4" s="32"/>
      <c r="G4" s="28" t="s">
        <v>2</v>
      </c>
    </row>
    <row r="5" spans="1:7" x14ac:dyDescent="0.2">
      <c r="A5" s="28"/>
      <c r="B5" s="28"/>
      <c r="C5" s="28"/>
      <c r="D5" s="12" t="s">
        <v>3</v>
      </c>
      <c r="E5" s="12" t="s">
        <v>26</v>
      </c>
      <c r="F5" s="12" t="s">
        <v>4</v>
      </c>
      <c r="G5" s="28"/>
    </row>
    <row r="6" spans="1:7" x14ac:dyDescent="0.2">
      <c r="A6" s="5" t="s">
        <v>7</v>
      </c>
      <c r="B6" s="6">
        <v>7992</v>
      </c>
      <c r="C6" s="6">
        <v>198</v>
      </c>
      <c r="D6" s="6">
        <v>826</v>
      </c>
      <c r="E6" s="6">
        <v>589</v>
      </c>
      <c r="F6" s="6">
        <v>5824</v>
      </c>
      <c r="G6" s="6">
        <v>7239</v>
      </c>
    </row>
    <row r="7" spans="1:7" x14ac:dyDescent="0.2">
      <c r="A7" s="5" t="s">
        <v>8</v>
      </c>
      <c r="B7" s="6">
        <v>7799</v>
      </c>
      <c r="C7" s="6">
        <v>174</v>
      </c>
      <c r="D7" s="6">
        <v>843</v>
      </c>
      <c r="E7" s="6">
        <v>589</v>
      </c>
      <c r="F7" s="6">
        <v>5455</v>
      </c>
      <c r="G7" s="6">
        <v>6887</v>
      </c>
    </row>
    <row r="8" spans="1:7" x14ac:dyDescent="0.2">
      <c r="A8" s="5" t="s">
        <v>9</v>
      </c>
      <c r="B8" s="6">
        <v>7863</v>
      </c>
      <c r="C8" s="6">
        <v>155</v>
      </c>
      <c r="D8" s="6">
        <v>835</v>
      </c>
      <c r="E8" s="6">
        <v>470</v>
      </c>
      <c r="F8" s="6">
        <v>5491</v>
      </c>
      <c r="G8" s="6">
        <v>6796</v>
      </c>
    </row>
    <row r="9" spans="1:7" x14ac:dyDescent="0.2">
      <c r="A9" s="5" t="s">
        <v>10</v>
      </c>
      <c r="B9" s="6">
        <v>8307</v>
      </c>
      <c r="C9" s="6">
        <v>202</v>
      </c>
      <c r="D9" s="6">
        <v>919</v>
      </c>
      <c r="E9" s="6">
        <v>567</v>
      </c>
      <c r="F9" s="6">
        <v>5839</v>
      </c>
      <c r="G9" s="6">
        <v>7325</v>
      </c>
    </row>
    <row r="10" spans="1:7" x14ac:dyDescent="0.2">
      <c r="A10" s="5" t="s">
        <v>11</v>
      </c>
      <c r="B10" s="6">
        <v>9394</v>
      </c>
      <c r="C10" s="6">
        <v>235</v>
      </c>
      <c r="D10" s="6">
        <v>1084</v>
      </c>
      <c r="E10" s="6">
        <v>669</v>
      </c>
      <c r="F10" s="6">
        <v>6594</v>
      </c>
      <c r="G10" s="6">
        <v>8347</v>
      </c>
    </row>
    <row r="11" spans="1:7" x14ac:dyDescent="0.2">
      <c r="A11" s="5" t="s">
        <v>12</v>
      </c>
      <c r="B11" s="6">
        <v>8766</v>
      </c>
      <c r="C11" s="6">
        <v>283</v>
      </c>
      <c r="D11" s="6">
        <v>1177</v>
      </c>
      <c r="E11" s="6">
        <v>682</v>
      </c>
      <c r="F11" s="6">
        <v>6368</v>
      </c>
      <c r="G11" s="6">
        <v>8227</v>
      </c>
    </row>
    <row r="12" spans="1:7" x14ac:dyDescent="0.2">
      <c r="A12" s="5" t="s">
        <v>13</v>
      </c>
      <c r="B12" s="6">
        <v>7625</v>
      </c>
      <c r="C12" s="6">
        <v>348</v>
      </c>
      <c r="D12" s="6">
        <v>1215</v>
      </c>
      <c r="E12" s="6">
        <v>755</v>
      </c>
      <c r="F12" s="6">
        <v>6173</v>
      </c>
      <c r="G12" s="6">
        <v>8143</v>
      </c>
    </row>
    <row r="13" spans="1:7" x14ac:dyDescent="0.2">
      <c r="A13" s="7" t="s">
        <v>6</v>
      </c>
      <c r="B13" s="8">
        <v>57746</v>
      </c>
      <c r="C13" s="8">
        <v>1595</v>
      </c>
      <c r="D13" s="8">
        <v>6899</v>
      </c>
      <c r="E13" s="8">
        <v>4321</v>
      </c>
      <c r="F13" s="8">
        <v>41744</v>
      </c>
      <c r="G13" s="8">
        <v>52964</v>
      </c>
    </row>
    <row r="35" spans="1:9" x14ac:dyDescent="0.2">
      <c r="A35" s="33" t="s">
        <v>20</v>
      </c>
      <c r="B35" s="33"/>
      <c r="C35" s="34" t="s">
        <v>22</v>
      </c>
      <c r="D35" s="34"/>
      <c r="E35" s="34"/>
      <c r="F35" s="34"/>
      <c r="G35" s="34"/>
      <c r="H35" s="34"/>
      <c r="I35" s="34"/>
    </row>
    <row r="36" spans="1:9" x14ac:dyDescent="0.2">
      <c r="A36" s="33" t="s">
        <v>21</v>
      </c>
      <c r="B36" s="33"/>
      <c r="C36" s="34" t="s">
        <v>23</v>
      </c>
      <c r="D36" s="34"/>
      <c r="E36" s="34"/>
      <c r="F36" s="34"/>
      <c r="G36" s="34"/>
      <c r="H36" s="34"/>
      <c r="I36" s="34"/>
    </row>
    <row r="37" spans="1:9" x14ac:dyDescent="0.2">
      <c r="A37" s="21" t="s">
        <v>0</v>
      </c>
      <c r="B37" s="22"/>
      <c r="C37" s="23" t="s">
        <v>29</v>
      </c>
      <c r="D37" s="23"/>
      <c r="E37" s="23"/>
      <c r="F37" s="23"/>
      <c r="G37" s="23"/>
      <c r="H37" s="23"/>
      <c r="I37" s="23"/>
    </row>
  </sheetData>
  <mergeCells count="12">
    <mergeCell ref="A2:G2"/>
    <mergeCell ref="A4:A5"/>
    <mergeCell ref="B4:B5"/>
    <mergeCell ref="C4:C5"/>
    <mergeCell ref="D4:F4"/>
    <mergeCell ref="G4:G5"/>
    <mergeCell ref="A35:B35"/>
    <mergeCell ref="C35:I35"/>
    <mergeCell ref="A36:B36"/>
    <mergeCell ref="C36:I36"/>
    <mergeCell ref="A37:B37"/>
    <mergeCell ref="C37:I37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"/>
  <sheetViews>
    <sheetView showGridLines="0" workbookViewId="0"/>
  </sheetViews>
  <sheetFormatPr baseColWidth="10" defaultRowHeight="12.75" x14ac:dyDescent="0.2"/>
  <cols>
    <col min="1" max="3" width="8.85546875" style="1" bestFit="1" customWidth="1"/>
    <col min="4" max="4" width="6.28515625" style="1" bestFit="1" customWidth="1"/>
    <col min="5" max="5" width="11.5703125" style="1" bestFit="1" customWidth="1"/>
    <col min="6" max="6" width="6.42578125" style="1" bestFit="1" customWidth="1"/>
    <col min="7" max="7" width="13.5703125" style="1" bestFit="1" customWidth="1"/>
    <col min="8" max="9" width="8.7109375" style="1" customWidth="1"/>
    <col min="10" max="16384" width="11.42578125" style="1"/>
  </cols>
  <sheetData>
    <row r="2" spans="1:7" x14ac:dyDescent="0.2">
      <c r="A2" s="24" t="s">
        <v>32</v>
      </c>
      <c r="B2" s="24"/>
      <c r="C2" s="24"/>
      <c r="D2" s="24"/>
      <c r="E2" s="24"/>
      <c r="F2" s="24"/>
      <c r="G2" s="24"/>
    </row>
    <row r="4" spans="1:7" x14ac:dyDescent="0.2">
      <c r="A4" s="28" t="s">
        <v>14</v>
      </c>
      <c r="B4" s="28" t="s">
        <v>5</v>
      </c>
      <c r="C4" s="28" t="s">
        <v>0</v>
      </c>
      <c r="D4" s="32" t="s">
        <v>1</v>
      </c>
      <c r="E4" s="32"/>
      <c r="F4" s="32"/>
      <c r="G4" s="28" t="s">
        <v>2</v>
      </c>
    </row>
    <row r="5" spans="1:7" x14ac:dyDescent="0.2">
      <c r="A5" s="28"/>
      <c r="B5" s="28"/>
      <c r="C5" s="28"/>
      <c r="D5" s="12" t="s">
        <v>3</v>
      </c>
      <c r="E5" s="12" t="s">
        <v>26</v>
      </c>
      <c r="F5" s="12" t="s">
        <v>4</v>
      </c>
      <c r="G5" s="28"/>
    </row>
    <row r="6" spans="1:7" x14ac:dyDescent="0.2">
      <c r="A6" s="5" t="s">
        <v>7</v>
      </c>
      <c r="B6" s="6">
        <v>8428</v>
      </c>
      <c r="C6" s="6">
        <v>199</v>
      </c>
      <c r="D6" s="6">
        <v>876</v>
      </c>
      <c r="E6" s="6">
        <v>596</v>
      </c>
      <c r="F6" s="6">
        <v>5769</v>
      </c>
      <c r="G6" s="6">
        <v>7241</v>
      </c>
    </row>
    <row r="7" spans="1:7" x14ac:dyDescent="0.2">
      <c r="A7" s="5" t="s">
        <v>8</v>
      </c>
      <c r="B7" s="6">
        <v>8613</v>
      </c>
      <c r="C7" s="6">
        <v>167</v>
      </c>
      <c r="D7" s="6">
        <v>819</v>
      </c>
      <c r="E7" s="6">
        <v>547</v>
      </c>
      <c r="F7" s="6">
        <v>5649</v>
      </c>
      <c r="G7" s="6">
        <v>7015</v>
      </c>
    </row>
    <row r="8" spans="1:7" x14ac:dyDescent="0.2">
      <c r="A8" s="5" t="s">
        <v>9</v>
      </c>
      <c r="B8" s="6">
        <v>8585</v>
      </c>
      <c r="C8" s="6">
        <v>162</v>
      </c>
      <c r="D8" s="6">
        <v>737</v>
      </c>
      <c r="E8" s="6">
        <v>476</v>
      </c>
      <c r="F8" s="6">
        <v>5668</v>
      </c>
      <c r="G8" s="6">
        <v>6881</v>
      </c>
    </row>
    <row r="9" spans="1:7" x14ac:dyDescent="0.2">
      <c r="A9" s="5" t="s">
        <v>10</v>
      </c>
      <c r="B9" s="6">
        <v>8512</v>
      </c>
      <c r="C9" s="6">
        <v>200</v>
      </c>
      <c r="D9" s="6">
        <v>801</v>
      </c>
      <c r="E9" s="6">
        <v>595</v>
      </c>
      <c r="F9" s="6">
        <v>5836</v>
      </c>
      <c r="G9" s="6">
        <v>7232</v>
      </c>
    </row>
    <row r="10" spans="1:7" x14ac:dyDescent="0.2">
      <c r="A10" s="5" t="s">
        <v>11</v>
      </c>
      <c r="B10" s="6">
        <v>10149</v>
      </c>
      <c r="C10" s="6">
        <v>200</v>
      </c>
      <c r="D10" s="6">
        <v>1066</v>
      </c>
      <c r="E10" s="6">
        <v>669</v>
      </c>
      <c r="F10" s="6">
        <v>6714</v>
      </c>
      <c r="G10" s="6">
        <v>8449</v>
      </c>
    </row>
    <row r="11" spans="1:7" x14ac:dyDescent="0.2">
      <c r="A11" s="5" t="s">
        <v>12</v>
      </c>
      <c r="B11" s="6">
        <v>10151</v>
      </c>
      <c r="C11" s="6">
        <v>325</v>
      </c>
      <c r="D11" s="6">
        <v>1207</v>
      </c>
      <c r="E11" s="6">
        <v>780</v>
      </c>
      <c r="F11" s="6">
        <v>7037</v>
      </c>
      <c r="G11" s="6">
        <v>9024</v>
      </c>
    </row>
    <row r="12" spans="1:7" x14ac:dyDescent="0.2">
      <c r="A12" s="5" t="s">
        <v>13</v>
      </c>
      <c r="B12" s="6">
        <v>8396</v>
      </c>
      <c r="C12" s="6">
        <v>320</v>
      </c>
      <c r="D12" s="6">
        <v>1218</v>
      </c>
      <c r="E12" s="6">
        <v>791</v>
      </c>
      <c r="F12" s="6">
        <v>6361</v>
      </c>
      <c r="G12" s="6">
        <v>8370</v>
      </c>
    </row>
    <row r="13" spans="1:7" x14ac:dyDescent="0.2">
      <c r="A13" s="7" t="s">
        <v>6</v>
      </c>
      <c r="B13" s="8">
        <v>62834</v>
      </c>
      <c r="C13" s="8">
        <v>1573</v>
      </c>
      <c r="D13" s="8">
        <v>6724</v>
      </c>
      <c r="E13" s="8">
        <v>4454</v>
      </c>
      <c r="F13" s="8">
        <v>43034</v>
      </c>
      <c r="G13" s="14">
        <v>54212</v>
      </c>
    </row>
    <row r="35" spans="1:9" x14ac:dyDescent="0.2">
      <c r="A35" s="33" t="s">
        <v>20</v>
      </c>
      <c r="B35" s="33"/>
      <c r="C35" s="34" t="s">
        <v>22</v>
      </c>
      <c r="D35" s="34"/>
      <c r="E35" s="34"/>
      <c r="F35" s="34"/>
      <c r="G35" s="34"/>
      <c r="H35" s="34"/>
      <c r="I35" s="34"/>
    </row>
    <row r="36" spans="1:9" x14ac:dyDescent="0.2">
      <c r="A36" s="33" t="s">
        <v>21</v>
      </c>
      <c r="B36" s="33"/>
      <c r="C36" s="34" t="s">
        <v>23</v>
      </c>
      <c r="D36" s="34"/>
      <c r="E36" s="34"/>
      <c r="F36" s="34"/>
      <c r="G36" s="34"/>
      <c r="H36" s="34"/>
      <c r="I36" s="34"/>
    </row>
    <row r="37" spans="1:9" x14ac:dyDescent="0.2">
      <c r="A37" s="21" t="s">
        <v>0</v>
      </c>
      <c r="B37" s="22"/>
      <c r="C37" s="23" t="s">
        <v>29</v>
      </c>
      <c r="D37" s="23"/>
      <c r="E37" s="23"/>
      <c r="F37" s="23"/>
      <c r="G37" s="23"/>
      <c r="H37" s="23"/>
      <c r="I37" s="23"/>
    </row>
  </sheetData>
  <mergeCells count="12">
    <mergeCell ref="A35:B35"/>
    <mergeCell ref="C35:I35"/>
    <mergeCell ref="A36:B36"/>
    <mergeCell ref="C36:I36"/>
    <mergeCell ref="A37:B37"/>
    <mergeCell ref="C37:I37"/>
    <mergeCell ref="A2:G2"/>
    <mergeCell ref="A4:A5"/>
    <mergeCell ref="B4:B5"/>
    <mergeCell ref="C4:C5"/>
    <mergeCell ref="D4:F4"/>
    <mergeCell ref="G4:G5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"/>
  <sheetViews>
    <sheetView showGridLines="0" workbookViewId="0"/>
  </sheetViews>
  <sheetFormatPr baseColWidth="10" defaultRowHeight="12.75" x14ac:dyDescent="0.2"/>
  <cols>
    <col min="1" max="3" width="8.85546875" style="1" bestFit="1" customWidth="1"/>
    <col min="4" max="4" width="6.28515625" style="1" bestFit="1" customWidth="1"/>
    <col min="5" max="5" width="11.5703125" style="1" bestFit="1" customWidth="1"/>
    <col min="6" max="6" width="6.42578125" style="1" bestFit="1" customWidth="1"/>
    <col min="7" max="7" width="13.5703125" style="1" bestFit="1" customWidth="1"/>
    <col min="8" max="9" width="8.7109375" style="1" customWidth="1"/>
    <col min="10" max="16384" width="11.42578125" style="1"/>
  </cols>
  <sheetData>
    <row r="2" spans="1:7" x14ac:dyDescent="0.2">
      <c r="A2" s="24" t="s">
        <v>33</v>
      </c>
      <c r="B2" s="24"/>
      <c r="C2" s="24"/>
      <c r="D2" s="24"/>
      <c r="E2" s="24"/>
      <c r="F2" s="24"/>
      <c r="G2" s="24"/>
    </row>
    <row r="4" spans="1:7" x14ac:dyDescent="0.2">
      <c r="A4" s="28" t="s">
        <v>14</v>
      </c>
      <c r="B4" s="28" t="s">
        <v>5</v>
      </c>
      <c r="C4" s="28" t="s">
        <v>0</v>
      </c>
      <c r="D4" s="32" t="s">
        <v>1</v>
      </c>
      <c r="E4" s="32"/>
      <c r="F4" s="32"/>
      <c r="G4" s="28" t="s">
        <v>2</v>
      </c>
    </row>
    <row r="5" spans="1:7" x14ac:dyDescent="0.2">
      <c r="A5" s="28"/>
      <c r="B5" s="28"/>
      <c r="C5" s="28"/>
      <c r="D5" s="12" t="s">
        <v>3</v>
      </c>
      <c r="E5" s="12" t="s">
        <v>26</v>
      </c>
      <c r="F5" s="12" t="s">
        <v>4</v>
      </c>
      <c r="G5" s="28"/>
    </row>
    <row r="6" spans="1:7" x14ac:dyDescent="0.2">
      <c r="A6" s="5" t="s">
        <v>7</v>
      </c>
      <c r="B6" s="6">
        <v>8887</v>
      </c>
      <c r="C6" s="6">
        <v>200</v>
      </c>
      <c r="D6" s="6">
        <v>909</v>
      </c>
      <c r="E6" s="6">
        <v>578</v>
      </c>
      <c r="F6" s="6">
        <v>6097</v>
      </c>
      <c r="G6" s="6">
        <v>7584</v>
      </c>
    </row>
    <row r="7" spans="1:7" x14ac:dyDescent="0.2">
      <c r="A7" s="5" t="s">
        <v>8</v>
      </c>
      <c r="B7" s="6">
        <v>8622</v>
      </c>
      <c r="C7" s="6">
        <v>196</v>
      </c>
      <c r="D7" s="6">
        <v>834</v>
      </c>
      <c r="E7" s="6">
        <v>550</v>
      </c>
      <c r="F7" s="6">
        <v>5855</v>
      </c>
      <c r="G7" s="6">
        <v>7239</v>
      </c>
    </row>
    <row r="8" spans="1:7" x14ac:dyDescent="0.2">
      <c r="A8" s="5" t="s">
        <v>9</v>
      </c>
      <c r="B8" s="6">
        <v>8726</v>
      </c>
      <c r="C8" s="6">
        <v>172</v>
      </c>
      <c r="D8" s="6">
        <v>818</v>
      </c>
      <c r="E8" s="6">
        <v>504</v>
      </c>
      <c r="F8" s="6">
        <v>5849</v>
      </c>
      <c r="G8" s="6">
        <v>7171</v>
      </c>
    </row>
    <row r="9" spans="1:7" x14ac:dyDescent="0.2">
      <c r="A9" s="5" t="s">
        <v>10</v>
      </c>
      <c r="B9" s="6">
        <v>8799</v>
      </c>
      <c r="C9" s="6">
        <v>190</v>
      </c>
      <c r="D9" s="6">
        <v>837</v>
      </c>
      <c r="E9" s="6">
        <v>489</v>
      </c>
      <c r="F9" s="6">
        <v>5820</v>
      </c>
      <c r="G9" s="6">
        <v>7146</v>
      </c>
    </row>
    <row r="10" spans="1:7" x14ac:dyDescent="0.2">
      <c r="A10" s="5" t="s">
        <v>11</v>
      </c>
      <c r="B10" s="6">
        <v>9726</v>
      </c>
      <c r="C10" s="6">
        <v>189</v>
      </c>
      <c r="D10" s="6">
        <v>1012</v>
      </c>
      <c r="E10" s="6">
        <v>585</v>
      </c>
      <c r="F10" s="6">
        <v>6639</v>
      </c>
      <c r="G10" s="6">
        <v>8236</v>
      </c>
    </row>
    <row r="11" spans="1:7" x14ac:dyDescent="0.2">
      <c r="A11" s="5" t="s">
        <v>12</v>
      </c>
      <c r="B11" s="6">
        <v>9259</v>
      </c>
      <c r="C11" s="6">
        <v>299</v>
      </c>
      <c r="D11" s="6">
        <v>1101</v>
      </c>
      <c r="E11" s="6">
        <v>608</v>
      </c>
      <c r="F11" s="6">
        <v>6375</v>
      </c>
      <c r="G11" s="6">
        <v>8084</v>
      </c>
    </row>
    <row r="12" spans="1:7" x14ac:dyDescent="0.2">
      <c r="A12" s="5" t="s">
        <v>13</v>
      </c>
      <c r="B12" s="6">
        <v>7772</v>
      </c>
      <c r="C12" s="6">
        <v>277</v>
      </c>
      <c r="D12" s="6">
        <v>1059</v>
      </c>
      <c r="E12" s="6">
        <v>606</v>
      </c>
      <c r="F12" s="6">
        <v>6100</v>
      </c>
      <c r="G12" s="6">
        <v>7765</v>
      </c>
    </row>
    <row r="13" spans="1:7" x14ac:dyDescent="0.2">
      <c r="A13" s="7" t="s">
        <v>6</v>
      </c>
      <c r="B13" s="8">
        <v>61791</v>
      </c>
      <c r="C13" s="8">
        <v>1523</v>
      </c>
      <c r="D13" s="8">
        <v>6570</v>
      </c>
      <c r="E13" s="8">
        <v>3920</v>
      </c>
      <c r="F13" s="8">
        <v>42735</v>
      </c>
      <c r="G13" s="14">
        <v>53225</v>
      </c>
    </row>
    <row r="35" spans="1:9" x14ac:dyDescent="0.2">
      <c r="A35" s="33" t="s">
        <v>20</v>
      </c>
      <c r="B35" s="33"/>
      <c r="C35" s="34" t="s">
        <v>22</v>
      </c>
      <c r="D35" s="34"/>
      <c r="E35" s="34"/>
      <c r="F35" s="34"/>
      <c r="G35" s="34"/>
      <c r="H35" s="34"/>
      <c r="I35" s="34"/>
    </row>
    <row r="36" spans="1:9" x14ac:dyDescent="0.2">
      <c r="A36" s="33" t="s">
        <v>21</v>
      </c>
      <c r="B36" s="33"/>
      <c r="C36" s="34" t="s">
        <v>23</v>
      </c>
      <c r="D36" s="34"/>
      <c r="E36" s="34"/>
      <c r="F36" s="34"/>
      <c r="G36" s="34"/>
      <c r="H36" s="34"/>
      <c r="I36" s="34"/>
    </row>
    <row r="37" spans="1:9" x14ac:dyDescent="0.2">
      <c r="A37" s="21" t="s">
        <v>0</v>
      </c>
      <c r="B37" s="22"/>
      <c r="C37" s="23" t="s">
        <v>29</v>
      </c>
      <c r="D37" s="23"/>
      <c r="E37" s="23"/>
      <c r="F37" s="23"/>
      <c r="G37" s="23"/>
      <c r="H37" s="23"/>
      <c r="I37" s="23"/>
    </row>
  </sheetData>
  <mergeCells count="12">
    <mergeCell ref="A2:G2"/>
    <mergeCell ref="A4:A5"/>
    <mergeCell ref="B4:B5"/>
    <mergeCell ref="C4:C5"/>
    <mergeCell ref="D4:F4"/>
    <mergeCell ref="G4:G5"/>
    <mergeCell ref="A35:B35"/>
    <mergeCell ref="C35:I35"/>
    <mergeCell ref="A36:B36"/>
    <mergeCell ref="C36:I36"/>
    <mergeCell ref="A37:B37"/>
    <mergeCell ref="C37:I37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"/>
  <sheetViews>
    <sheetView showGridLines="0" workbookViewId="0"/>
  </sheetViews>
  <sheetFormatPr baseColWidth="10" defaultRowHeight="12.75" x14ac:dyDescent="0.2"/>
  <cols>
    <col min="1" max="3" width="8.85546875" style="1" bestFit="1" customWidth="1"/>
    <col min="4" max="4" width="6.28515625" style="1" bestFit="1" customWidth="1"/>
    <col min="5" max="5" width="11.5703125" style="1" bestFit="1" customWidth="1"/>
    <col min="6" max="6" width="6.42578125" style="1" bestFit="1" customWidth="1"/>
    <col min="7" max="7" width="13.5703125" style="1" bestFit="1" customWidth="1"/>
    <col min="8" max="9" width="8.7109375" style="1" customWidth="1"/>
    <col min="10" max="16384" width="11.42578125" style="1"/>
  </cols>
  <sheetData>
    <row r="2" spans="1:7" x14ac:dyDescent="0.2">
      <c r="A2" s="24" t="s">
        <v>34</v>
      </c>
      <c r="B2" s="24"/>
      <c r="C2" s="24"/>
      <c r="D2" s="24"/>
      <c r="E2" s="24"/>
      <c r="F2" s="24"/>
      <c r="G2" s="24"/>
    </row>
    <row r="4" spans="1:7" x14ac:dyDescent="0.2">
      <c r="A4" s="28" t="s">
        <v>14</v>
      </c>
      <c r="B4" s="28" t="s">
        <v>5</v>
      </c>
      <c r="C4" s="28" t="s">
        <v>0</v>
      </c>
      <c r="D4" s="32" t="s">
        <v>1</v>
      </c>
      <c r="E4" s="32"/>
      <c r="F4" s="32"/>
      <c r="G4" s="28" t="s">
        <v>2</v>
      </c>
    </row>
    <row r="5" spans="1:7" x14ac:dyDescent="0.2">
      <c r="A5" s="28"/>
      <c r="B5" s="28"/>
      <c r="C5" s="28"/>
      <c r="D5" s="12" t="s">
        <v>3</v>
      </c>
      <c r="E5" s="12" t="s">
        <v>26</v>
      </c>
      <c r="F5" s="12" t="s">
        <v>4</v>
      </c>
      <c r="G5" s="28"/>
    </row>
    <row r="6" spans="1:7" x14ac:dyDescent="0.2">
      <c r="A6" s="5" t="s">
        <v>7</v>
      </c>
      <c r="B6" s="6">
        <v>10731</v>
      </c>
      <c r="C6" s="6">
        <v>195</v>
      </c>
      <c r="D6" s="6">
        <v>990</v>
      </c>
      <c r="E6" s="6">
        <v>630</v>
      </c>
      <c r="F6" s="6">
        <v>6802</v>
      </c>
      <c r="G6" s="6">
        <f>SUM(D6:F6)</f>
        <v>8422</v>
      </c>
    </row>
    <row r="7" spans="1:7" x14ac:dyDescent="0.2">
      <c r="A7" s="5" t="s">
        <v>8</v>
      </c>
      <c r="B7" s="6">
        <v>10384</v>
      </c>
      <c r="C7" s="6">
        <v>186</v>
      </c>
      <c r="D7" s="6">
        <v>934</v>
      </c>
      <c r="E7" s="6">
        <v>564</v>
      </c>
      <c r="F7" s="6">
        <v>6583</v>
      </c>
      <c r="G7" s="6">
        <f t="shared" ref="G7:G12" si="0">SUM(D7:F7)</f>
        <v>8081</v>
      </c>
    </row>
    <row r="8" spans="1:7" x14ac:dyDescent="0.2">
      <c r="A8" s="5" t="s">
        <v>9</v>
      </c>
      <c r="B8" s="6">
        <v>10171</v>
      </c>
      <c r="C8" s="6">
        <v>214</v>
      </c>
      <c r="D8" s="6">
        <v>995</v>
      </c>
      <c r="E8" s="6">
        <v>560</v>
      </c>
      <c r="F8" s="6">
        <v>6526</v>
      </c>
      <c r="G8" s="6">
        <f t="shared" si="0"/>
        <v>8081</v>
      </c>
    </row>
    <row r="9" spans="1:7" x14ac:dyDescent="0.2">
      <c r="A9" s="5" t="s">
        <v>10</v>
      </c>
      <c r="B9" s="6">
        <v>10209</v>
      </c>
      <c r="C9" s="6">
        <v>207</v>
      </c>
      <c r="D9" s="6">
        <v>968</v>
      </c>
      <c r="E9" s="6">
        <v>597</v>
      </c>
      <c r="F9" s="6">
        <v>6401</v>
      </c>
      <c r="G9" s="6">
        <f t="shared" si="0"/>
        <v>7966</v>
      </c>
    </row>
    <row r="10" spans="1:7" x14ac:dyDescent="0.2">
      <c r="A10" s="5" t="s">
        <v>11</v>
      </c>
      <c r="B10" s="6">
        <v>11567</v>
      </c>
      <c r="C10" s="6">
        <v>210</v>
      </c>
      <c r="D10" s="6">
        <v>1167</v>
      </c>
      <c r="E10" s="6">
        <v>643</v>
      </c>
      <c r="F10" s="6">
        <v>7560</v>
      </c>
      <c r="G10" s="6">
        <f t="shared" si="0"/>
        <v>9370</v>
      </c>
    </row>
    <row r="11" spans="1:7" x14ac:dyDescent="0.2">
      <c r="A11" s="5" t="s">
        <v>12</v>
      </c>
      <c r="B11" s="6">
        <v>10899</v>
      </c>
      <c r="C11" s="6">
        <v>305</v>
      </c>
      <c r="D11" s="6">
        <v>1205</v>
      </c>
      <c r="E11" s="6">
        <v>713</v>
      </c>
      <c r="F11" s="6">
        <v>7180</v>
      </c>
      <c r="G11" s="6">
        <f t="shared" si="0"/>
        <v>9098</v>
      </c>
    </row>
    <row r="12" spans="1:7" x14ac:dyDescent="0.2">
      <c r="A12" s="5" t="s">
        <v>13</v>
      </c>
      <c r="B12" s="6">
        <v>9315</v>
      </c>
      <c r="C12" s="6">
        <v>306</v>
      </c>
      <c r="D12" s="6">
        <v>1171</v>
      </c>
      <c r="E12" s="6">
        <v>709</v>
      </c>
      <c r="F12" s="6">
        <v>6694</v>
      </c>
      <c r="G12" s="6">
        <f t="shared" si="0"/>
        <v>8574</v>
      </c>
    </row>
    <row r="13" spans="1:7" x14ac:dyDescent="0.2">
      <c r="A13" s="7" t="s">
        <v>6</v>
      </c>
      <c r="B13" s="8">
        <f t="shared" ref="B13:G13" si="1">SUM(B6:B12)</f>
        <v>73276</v>
      </c>
      <c r="C13" s="8">
        <f t="shared" si="1"/>
        <v>1623</v>
      </c>
      <c r="D13" s="8">
        <f t="shared" si="1"/>
        <v>7430</v>
      </c>
      <c r="E13" s="8">
        <f t="shared" si="1"/>
        <v>4416</v>
      </c>
      <c r="F13" s="8">
        <f t="shared" si="1"/>
        <v>47746</v>
      </c>
      <c r="G13" s="8">
        <f t="shared" si="1"/>
        <v>59592</v>
      </c>
    </row>
    <row r="35" spans="1:9" x14ac:dyDescent="0.2">
      <c r="A35" s="33" t="s">
        <v>20</v>
      </c>
      <c r="B35" s="33"/>
      <c r="C35" s="34" t="s">
        <v>22</v>
      </c>
      <c r="D35" s="34"/>
      <c r="E35" s="34"/>
      <c r="F35" s="34"/>
      <c r="G35" s="34"/>
      <c r="H35" s="34"/>
      <c r="I35" s="34"/>
    </row>
    <row r="36" spans="1:9" x14ac:dyDescent="0.2">
      <c r="A36" s="33" t="s">
        <v>21</v>
      </c>
      <c r="B36" s="33"/>
      <c r="C36" s="34" t="s">
        <v>23</v>
      </c>
      <c r="D36" s="34"/>
      <c r="E36" s="34"/>
      <c r="F36" s="34"/>
      <c r="G36" s="34"/>
      <c r="H36" s="34"/>
      <c r="I36" s="34"/>
    </row>
    <row r="37" spans="1:9" x14ac:dyDescent="0.2">
      <c r="A37" s="21" t="s">
        <v>0</v>
      </c>
      <c r="B37" s="22"/>
      <c r="C37" s="23" t="s">
        <v>29</v>
      </c>
      <c r="D37" s="23"/>
      <c r="E37" s="23"/>
      <c r="F37" s="23"/>
      <c r="G37" s="23"/>
      <c r="H37" s="23"/>
      <c r="I37" s="23"/>
    </row>
  </sheetData>
  <mergeCells count="12">
    <mergeCell ref="A35:B35"/>
    <mergeCell ref="C35:I35"/>
    <mergeCell ref="A36:B36"/>
    <mergeCell ref="C36:I36"/>
    <mergeCell ref="A37:B37"/>
    <mergeCell ref="C37:I37"/>
    <mergeCell ref="A2:G2"/>
    <mergeCell ref="A4:A5"/>
    <mergeCell ref="B4:B5"/>
    <mergeCell ref="C4:C5"/>
    <mergeCell ref="D4:F4"/>
    <mergeCell ref="G4:G5"/>
  </mergeCells>
  <pageMargins left="0.7" right="0.7" top="0.75" bottom="0.75" header="0.3" footer="0.3"/>
  <pageSetup paperSize="9" orientation="portrait" r:id="rId1"/>
  <ignoredErrors>
    <ignoredError sqref="G6:G12" formulaRange="1"/>
  </ignoredError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"/>
  <sheetViews>
    <sheetView workbookViewId="0"/>
  </sheetViews>
  <sheetFormatPr baseColWidth="10" defaultRowHeight="12.75" x14ac:dyDescent="0.2"/>
  <cols>
    <col min="1" max="3" width="8.85546875" style="3" bestFit="1" customWidth="1"/>
    <col min="4" max="4" width="6.28515625" style="3" bestFit="1" customWidth="1"/>
    <col min="5" max="5" width="11.5703125" style="3" bestFit="1" customWidth="1"/>
    <col min="6" max="6" width="6.42578125" style="3" bestFit="1" customWidth="1"/>
    <col min="7" max="7" width="13.5703125" style="3" bestFit="1" customWidth="1"/>
    <col min="8" max="9" width="8.7109375" style="3" customWidth="1"/>
    <col min="10" max="16384" width="11.42578125" style="3"/>
  </cols>
  <sheetData>
    <row r="2" spans="1:7" x14ac:dyDescent="0.2">
      <c r="A2" s="35" t="s">
        <v>35</v>
      </c>
      <c r="B2" s="35"/>
      <c r="C2" s="35"/>
      <c r="D2" s="35"/>
      <c r="E2" s="35"/>
      <c r="F2" s="35"/>
      <c r="G2" s="35"/>
    </row>
    <row r="4" spans="1:7" x14ac:dyDescent="0.2">
      <c r="A4" s="28" t="s">
        <v>14</v>
      </c>
      <c r="B4" s="28" t="s">
        <v>5</v>
      </c>
      <c r="C4" s="28" t="s">
        <v>0</v>
      </c>
      <c r="D4" s="32" t="s">
        <v>1</v>
      </c>
      <c r="E4" s="32"/>
      <c r="F4" s="32"/>
      <c r="G4" s="28" t="s">
        <v>2</v>
      </c>
    </row>
    <row r="5" spans="1:7" x14ac:dyDescent="0.2">
      <c r="A5" s="28"/>
      <c r="B5" s="28"/>
      <c r="C5" s="28"/>
      <c r="D5" s="12" t="s">
        <v>3</v>
      </c>
      <c r="E5" s="12" t="s">
        <v>26</v>
      </c>
      <c r="F5" s="12" t="s">
        <v>4</v>
      </c>
      <c r="G5" s="28"/>
    </row>
    <row r="6" spans="1:7" x14ac:dyDescent="0.2">
      <c r="A6" s="15" t="s">
        <v>7</v>
      </c>
      <c r="B6" s="16">
        <v>11280</v>
      </c>
      <c r="C6" s="16">
        <v>200</v>
      </c>
      <c r="D6" s="16">
        <v>1020</v>
      </c>
      <c r="E6" s="16">
        <v>530</v>
      </c>
      <c r="F6" s="16">
        <v>6470</v>
      </c>
      <c r="G6" s="16">
        <v>8020</v>
      </c>
    </row>
    <row r="7" spans="1:7" x14ac:dyDescent="0.2">
      <c r="A7" s="15" t="s">
        <v>8</v>
      </c>
      <c r="B7" s="16">
        <v>11292</v>
      </c>
      <c r="C7" s="16">
        <v>206</v>
      </c>
      <c r="D7" s="16">
        <v>968</v>
      </c>
      <c r="E7" s="16">
        <v>545</v>
      </c>
      <c r="F7" s="16">
        <v>6454</v>
      </c>
      <c r="G7" s="16">
        <v>7967</v>
      </c>
    </row>
    <row r="8" spans="1:7" x14ac:dyDescent="0.2">
      <c r="A8" s="15" t="s">
        <v>9</v>
      </c>
      <c r="B8" s="16">
        <v>11536</v>
      </c>
      <c r="C8" s="16">
        <v>189</v>
      </c>
      <c r="D8" s="16">
        <v>1056</v>
      </c>
      <c r="E8" s="16">
        <v>572</v>
      </c>
      <c r="F8" s="16">
        <v>6562</v>
      </c>
      <c r="G8" s="16">
        <v>8190</v>
      </c>
    </row>
    <row r="9" spans="1:7" x14ac:dyDescent="0.2">
      <c r="A9" s="15" t="s">
        <v>10</v>
      </c>
      <c r="B9" s="16">
        <v>10861</v>
      </c>
      <c r="C9" s="16">
        <v>222</v>
      </c>
      <c r="D9" s="16">
        <v>1005</v>
      </c>
      <c r="E9" s="16">
        <v>540</v>
      </c>
      <c r="F9" s="16">
        <v>6381</v>
      </c>
      <c r="G9" s="16">
        <v>7926</v>
      </c>
    </row>
    <row r="10" spans="1:7" x14ac:dyDescent="0.2">
      <c r="A10" s="15" t="s">
        <v>11</v>
      </c>
      <c r="B10" s="16">
        <v>12139</v>
      </c>
      <c r="C10" s="16">
        <v>199</v>
      </c>
      <c r="D10" s="16">
        <v>1051</v>
      </c>
      <c r="E10" s="16">
        <v>593</v>
      </c>
      <c r="F10" s="16">
        <v>6993</v>
      </c>
      <c r="G10" s="16">
        <v>8637</v>
      </c>
    </row>
    <row r="11" spans="1:7" x14ac:dyDescent="0.2">
      <c r="A11" s="15" t="s">
        <v>12</v>
      </c>
      <c r="B11" s="16">
        <v>11889</v>
      </c>
      <c r="C11" s="16">
        <v>301</v>
      </c>
      <c r="D11" s="16">
        <v>1245</v>
      </c>
      <c r="E11" s="16">
        <v>649</v>
      </c>
      <c r="F11" s="16">
        <v>7243</v>
      </c>
      <c r="G11" s="16">
        <v>9137</v>
      </c>
    </row>
    <row r="12" spans="1:7" x14ac:dyDescent="0.2">
      <c r="A12" s="15" t="s">
        <v>13</v>
      </c>
      <c r="B12" s="16">
        <v>9448</v>
      </c>
      <c r="C12" s="16">
        <v>313</v>
      </c>
      <c r="D12" s="16">
        <v>1112</v>
      </c>
      <c r="E12" s="16">
        <v>583</v>
      </c>
      <c r="F12" s="16">
        <v>6313</v>
      </c>
      <c r="G12" s="16">
        <v>8008</v>
      </c>
    </row>
    <row r="13" spans="1:7" x14ac:dyDescent="0.2">
      <c r="A13" s="7" t="s">
        <v>6</v>
      </c>
      <c r="B13" s="8">
        <v>78445</v>
      </c>
      <c r="C13" s="8">
        <v>1630</v>
      </c>
      <c r="D13" s="8">
        <v>7457</v>
      </c>
      <c r="E13" s="8">
        <v>4012</v>
      </c>
      <c r="F13" s="8">
        <v>46416</v>
      </c>
      <c r="G13" s="8">
        <v>57885</v>
      </c>
    </row>
    <row r="35" spans="1:9" x14ac:dyDescent="0.2">
      <c r="A35" s="36" t="s">
        <v>20</v>
      </c>
      <c r="B35" s="36"/>
      <c r="C35" s="37" t="s">
        <v>22</v>
      </c>
      <c r="D35" s="37"/>
      <c r="E35" s="37"/>
      <c r="F35" s="37"/>
      <c r="G35" s="37"/>
      <c r="H35" s="37"/>
      <c r="I35" s="37"/>
    </row>
    <row r="36" spans="1:9" x14ac:dyDescent="0.2">
      <c r="A36" s="36" t="s">
        <v>21</v>
      </c>
      <c r="B36" s="36"/>
      <c r="C36" s="37" t="s">
        <v>23</v>
      </c>
      <c r="D36" s="37"/>
      <c r="E36" s="37"/>
      <c r="F36" s="37"/>
      <c r="G36" s="37"/>
      <c r="H36" s="37"/>
      <c r="I36" s="37"/>
    </row>
    <row r="37" spans="1:9" x14ac:dyDescent="0.2">
      <c r="A37" s="38" t="s">
        <v>0</v>
      </c>
      <c r="B37" s="39"/>
      <c r="C37" s="40" t="s">
        <v>29</v>
      </c>
      <c r="D37" s="40"/>
      <c r="E37" s="40"/>
      <c r="F37" s="40"/>
      <c r="G37" s="40"/>
      <c r="H37" s="40"/>
      <c r="I37" s="40"/>
    </row>
  </sheetData>
  <mergeCells count="12">
    <mergeCell ref="A35:B35"/>
    <mergeCell ref="C35:I35"/>
    <mergeCell ref="A36:B36"/>
    <mergeCell ref="C36:I36"/>
    <mergeCell ref="A37:B37"/>
    <mergeCell ref="C37:I37"/>
    <mergeCell ref="A2:G2"/>
    <mergeCell ref="A4:A5"/>
    <mergeCell ref="B4:B5"/>
    <mergeCell ref="C4:C5"/>
    <mergeCell ref="D4:F4"/>
    <mergeCell ref="G4:G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"/>
  <sheetViews>
    <sheetView workbookViewId="0"/>
  </sheetViews>
  <sheetFormatPr baseColWidth="10" defaultRowHeight="12.75" x14ac:dyDescent="0.2"/>
  <cols>
    <col min="1" max="3" width="8.85546875" style="3" bestFit="1" customWidth="1"/>
    <col min="4" max="4" width="6.28515625" style="3" bestFit="1" customWidth="1"/>
    <col min="5" max="5" width="11.5703125" style="3" bestFit="1" customWidth="1"/>
    <col min="6" max="6" width="6.42578125" style="3" bestFit="1" customWidth="1"/>
    <col min="7" max="7" width="13.5703125" style="3" bestFit="1" customWidth="1"/>
    <col min="8" max="9" width="8.7109375" style="3" customWidth="1"/>
    <col min="10" max="16384" width="11.42578125" style="3"/>
  </cols>
  <sheetData>
    <row r="2" spans="1:7" x14ac:dyDescent="0.2">
      <c r="A2" s="35" t="s">
        <v>36</v>
      </c>
      <c r="B2" s="35"/>
      <c r="C2" s="35"/>
      <c r="D2" s="35"/>
      <c r="E2" s="35"/>
      <c r="F2" s="35"/>
      <c r="G2" s="35"/>
    </row>
    <row r="4" spans="1:7" x14ac:dyDescent="0.2">
      <c r="A4" s="28" t="s">
        <v>14</v>
      </c>
      <c r="B4" s="28" t="s">
        <v>5</v>
      </c>
      <c r="C4" s="28" t="s">
        <v>0</v>
      </c>
      <c r="D4" s="32" t="s">
        <v>1</v>
      </c>
      <c r="E4" s="32"/>
      <c r="F4" s="32"/>
      <c r="G4" s="28" t="s">
        <v>2</v>
      </c>
    </row>
    <row r="5" spans="1:7" x14ac:dyDescent="0.2">
      <c r="A5" s="28"/>
      <c r="B5" s="28"/>
      <c r="C5" s="28"/>
      <c r="D5" s="12" t="s">
        <v>3</v>
      </c>
      <c r="E5" s="12" t="s">
        <v>26</v>
      </c>
      <c r="F5" s="12" t="s">
        <v>4</v>
      </c>
      <c r="G5" s="28"/>
    </row>
    <row r="6" spans="1:7" x14ac:dyDescent="0.2">
      <c r="A6" s="15" t="s">
        <v>7</v>
      </c>
      <c r="B6" s="16">
        <v>11450</v>
      </c>
      <c r="C6" s="16">
        <v>199</v>
      </c>
      <c r="D6" s="16">
        <v>1054</v>
      </c>
      <c r="E6" s="16">
        <v>498</v>
      </c>
      <c r="F6" s="16">
        <v>6570</v>
      </c>
      <c r="G6" s="16">
        <v>8122</v>
      </c>
    </row>
    <row r="7" spans="1:7" x14ac:dyDescent="0.2">
      <c r="A7" s="15" t="s">
        <v>8</v>
      </c>
      <c r="B7" s="16">
        <v>11161</v>
      </c>
      <c r="C7" s="16">
        <v>172</v>
      </c>
      <c r="D7" s="16">
        <v>999</v>
      </c>
      <c r="E7" s="16">
        <v>477</v>
      </c>
      <c r="F7" s="16">
        <v>6401</v>
      </c>
      <c r="G7" s="16">
        <v>7877</v>
      </c>
    </row>
    <row r="8" spans="1:7" x14ac:dyDescent="0.2">
      <c r="A8" s="15" t="s">
        <v>9</v>
      </c>
      <c r="B8" s="16">
        <v>11431</v>
      </c>
      <c r="C8" s="16">
        <v>167</v>
      </c>
      <c r="D8" s="16">
        <v>1017</v>
      </c>
      <c r="E8" s="16">
        <v>522</v>
      </c>
      <c r="F8" s="16">
        <v>6306</v>
      </c>
      <c r="G8" s="16">
        <v>7845</v>
      </c>
    </row>
    <row r="9" spans="1:7" x14ac:dyDescent="0.2">
      <c r="A9" s="15" t="s">
        <v>10</v>
      </c>
      <c r="B9" s="16">
        <v>11704</v>
      </c>
      <c r="C9" s="16">
        <v>220</v>
      </c>
      <c r="D9" s="16">
        <v>1035</v>
      </c>
      <c r="E9" s="16">
        <v>488</v>
      </c>
      <c r="F9" s="16">
        <v>6607</v>
      </c>
      <c r="G9" s="16">
        <v>8130</v>
      </c>
    </row>
    <row r="10" spans="1:7" x14ac:dyDescent="0.2">
      <c r="A10" s="15" t="s">
        <v>11</v>
      </c>
      <c r="B10" s="16">
        <v>12787</v>
      </c>
      <c r="C10" s="16">
        <v>246</v>
      </c>
      <c r="D10" s="16">
        <v>1211</v>
      </c>
      <c r="E10" s="16">
        <v>599</v>
      </c>
      <c r="F10" s="16">
        <v>7126</v>
      </c>
      <c r="G10" s="16">
        <v>8936</v>
      </c>
    </row>
    <row r="11" spans="1:7" x14ac:dyDescent="0.2">
      <c r="A11" s="15" t="s">
        <v>12</v>
      </c>
      <c r="B11" s="16">
        <v>11572</v>
      </c>
      <c r="C11" s="16">
        <v>315</v>
      </c>
      <c r="D11" s="16">
        <v>1287</v>
      </c>
      <c r="E11" s="16">
        <v>594</v>
      </c>
      <c r="F11" s="16">
        <v>7006</v>
      </c>
      <c r="G11" s="16">
        <v>8887</v>
      </c>
    </row>
    <row r="12" spans="1:7" x14ac:dyDescent="0.2">
      <c r="A12" s="15" t="s">
        <v>13</v>
      </c>
      <c r="B12" s="16">
        <v>9775</v>
      </c>
      <c r="C12" s="16">
        <v>327</v>
      </c>
      <c r="D12" s="16">
        <v>1170</v>
      </c>
      <c r="E12" s="16">
        <v>613</v>
      </c>
      <c r="F12" s="16">
        <v>6365</v>
      </c>
      <c r="G12" s="16">
        <v>8148</v>
      </c>
    </row>
    <row r="13" spans="1:7" x14ac:dyDescent="0.2">
      <c r="A13" s="7" t="s">
        <v>6</v>
      </c>
      <c r="B13" s="8">
        <v>79880</v>
      </c>
      <c r="C13" s="8">
        <v>1646</v>
      </c>
      <c r="D13" s="8">
        <v>7773</v>
      </c>
      <c r="E13" s="8">
        <v>3791</v>
      </c>
      <c r="F13" s="8">
        <v>46381</v>
      </c>
      <c r="G13" s="8">
        <v>57945</v>
      </c>
    </row>
    <row r="35" spans="1:9" x14ac:dyDescent="0.2">
      <c r="A35" s="36" t="s">
        <v>20</v>
      </c>
      <c r="B35" s="36"/>
      <c r="C35" s="37" t="s">
        <v>22</v>
      </c>
      <c r="D35" s="37"/>
      <c r="E35" s="37"/>
      <c r="F35" s="37"/>
      <c r="G35" s="37"/>
      <c r="H35" s="37"/>
      <c r="I35" s="37"/>
    </row>
    <row r="36" spans="1:9" x14ac:dyDescent="0.2">
      <c r="A36" s="36" t="s">
        <v>21</v>
      </c>
      <c r="B36" s="36"/>
      <c r="C36" s="37" t="s">
        <v>23</v>
      </c>
      <c r="D36" s="37"/>
      <c r="E36" s="37"/>
      <c r="F36" s="37"/>
      <c r="G36" s="37"/>
      <c r="H36" s="37"/>
      <c r="I36" s="37"/>
    </row>
    <row r="37" spans="1:9" x14ac:dyDescent="0.2">
      <c r="A37" s="38" t="s">
        <v>0</v>
      </c>
      <c r="B37" s="39"/>
      <c r="C37" s="40" t="s">
        <v>29</v>
      </c>
      <c r="D37" s="40"/>
      <c r="E37" s="40"/>
      <c r="F37" s="40"/>
      <c r="G37" s="40"/>
      <c r="H37" s="40"/>
      <c r="I37" s="40"/>
    </row>
  </sheetData>
  <mergeCells count="12">
    <mergeCell ref="A35:B35"/>
    <mergeCell ref="C35:I35"/>
    <mergeCell ref="A36:B36"/>
    <mergeCell ref="C36:I36"/>
    <mergeCell ref="A37:B37"/>
    <mergeCell ref="C37:I37"/>
    <mergeCell ref="A2:G2"/>
    <mergeCell ref="A4:A5"/>
    <mergeCell ref="B4:B5"/>
    <mergeCell ref="C4:C5"/>
    <mergeCell ref="D4:F4"/>
    <mergeCell ref="G4:G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"/>
  <sheetViews>
    <sheetView workbookViewId="0"/>
  </sheetViews>
  <sheetFormatPr baseColWidth="10" defaultRowHeight="12.75" x14ac:dyDescent="0.2"/>
  <cols>
    <col min="1" max="3" width="8.85546875" style="3" bestFit="1" customWidth="1"/>
    <col min="4" max="4" width="6.28515625" style="3" bestFit="1" customWidth="1"/>
    <col min="5" max="5" width="11.5703125" style="3" bestFit="1" customWidth="1"/>
    <col min="6" max="6" width="6.42578125" style="3" bestFit="1" customWidth="1"/>
    <col min="7" max="7" width="13.5703125" style="3" bestFit="1" customWidth="1"/>
    <col min="8" max="9" width="8.7109375" style="3" customWidth="1"/>
    <col min="10" max="16384" width="11.42578125" style="3"/>
  </cols>
  <sheetData>
    <row r="2" spans="1:7" x14ac:dyDescent="0.2">
      <c r="A2" s="35" t="s">
        <v>37</v>
      </c>
      <c r="B2" s="35"/>
      <c r="C2" s="35"/>
      <c r="D2" s="35"/>
      <c r="E2" s="35"/>
      <c r="F2" s="35"/>
      <c r="G2" s="35"/>
    </row>
    <row r="4" spans="1:7" x14ac:dyDescent="0.2">
      <c r="A4" s="28" t="s">
        <v>14</v>
      </c>
      <c r="B4" s="28" t="s">
        <v>5</v>
      </c>
      <c r="C4" s="28" t="s">
        <v>0</v>
      </c>
      <c r="D4" s="32" t="s">
        <v>1</v>
      </c>
      <c r="E4" s="32"/>
      <c r="F4" s="32"/>
      <c r="G4" s="28" t="s">
        <v>2</v>
      </c>
    </row>
    <row r="5" spans="1:7" x14ac:dyDescent="0.2">
      <c r="A5" s="28"/>
      <c r="B5" s="28"/>
      <c r="C5" s="28"/>
      <c r="D5" s="17" t="s">
        <v>3</v>
      </c>
      <c r="E5" s="17" t="s">
        <v>26</v>
      </c>
      <c r="F5" s="17" t="s">
        <v>4</v>
      </c>
      <c r="G5" s="28"/>
    </row>
    <row r="6" spans="1:7" x14ac:dyDescent="0.2">
      <c r="A6" s="15" t="s">
        <v>7</v>
      </c>
      <c r="B6" s="16">
        <v>12941</v>
      </c>
      <c r="C6" s="16">
        <v>208</v>
      </c>
      <c r="D6" s="16">
        <v>1182</v>
      </c>
      <c r="E6" s="16">
        <v>601</v>
      </c>
      <c r="F6" s="16">
        <v>7144</v>
      </c>
      <c r="G6" s="16">
        <v>8927</v>
      </c>
    </row>
    <row r="7" spans="1:7" x14ac:dyDescent="0.2">
      <c r="A7" s="15" t="s">
        <v>8</v>
      </c>
      <c r="B7" s="16">
        <v>12773</v>
      </c>
      <c r="C7" s="16">
        <v>203</v>
      </c>
      <c r="D7" s="16">
        <v>1095</v>
      </c>
      <c r="E7" s="16">
        <v>582</v>
      </c>
      <c r="F7" s="16">
        <v>6688</v>
      </c>
      <c r="G7" s="16">
        <v>8365</v>
      </c>
    </row>
    <row r="8" spans="1:7" x14ac:dyDescent="0.2">
      <c r="A8" s="15" t="s">
        <v>9</v>
      </c>
      <c r="B8" s="16">
        <v>12878</v>
      </c>
      <c r="C8" s="16">
        <v>203</v>
      </c>
      <c r="D8" s="16">
        <v>1191</v>
      </c>
      <c r="E8" s="16">
        <v>563</v>
      </c>
      <c r="F8" s="16">
        <v>6749</v>
      </c>
      <c r="G8" s="16">
        <v>8503</v>
      </c>
    </row>
    <row r="9" spans="1:7" x14ac:dyDescent="0.2">
      <c r="A9" s="15" t="s">
        <v>10</v>
      </c>
      <c r="B9" s="16">
        <v>12854</v>
      </c>
      <c r="C9" s="16">
        <v>181</v>
      </c>
      <c r="D9" s="16">
        <v>1188</v>
      </c>
      <c r="E9" s="16">
        <v>567</v>
      </c>
      <c r="F9" s="16">
        <v>6714</v>
      </c>
      <c r="G9" s="16">
        <v>8469</v>
      </c>
    </row>
    <row r="10" spans="1:7" x14ac:dyDescent="0.2">
      <c r="A10" s="15" t="s">
        <v>11</v>
      </c>
      <c r="B10" s="16">
        <v>15134</v>
      </c>
      <c r="C10" s="16">
        <v>256</v>
      </c>
      <c r="D10" s="16">
        <v>1318</v>
      </c>
      <c r="E10" s="16">
        <v>652</v>
      </c>
      <c r="F10" s="16">
        <v>8078</v>
      </c>
      <c r="G10" s="16">
        <v>10048</v>
      </c>
    </row>
    <row r="11" spans="1:7" x14ac:dyDescent="0.2">
      <c r="A11" s="15" t="s">
        <v>12</v>
      </c>
      <c r="B11" s="16">
        <v>13457</v>
      </c>
      <c r="C11" s="16">
        <v>263</v>
      </c>
      <c r="D11" s="16">
        <v>1422</v>
      </c>
      <c r="E11" s="16">
        <v>694</v>
      </c>
      <c r="F11" s="16">
        <v>7681</v>
      </c>
      <c r="G11" s="16">
        <v>9797</v>
      </c>
    </row>
    <row r="12" spans="1:7" x14ac:dyDescent="0.2">
      <c r="A12" s="15" t="s">
        <v>13</v>
      </c>
      <c r="B12" s="16">
        <v>11674</v>
      </c>
      <c r="C12" s="16">
        <v>361</v>
      </c>
      <c r="D12" s="16">
        <v>1434</v>
      </c>
      <c r="E12" s="16">
        <v>685</v>
      </c>
      <c r="F12" s="16">
        <v>7335</v>
      </c>
      <c r="G12" s="16">
        <v>9454</v>
      </c>
    </row>
    <row r="13" spans="1:7" x14ac:dyDescent="0.2">
      <c r="A13" s="7" t="s">
        <v>6</v>
      </c>
      <c r="B13" s="8">
        <v>91711</v>
      </c>
      <c r="C13" s="8">
        <v>1675</v>
      </c>
      <c r="D13" s="8">
        <v>8830</v>
      </c>
      <c r="E13" s="8">
        <v>4344</v>
      </c>
      <c r="F13" s="8">
        <v>50389</v>
      </c>
      <c r="G13" s="8">
        <v>63563</v>
      </c>
    </row>
    <row r="35" spans="1:9" x14ac:dyDescent="0.2">
      <c r="A35" s="36" t="s">
        <v>20</v>
      </c>
      <c r="B35" s="36"/>
      <c r="C35" s="37" t="s">
        <v>22</v>
      </c>
      <c r="D35" s="37"/>
      <c r="E35" s="37"/>
      <c r="F35" s="37"/>
      <c r="G35" s="37"/>
      <c r="H35" s="37"/>
      <c r="I35" s="37"/>
    </row>
    <row r="36" spans="1:9" x14ac:dyDescent="0.2">
      <c r="A36" s="36" t="s">
        <v>21</v>
      </c>
      <c r="B36" s="36"/>
      <c r="C36" s="37" t="s">
        <v>23</v>
      </c>
      <c r="D36" s="37"/>
      <c r="E36" s="37"/>
      <c r="F36" s="37"/>
      <c r="G36" s="37"/>
      <c r="H36" s="37"/>
      <c r="I36" s="37"/>
    </row>
    <row r="37" spans="1:9" x14ac:dyDescent="0.2">
      <c r="A37" s="38" t="s">
        <v>0</v>
      </c>
      <c r="B37" s="39"/>
      <c r="C37" s="40" t="s">
        <v>29</v>
      </c>
      <c r="D37" s="40"/>
      <c r="E37" s="40"/>
      <c r="F37" s="40"/>
      <c r="G37" s="40"/>
      <c r="H37" s="40"/>
      <c r="I37" s="40"/>
    </row>
  </sheetData>
  <mergeCells count="12">
    <mergeCell ref="A2:G2"/>
    <mergeCell ref="A4:A5"/>
    <mergeCell ref="B4:B5"/>
    <mergeCell ref="C4:C5"/>
    <mergeCell ref="D4:F4"/>
    <mergeCell ref="G4:G5"/>
    <mergeCell ref="A35:B35"/>
    <mergeCell ref="C35:I35"/>
    <mergeCell ref="A36:B36"/>
    <mergeCell ref="C36:I36"/>
    <mergeCell ref="A37:B37"/>
    <mergeCell ref="C37:I37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"/>
  <sheetViews>
    <sheetView workbookViewId="0"/>
  </sheetViews>
  <sheetFormatPr baseColWidth="10" defaultRowHeight="12.75" x14ac:dyDescent="0.2"/>
  <cols>
    <col min="1" max="3" width="8.85546875" style="3" bestFit="1" customWidth="1"/>
    <col min="4" max="4" width="6.28515625" style="3" bestFit="1" customWidth="1"/>
    <col min="5" max="5" width="11.5703125" style="3" bestFit="1" customWidth="1"/>
    <col min="6" max="6" width="6.42578125" style="3" bestFit="1" customWidth="1"/>
    <col min="7" max="7" width="13.5703125" style="3" bestFit="1" customWidth="1"/>
    <col min="8" max="9" width="8.7109375" style="3" customWidth="1"/>
    <col min="10" max="16384" width="11.42578125" style="3"/>
  </cols>
  <sheetData>
    <row r="2" spans="1:7" x14ac:dyDescent="0.2">
      <c r="A2" s="35" t="s">
        <v>38</v>
      </c>
      <c r="B2" s="35"/>
      <c r="C2" s="35"/>
      <c r="D2" s="35"/>
      <c r="E2" s="35"/>
      <c r="F2" s="35"/>
      <c r="G2" s="35"/>
    </row>
    <row r="4" spans="1:7" x14ac:dyDescent="0.2">
      <c r="A4" s="28" t="s">
        <v>14</v>
      </c>
      <c r="B4" s="28" t="s">
        <v>5</v>
      </c>
      <c r="C4" s="28" t="s">
        <v>0</v>
      </c>
      <c r="D4" s="32" t="s">
        <v>1</v>
      </c>
      <c r="E4" s="32"/>
      <c r="F4" s="32"/>
      <c r="G4" s="28" t="s">
        <v>2</v>
      </c>
    </row>
    <row r="5" spans="1:7" x14ac:dyDescent="0.2">
      <c r="A5" s="28"/>
      <c r="B5" s="28"/>
      <c r="C5" s="28"/>
      <c r="D5" s="18" t="s">
        <v>3</v>
      </c>
      <c r="E5" s="18" t="s">
        <v>26</v>
      </c>
      <c r="F5" s="18" t="s">
        <v>4</v>
      </c>
      <c r="G5" s="28"/>
    </row>
    <row r="6" spans="1:7" x14ac:dyDescent="0.2">
      <c r="A6" s="15" t="s">
        <v>7</v>
      </c>
      <c r="B6" s="16">
        <v>13090</v>
      </c>
      <c r="C6" s="16">
        <v>196</v>
      </c>
      <c r="D6" s="16">
        <v>1133</v>
      </c>
      <c r="E6" s="16">
        <v>593</v>
      </c>
      <c r="F6" s="16">
        <v>6829</v>
      </c>
      <c r="G6" s="16">
        <v>8555</v>
      </c>
    </row>
    <row r="7" spans="1:7" x14ac:dyDescent="0.2">
      <c r="A7" s="15" t="s">
        <v>8</v>
      </c>
      <c r="B7" s="16">
        <v>13241</v>
      </c>
      <c r="C7" s="16">
        <v>174</v>
      </c>
      <c r="D7" s="16">
        <v>1147</v>
      </c>
      <c r="E7" s="16">
        <v>556</v>
      </c>
      <c r="F7" s="16">
        <v>6765</v>
      </c>
      <c r="G7" s="16">
        <v>8468</v>
      </c>
    </row>
    <row r="8" spans="1:7" x14ac:dyDescent="0.2">
      <c r="A8" s="15" t="s">
        <v>9</v>
      </c>
      <c r="B8" s="16">
        <v>13338</v>
      </c>
      <c r="C8" s="16">
        <v>183</v>
      </c>
      <c r="D8" s="16">
        <v>1159</v>
      </c>
      <c r="E8" s="16">
        <v>485</v>
      </c>
      <c r="F8" s="16">
        <v>6773</v>
      </c>
      <c r="G8" s="16">
        <v>8417</v>
      </c>
    </row>
    <row r="9" spans="1:7" x14ac:dyDescent="0.2">
      <c r="A9" s="15" t="s">
        <v>10</v>
      </c>
      <c r="B9" s="16">
        <v>13913</v>
      </c>
      <c r="C9" s="16">
        <v>171</v>
      </c>
      <c r="D9" s="16">
        <v>1090</v>
      </c>
      <c r="E9" s="16">
        <v>529</v>
      </c>
      <c r="F9" s="16">
        <v>7041</v>
      </c>
      <c r="G9" s="16">
        <v>8660</v>
      </c>
    </row>
    <row r="10" spans="1:7" x14ac:dyDescent="0.2">
      <c r="A10" s="15" t="s">
        <v>11</v>
      </c>
      <c r="B10" s="16">
        <v>15288</v>
      </c>
      <c r="C10" s="16">
        <v>224</v>
      </c>
      <c r="D10" s="16">
        <v>1335</v>
      </c>
      <c r="E10" s="16">
        <v>662</v>
      </c>
      <c r="F10" s="16">
        <v>7538</v>
      </c>
      <c r="G10" s="16">
        <v>9535</v>
      </c>
    </row>
    <row r="11" spans="1:7" x14ac:dyDescent="0.2">
      <c r="A11" s="15" t="s">
        <v>12</v>
      </c>
      <c r="B11" s="16">
        <v>14104</v>
      </c>
      <c r="C11" s="16">
        <v>264</v>
      </c>
      <c r="D11" s="16">
        <v>1358</v>
      </c>
      <c r="E11" s="16">
        <v>742</v>
      </c>
      <c r="F11" s="16">
        <v>7488</v>
      </c>
      <c r="G11" s="16">
        <v>9588</v>
      </c>
    </row>
    <row r="12" spans="1:7" x14ac:dyDescent="0.2">
      <c r="A12" s="15" t="s">
        <v>13</v>
      </c>
      <c r="B12" s="16">
        <v>11905</v>
      </c>
      <c r="C12" s="16">
        <v>271</v>
      </c>
      <c r="D12" s="16">
        <v>1312</v>
      </c>
      <c r="E12" s="16">
        <v>634</v>
      </c>
      <c r="F12" s="16">
        <v>7002</v>
      </c>
      <c r="G12" s="16">
        <v>8948</v>
      </c>
    </row>
    <row r="13" spans="1:7" x14ac:dyDescent="0.2">
      <c r="A13" s="7" t="s">
        <v>6</v>
      </c>
      <c r="B13" s="8">
        <v>94879</v>
      </c>
      <c r="C13" s="8">
        <v>1483</v>
      </c>
      <c r="D13" s="8">
        <v>8534</v>
      </c>
      <c r="E13" s="8">
        <v>4201</v>
      </c>
      <c r="F13" s="8">
        <v>49436</v>
      </c>
      <c r="G13" s="8">
        <v>62171</v>
      </c>
    </row>
    <row r="35" spans="1:9" x14ac:dyDescent="0.2">
      <c r="A35" s="36" t="s">
        <v>20</v>
      </c>
      <c r="B35" s="36"/>
      <c r="C35" s="37" t="s">
        <v>22</v>
      </c>
      <c r="D35" s="37"/>
      <c r="E35" s="37"/>
      <c r="F35" s="37"/>
      <c r="G35" s="37"/>
      <c r="H35" s="37"/>
      <c r="I35" s="37"/>
    </row>
    <row r="36" spans="1:9" x14ac:dyDescent="0.2">
      <c r="A36" s="36" t="s">
        <v>21</v>
      </c>
      <c r="B36" s="36"/>
      <c r="C36" s="37" t="s">
        <v>23</v>
      </c>
      <c r="D36" s="37"/>
      <c r="E36" s="37"/>
      <c r="F36" s="37"/>
      <c r="G36" s="37"/>
      <c r="H36" s="37"/>
      <c r="I36" s="37"/>
    </row>
    <row r="37" spans="1:9" x14ac:dyDescent="0.2">
      <c r="A37" s="38" t="s">
        <v>0</v>
      </c>
      <c r="B37" s="39"/>
      <c r="C37" s="40" t="s">
        <v>29</v>
      </c>
      <c r="D37" s="40"/>
      <c r="E37" s="40"/>
      <c r="F37" s="40"/>
      <c r="G37" s="40"/>
      <c r="H37" s="40"/>
      <c r="I37" s="40"/>
    </row>
  </sheetData>
  <mergeCells count="12">
    <mergeCell ref="A2:G2"/>
    <mergeCell ref="A4:A5"/>
    <mergeCell ref="B4:B5"/>
    <mergeCell ref="C4:C5"/>
    <mergeCell ref="D4:F4"/>
    <mergeCell ref="G4:G5"/>
    <mergeCell ref="A35:B35"/>
    <mergeCell ref="C35:I35"/>
    <mergeCell ref="A36:B36"/>
    <mergeCell ref="C36:I36"/>
    <mergeCell ref="A37:B37"/>
    <mergeCell ref="C37:I37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"/>
  <sheetViews>
    <sheetView workbookViewId="0"/>
  </sheetViews>
  <sheetFormatPr baseColWidth="10" defaultRowHeight="12.75" x14ac:dyDescent="0.2"/>
  <cols>
    <col min="1" max="3" width="8.85546875" style="3" bestFit="1" customWidth="1"/>
    <col min="4" max="4" width="6.28515625" style="3" bestFit="1" customWidth="1"/>
    <col min="5" max="5" width="11.5703125" style="3" bestFit="1" customWidth="1"/>
    <col min="6" max="6" width="6.42578125" style="3" bestFit="1" customWidth="1"/>
    <col min="7" max="7" width="13.5703125" style="3" bestFit="1" customWidth="1"/>
    <col min="8" max="9" width="8.7109375" style="3" customWidth="1"/>
    <col min="10" max="16384" width="11.42578125" style="3"/>
  </cols>
  <sheetData>
    <row r="2" spans="1:7" x14ac:dyDescent="0.2">
      <c r="A2" s="35" t="s">
        <v>39</v>
      </c>
      <c r="B2" s="35"/>
      <c r="C2" s="35"/>
      <c r="D2" s="35"/>
      <c r="E2" s="35"/>
      <c r="F2" s="35"/>
      <c r="G2" s="35"/>
    </row>
    <row r="4" spans="1:7" x14ac:dyDescent="0.2">
      <c r="A4" s="28" t="s">
        <v>14</v>
      </c>
      <c r="B4" s="28" t="s">
        <v>5</v>
      </c>
      <c r="C4" s="28" t="s">
        <v>0</v>
      </c>
      <c r="D4" s="32" t="s">
        <v>1</v>
      </c>
      <c r="E4" s="32"/>
      <c r="F4" s="32"/>
      <c r="G4" s="28" t="s">
        <v>2</v>
      </c>
    </row>
    <row r="5" spans="1:7" x14ac:dyDescent="0.2">
      <c r="A5" s="28"/>
      <c r="B5" s="28"/>
      <c r="C5" s="28"/>
      <c r="D5" s="19" t="s">
        <v>3</v>
      </c>
      <c r="E5" s="19" t="s">
        <v>26</v>
      </c>
      <c r="F5" s="19" t="s">
        <v>4</v>
      </c>
      <c r="G5" s="28"/>
    </row>
    <row r="6" spans="1:7" x14ac:dyDescent="0.2">
      <c r="A6" s="15" t="s">
        <v>7</v>
      </c>
      <c r="B6" s="16">
        <v>13132</v>
      </c>
      <c r="C6" s="16">
        <v>201</v>
      </c>
      <c r="D6" s="16">
        <v>1107</v>
      </c>
      <c r="E6" s="16">
        <v>578</v>
      </c>
      <c r="F6" s="16">
        <v>6773</v>
      </c>
      <c r="G6" s="16">
        <v>8458</v>
      </c>
    </row>
    <row r="7" spans="1:7" x14ac:dyDescent="0.2">
      <c r="A7" s="15" t="s">
        <v>8</v>
      </c>
      <c r="B7" s="16">
        <v>12600</v>
      </c>
      <c r="C7" s="16">
        <v>189</v>
      </c>
      <c r="D7" s="16">
        <v>1048</v>
      </c>
      <c r="E7" s="16">
        <v>525</v>
      </c>
      <c r="F7" s="16">
        <v>6435</v>
      </c>
      <c r="G7" s="16">
        <v>8008</v>
      </c>
    </row>
    <row r="8" spans="1:7" x14ac:dyDescent="0.2">
      <c r="A8" s="15" t="s">
        <v>9</v>
      </c>
      <c r="B8" s="16">
        <v>12400</v>
      </c>
      <c r="C8" s="16">
        <v>196</v>
      </c>
      <c r="D8" s="16">
        <v>1028</v>
      </c>
      <c r="E8" s="16">
        <v>531</v>
      </c>
      <c r="F8" s="16">
        <v>6202</v>
      </c>
      <c r="G8" s="16">
        <v>7761</v>
      </c>
    </row>
    <row r="9" spans="1:7" x14ac:dyDescent="0.2">
      <c r="A9" s="15" t="s">
        <v>10</v>
      </c>
      <c r="B9" s="16">
        <v>12646</v>
      </c>
      <c r="C9" s="16">
        <v>185</v>
      </c>
      <c r="D9" s="16">
        <v>1076</v>
      </c>
      <c r="E9" s="16">
        <v>542</v>
      </c>
      <c r="F9" s="16">
        <v>6470</v>
      </c>
      <c r="G9" s="16">
        <v>8088</v>
      </c>
    </row>
    <row r="10" spans="1:7" x14ac:dyDescent="0.2">
      <c r="A10" s="15" t="s">
        <v>11</v>
      </c>
      <c r="B10" s="16">
        <v>14266</v>
      </c>
      <c r="C10" s="16">
        <v>184</v>
      </c>
      <c r="D10" s="16">
        <v>1134</v>
      </c>
      <c r="E10" s="16">
        <v>613</v>
      </c>
      <c r="F10" s="16">
        <v>6841</v>
      </c>
      <c r="G10" s="16">
        <v>8588</v>
      </c>
    </row>
    <row r="11" spans="1:7" x14ac:dyDescent="0.2">
      <c r="A11" s="15" t="s">
        <v>12</v>
      </c>
      <c r="B11" s="16">
        <v>12995</v>
      </c>
      <c r="C11" s="16">
        <v>277</v>
      </c>
      <c r="D11" s="16">
        <v>1205</v>
      </c>
      <c r="E11" s="16">
        <v>614</v>
      </c>
      <c r="F11" s="16">
        <v>6834</v>
      </c>
      <c r="G11" s="16">
        <v>8653</v>
      </c>
    </row>
    <row r="12" spans="1:7" x14ac:dyDescent="0.2">
      <c r="A12" s="15" t="s">
        <v>13</v>
      </c>
      <c r="B12" s="16">
        <v>11272</v>
      </c>
      <c r="C12" s="16">
        <v>275</v>
      </c>
      <c r="D12" s="16">
        <v>1261</v>
      </c>
      <c r="E12" s="16">
        <v>689</v>
      </c>
      <c r="F12" s="16">
        <v>6433</v>
      </c>
      <c r="G12" s="16">
        <v>8383</v>
      </c>
    </row>
    <row r="13" spans="1:7" x14ac:dyDescent="0.2">
      <c r="A13" s="7" t="s">
        <v>6</v>
      </c>
      <c r="B13" s="8">
        <v>89311</v>
      </c>
      <c r="C13" s="8">
        <v>1507</v>
      </c>
      <c r="D13" s="8">
        <v>7859</v>
      </c>
      <c r="E13" s="8">
        <v>4092</v>
      </c>
      <c r="F13" s="8">
        <v>45988</v>
      </c>
      <c r="G13" s="8">
        <v>57939</v>
      </c>
    </row>
    <row r="35" spans="1:9" x14ac:dyDescent="0.2">
      <c r="A35" s="36" t="s">
        <v>20</v>
      </c>
      <c r="B35" s="36"/>
      <c r="C35" s="37" t="s">
        <v>22</v>
      </c>
      <c r="D35" s="37"/>
      <c r="E35" s="37"/>
      <c r="F35" s="37"/>
      <c r="G35" s="37"/>
      <c r="H35" s="37"/>
      <c r="I35" s="37"/>
    </row>
    <row r="36" spans="1:9" x14ac:dyDescent="0.2">
      <c r="A36" s="36" t="s">
        <v>21</v>
      </c>
      <c r="B36" s="36"/>
      <c r="C36" s="37" t="s">
        <v>23</v>
      </c>
      <c r="D36" s="37"/>
      <c r="E36" s="37"/>
      <c r="F36" s="37"/>
      <c r="G36" s="37"/>
      <c r="H36" s="37"/>
      <c r="I36" s="37"/>
    </row>
    <row r="37" spans="1:9" x14ac:dyDescent="0.2">
      <c r="A37" s="38" t="s">
        <v>0</v>
      </c>
      <c r="B37" s="39"/>
      <c r="C37" s="40" t="s">
        <v>29</v>
      </c>
      <c r="D37" s="40"/>
      <c r="E37" s="40"/>
      <c r="F37" s="40"/>
      <c r="G37" s="40"/>
      <c r="H37" s="40"/>
      <c r="I37" s="40"/>
    </row>
  </sheetData>
  <mergeCells count="12">
    <mergeCell ref="A2:G2"/>
    <mergeCell ref="A4:A5"/>
    <mergeCell ref="B4:B5"/>
    <mergeCell ref="C4:C5"/>
    <mergeCell ref="D4:F4"/>
    <mergeCell ref="G4:G5"/>
    <mergeCell ref="A35:B35"/>
    <mergeCell ref="C35:I35"/>
    <mergeCell ref="A36:B36"/>
    <mergeCell ref="C36:I36"/>
    <mergeCell ref="A37:B37"/>
    <mergeCell ref="C37:I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"/>
  <sheetViews>
    <sheetView showGridLines="0" workbookViewId="0"/>
  </sheetViews>
  <sheetFormatPr baseColWidth="10" defaultRowHeight="12.75" customHeight="1" x14ac:dyDescent="0.2"/>
  <cols>
    <col min="1" max="3" width="8.85546875" style="1" bestFit="1" customWidth="1"/>
    <col min="4" max="4" width="6.28515625" style="1" bestFit="1" customWidth="1"/>
    <col min="5" max="5" width="11.5703125" style="1" bestFit="1" customWidth="1"/>
    <col min="6" max="6" width="6.42578125" style="1" bestFit="1" customWidth="1"/>
    <col min="7" max="7" width="13.5703125" style="1" bestFit="1" customWidth="1"/>
    <col min="8" max="8" width="2.7109375" style="1" customWidth="1"/>
    <col min="9" max="16384" width="11.42578125" style="1"/>
  </cols>
  <sheetData>
    <row r="2" spans="1:7" ht="12.75" customHeight="1" x14ac:dyDescent="0.2">
      <c r="A2" s="24" t="s">
        <v>15</v>
      </c>
      <c r="B2" s="24"/>
      <c r="C2" s="24"/>
      <c r="D2" s="24"/>
      <c r="E2" s="24"/>
      <c r="F2" s="24"/>
      <c r="G2" s="24"/>
    </row>
    <row r="4" spans="1:7" ht="12.75" customHeight="1" x14ac:dyDescent="0.2">
      <c r="A4" s="26" t="s">
        <v>14</v>
      </c>
      <c r="B4" s="26" t="s">
        <v>5</v>
      </c>
      <c r="C4" s="26" t="s">
        <v>0</v>
      </c>
      <c r="D4" s="27" t="s">
        <v>1</v>
      </c>
      <c r="E4" s="27"/>
      <c r="F4" s="27"/>
      <c r="G4" s="28" t="s">
        <v>2</v>
      </c>
    </row>
    <row r="5" spans="1:7" ht="12.75" customHeight="1" x14ac:dyDescent="0.2">
      <c r="A5" s="26"/>
      <c r="B5" s="26"/>
      <c r="C5" s="26"/>
      <c r="D5" s="4" t="s">
        <v>3</v>
      </c>
      <c r="E5" s="4" t="s">
        <v>26</v>
      </c>
      <c r="F5" s="4" t="s">
        <v>4</v>
      </c>
      <c r="G5" s="28"/>
    </row>
    <row r="6" spans="1:7" ht="12.75" customHeight="1" x14ac:dyDescent="0.2">
      <c r="A6" s="5" t="s">
        <v>7</v>
      </c>
      <c r="B6" s="6">
        <v>6339</v>
      </c>
      <c r="C6" s="6">
        <v>205</v>
      </c>
      <c r="D6" s="6">
        <v>1008</v>
      </c>
      <c r="E6" s="6">
        <v>1014</v>
      </c>
      <c r="F6" s="6">
        <v>4393</v>
      </c>
      <c r="G6" s="6">
        <v>6415</v>
      </c>
    </row>
    <row r="7" spans="1:7" ht="12.75" customHeight="1" x14ac:dyDescent="0.2">
      <c r="A7" s="5" t="s">
        <v>8</v>
      </c>
      <c r="B7" s="6">
        <v>6260</v>
      </c>
      <c r="C7" s="6">
        <v>182</v>
      </c>
      <c r="D7" s="6">
        <v>1000</v>
      </c>
      <c r="E7" s="6">
        <v>898</v>
      </c>
      <c r="F7" s="6">
        <v>4465</v>
      </c>
      <c r="G7" s="6">
        <v>6363</v>
      </c>
    </row>
    <row r="8" spans="1:7" ht="12.75" customHeight="1" x14ac:dyDescent="0.2">
      <c r="A8" s="5" t="s">
        <v>9</v>
      </c>
      <c r="B8" s="6">
        <v>6288</v>
      </c>
      <c r="C8" s="6">
        <v>180</v>
      </c>
      <c r="D8" s="6">
        <v>957</v>
      </c>
      <c r="E8" s="6">
        <v>895</v>
      </c>
      <c r="F8" s="6">
        <v>4041</v>
      </c>
      <c r="G8" s="6">
        <v>5893</v>
      </c>
    </row>
    <row r="9" spans="1:7" ht="12.75" customHeight="1" x14ac:dyDescent="0.2">
      <c r="A9" s="5" t="s">
        <v>10</v>
      </c>
      <c r="B9" s="6">
        <v>6294</v>
      </c>
      <c r="C9" s="6">
        <v>192</v>
      </c>
      <c r="D9" s="6">
        <v>914</v>
      </c>
      <c r="E9" s="6">
        <v>847</v>
      </c>
      <c r="F9" s="6">
        <v>4154</v>
      </c>
      <c r="G9" s="6">
        <v>5915</v>
      </c>
    </row>
    <row r="10" spans="1:7" ht="12.75" customHeight="1" x14ac:dyDescent="0.2">
      <c r="A10" s="5" t="s">
        <v>11</v>
      </c>
      <c r="B10" s="6">
        <v>6860</v>
      </c>
      <c r="C10" s="6">
        <v>191</v>
      </c>
      <c r="D10" s="6">
        <v>994</v>
      </c>
      <c r="E10" s="6">
        <v>956</v>
      </c>
      <c r="F10" s="6">
        <v>4540</v>
      </c>
      <c r="G10" s="6">
        <v>6490</v>
      </c>
    </row>
    <row r="11" spans="1:7" ht="12.75" customHeight="1" x14ac:dyDescent="0.2">
      <c r="A11" s="5" t="s">
        <v>12</v>
      </c>
      <c r="B11" s="6">
        <v>6745</v>
      </c>
      <c r="C11" s="6">
        <v>267</v>
      </c>
      <c r="D11" s="6">
        <v>1236</v>
      </c>
      <c r="E11" s="6">
        <v>944</v>
      </c>
      <c r="F11" s="6">
        <v>4916</v>
      </c>
      <c r="G11" s="6">
        <v>7096</v>
      </c>
    </row>
    <row r="12" spans="1:7" ht="12.75" customHeight="1" x14ac:dyDescent="0.2">
      <c r="A12" s="5" t="s">
        <v>13</v>
      </c>
      <c r="B12" s="6">
        <v>6045</v>
      </c>
      <c r="C12" s="6">
        <v>345</v>
      </c>
      <c r="D12" s="6">
        <v>1220</v>
      </c>
      <c r="E12" s="6">
        <v>1013</v>
      </c>
      <c r="F12" s="6">
        <v>4939</v>
      </c>
      <c r="G12" s="6">
        <v>7172</v>
      </c>
    </row>
    <row r="13" spans="1:7" ht="12.75" customHeight="1" x14ac:dyDescent="0.2">
      <c r="A13" s="7" t="s">
        <v>6</v>
      </c>
      <c r="B13" s="8">
        <v>44831</v>
      </c>
      <c r="C13" s="8">
        <v>1562</v>
      </c>
      <c r="D13" s="8">
        <v>7329</v>
      </c>
      <c r="E13" s="8">
        <v>6567</v>
      </c>
      <c r="F13" s="8">
        <v>31448</v>
      </c>
      <c r="G13" s="8">
        <v>45344</v>
      </c>
    </row>
    <row r="35" spans="1:9" ht="12.75" customHeight="1" x14ac:dyDescent="0.2">
      <c r="A35" s="24" t="s">
        <v>20</v>
      </c>
      <c r="B35" s="24"/>
      <c r="C35" s="25" t="s">
        <v>22</v>
      </c>
      <c r="D35" s="25"/>
      <c r="E35" s="25"/>
      <c r="F35" s="25"/>
      <c r="G35" s="25"/>
      <c r="H35" s="25"/>
      <c r="I35" s="25"/>
    </row>
    <row r="36" spans="1:9" ht="12.75" customHeight="1" x14ac:dyDescent="0.2">
      <c r="A36" s="24" t="s">
        <v>21</v>
      </c>
      <c r="B36" s="24"/>
      <c r="C36" s="25" t="s">
        <v>23</v>
      </c>
      <c r="D36" s="25"/>
      <c r="E36" s="25"/>
      <c r="F36" s="25"/>
      <c r="G36" s="25"/>
      <c r="H36" s="25"/>
      <c r="I36" s="25"/>
    </row>
    <row r="37" spans="1:9" ht="12.75" customHeight="1" x14ac:dyDescent="0.2">
      <c r="A37" s="21" t="s">
        <v>0</v>
      </c>
      <c r="B37" s="22"/>
      <c r="C37" s="23" t="s">
        <v>29</v>
      </c>
      <c r="D37" s="23"/>
      <c r="E37" s="23"/>
      <c r="F37" s="23"/>
      <c r="G37" s="23"/>
      <c r="H37" s="23"/>
      <c r="I37" s="23"/>
    </row>
  </sheetData>
  <mergeCells count="12">
    <mergeCell ref="A2:G2"/>
    <mergeCell ref="A4:A5"/>
    <mergeCell ref="B4:B5"/>
    <mergeCell ref="C4:C5"/>
    <mergeCell ref="D4:F4"/>
    <mergeCell ref="G4:G5"/>
    <mergeCell ref="A37:B37"/>
    <mergeCell ref="C37:I37"/>
    <mergeCell ref="A35:B35"/>
    <mergeCell ref="C35:I35"/>
    <mergeCell ref="A36:B36"/>
    <mergeCell ref="C36:I36"/>
  </mergeCells>
  <phoneticPr fontId="0" type="noConversion"/>
  <pageMargins left="0.75" right="0.75" top="1" bottom="1" header="0" footer="0"/>
  <pageSetup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"/>
  <sheetViews>
    <sheetView tabSelected="1" workbookViewId="0"/>
  </sheetViews>
  <sheetFormatPr baseColWidth="10" defaultRowHeight="12.75" x14ac:dyDescent="0.2"/>
  <cols>
    <col min="1" max="3" width="8.85546875" style="3" bestFit="1" customWidth="1"/>
    <col min="4" max="4" width="6.28515625" style="3" bestFit="1" customWidth="1"/>
    <col min="5" max="5" width="11.5703125" style="3" bestFit="1" customWidth="1"/>
    <col min="6" max="6" width="6.42578125" style="3" bestFit="1" customWidth="1"/>
    <col min="7" max="7" width="13.5703125" style="3" bestFit="1" customWidth="1"/>
    <col min="8" max="9" width="8.7109375" style="3" customWidth="1"/>
    <col min="10" max="16384" width="11.42578125" style="3"/>
  </cols>
  <sheetData>
    <row r="2" spans="1:7" x14ac:dyDescent="0.2">
      <c r="A2" s="35" t="s">
        <v>40</v>
      </c>
      <c r="B2" s="35"/>
      <c r="C2" s="35"/>
      <c r="D2" s="35"/>
      <c r="E2" s="35"/>
      <c r="F2" s="35"/>
      <c r="G2" s="35"/>
    </row>
    <row r="4" spans="1:7" x14ac:dyDescent="0.2">
      <c r="A4" s="28" t="s">
        <v>14</v>
      </c>
      <c r="B4" s="28" t="s">
        <v>5</v>
      </c>
      <c r="C4" s="28" t="s">
        <v>0</v>
      </c>
      <c r="D4" s="32" t="s">
        <v>1</v>
      </c>
      <c r="E4" s="32"/>
      <c r="F4" s="32"/>
      <c r="G4" s="28" t="s">
        <v>2</v>
      </c>
    </row>
    <row r="5" spans="1:7" x14ac:dyDescent="0.2">
      <c r="A5" s="28"/>
      <c r="B5" s="28"/>
      <c r="C5" s="28"/>
      <c r="D5" s="20" t="s">
        <v>3</v>
      </c>
      <c r="E5" s="20" t="s">
        <v>26</v>
      </c>
      <c r="F5" s="20" t="s">
        <v>4</v>
      </c>
      <c r="G5" s="28"/>
    </row>
    <row r="6" spans="1:7" x14ac:dyDescent="0.2">
      <c r="A6" s="15" t="s">
        <v>7</v>
      </c>
      <c r="B6" s="16">
        <v>13409</v>
      </c>
      <c r="C6" s="16">
        <v>195</v>
      </c>
      <c r="D6" s="16">
        <v>1104</v>
      </c>
      <c r="E6" s="16">
        <v>574</v>
      </c>
      <c r="F6" s="16">
        <v>6857</v>
      </c>
      <c r="G6" s="16">
        <v>8535</v>
      </c>
    </row>
    <row r="7" spans="1:7" x14ac:dyDescent="0.2">
      <c r="A7" s="15" t="s">
        <v>8</v>
      </c>
      <c r="B7" s="16">
        <v>12855</v>
      </c>
      <c r="C7" s="16">
        <v>206</v>
      </c>
      <c r="D7" s="16">
        <v>1088</v>
      </c>
      <c r="E7" s="16">
        <v>574</v>
      </c>
      <c r="F7" s="16">
        <v>6270</v>
      </c>
      <c r="G7" s="16">
        <v>7932</v>
      </c>
    </row>
    <row r="8" spans="1:7" x14ac:dyDescent="0.2">
      <c r="A8" s="15" t="s">
        <v>9</v>
      </c>
      <c r="B8" s="16">
        <v>12492</v>
      </c>
      <c r="C8" s="16">
        <v>202</v>
      </c>
      <c r="D8" s="16">
        <v>1102</v>
      </c>
      <c r="E8" s="16">
        <v>478</v>
      </c>
      <c r="F8" s="16">
        <v>6100</v>
      </c>
      <c r="G8" s="16">
        <v>7680</v>
      </c>
    </row>
    <row r="9" spans="1:7" x14ac:dyDescent="0.2">
      <c r="A9" s="15" t="s">
        <v>10</v>
      </c>
      <c r="B9" s="16">
        <v>12508</v>
      </c>
      <c r="C9" s="16">
        <v>203</v>
      </c>
      <c r="D9" s="16">
        <v>967</v>
      </c>
      <c r="E9" s="16">
        <v>546</v>
      </c>
      <c r="F9" s="16">
        <v>6207</v>
      </c>
      <c r="G9" s="16">
        <v>7720</v>
      </c>
    </row>
    <row r="10" spans="1:7" x14ac:dyDescent="0.2">
      <c r="A10" s="15" t="s">
        <v>11</v>
      </c>
      <c r="B10" s="16">
        <v>14277</v>
      </c>
      <c r="C10" s="16">
        <v>214</v>
      </c>
      <c r="D10" s="16">
        <v>1139</v>
      </c>
      <c r="E10" s="16">
        <v>595</v>
      </c>
      <c r="F10" s="16">
        <v>7065</v>
      </c>
      <c r="G10" s="16">
        <v>8799</v>
      </c>
    </row>
    <row r="11" spans="1:7" x14ac:dyDescent="0.2">
      <c r="A11" s="15" t="s">
        <v>12</v>
      </c>
      <c r="B11" s="16">
        <v>13060</v>
      </c>
      <c r="C11" s="16">
        <v>282</v>
      </c>
      <c r="D11" s="16">
        <v>1169</v>
      </c>
      <c r="E11" s="16">
        <v>625</v>
      </c>
      <c r="F11" s="16">
        <v>6832</v>
      </c>
      <c r="G11" s="16">
        <v>8626</v>
      </c>
    </row>
    <row r="12" spans="1:7" x14ac:dyDescent="0.2">
      <c r="A12" s="15" t="s">
        <v>13</v>
      </c>
      <c r="B12" s="16">
        <v>11382</v>
      </c>
      <c r="C12" s="16">
        <v>315</v>
      </c>
      <c r="D12" s="16">
        <v>1183</v>
      </c>
      <c r="E12" s="16">
        <v>673</v>
      </c>
      <c r="F12" s="16">
        <v>6601</v>
      </c>
      <c r="G12" s="16">
        <v>8457</v>
      </c>
    </row>
    <row r="13" spans="1:7" x14ac:dyDescent="0.2">
      <c r="A13" s="7" t="s">
        <v>6</v>
      </c>
      <c r="B13" s="8">
        <v>89983</v>
      </c>
      <c r="C13" s="8">
        <v>1617</v>
      </c>
      <c r="D13" s="8">
        <v>7752</v>
      </c>
      <c r="E13" s="8">
        <v>4065</v>
      </c>
      <c r="F13" s="8">
        <v>45932</v>
      </c>
      <c r="G13" s="8">
        <v>57749</v>
      </c>
    </row>
    <row r="35" spans="1:9" x14ac:dyDescent="0.2">
      <c r="A35" s="36" t="s">
        <v>20</v>
      </c>
      <c r="B35" s="36"/>
      <c r="C35" s="37" t="s">
        <v>22</v>
      </c>
      <c r="D35" s="37"/>
      <c r="E35" s="37"/>
      <c r="F35" s="37"/>
      <c r="G35" s="37"/>
      <c r="H35" s="37"/>
      <c r="I35" s="37"/>
    </row>
    <row r="36" spans="1:9" x14ac:dyDescent="0.2">
      <c r="A36" s="36" t="s">
        <v>21</v>
      </c>
      <c r="B36" s="36"/>
      <c r="C36" s="37" t="s">
        <v>23</v>
      </c>
      <c r="D36" s="37"/>
      <c r="E36" s="37"/>
      <c r="F36" s="37"/>
      <c r="G36" s="37"/>
      <c r="H36" s="37"/>
      <c r="I36" s="37"/>
    </row>
    <row r="37" spans="1:9" x14ac:dyDescent="0.2">
      <c r="A37" s="38" t="s">
        <v>0</v>
      </c>
      <c r="B37" s="39"/>
      <c r="C37" s="40" t="s">
        <v>41</v>
      </c>
      <c r="D37" s="40"/>
      <c r="E37" s="40"/>
      <c r="F37" s="40"/>
      <c r="G37" s="40"/>
      <c r="H37" s="40"/>
      <c r="I37" s="40"/>
    </row>
  </sheetData>
  <mergeCells count="12">
    <mergeCell ref="A35:B35"/>
    <mergeCell ref="C35:I35"/>
    <mergeCell ref="A36:B36"/>
    <mergeCell ref="C36:I36"/>
    <mergeCell ref="A37:B37"/>
    <mergeCell ref="C37:I37"/>
    <mergeCell ref="A2:G2"/>
    <mergeCell ref="A4:A5"/>
    <mergeCell ref="B4:B5"/>
    <mergeCell ref="C4:C5"/>
    <mergeCell ref="D4:F4"/>
    <mergeCell ref="G4:G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"/>
  <sheetViews>
    <sheetView showGridLines="0" workbookViewId="0"/>
  </sheetViews>
  <sheetFormatPr baseColWidth="10" defaultRowHeight="12.75" customHeight="1" x14ac:dyDescent="0.2"/>
  <cols>
    <col min="1" max="3" width="8.85546875" style="1" bestFit="1" customWidth="1"/>
    <col min="4" max="4" width="6.28515625" style="1" bestFit="1" customWidth="1"/>
    <col min="5" max="5" width="11.5703125" style="1" bestFit="1" customWidth="1"/>
    <col min="6" max="6" width="6.42578125" style="1" bestFit="1" customWidth="1"/>
    <col min="7" max="7" width="13.5703125" style="1" bestFit="1" customWidth="1"/>
    <col min="8" max="8" width="2.7109375" style="1" customWidth="1"/>
    <col min="9" max="16384" width="11.42578125" style="1"/>
  </cols>
  <sheetData>
    <row r="2" spans="1:9" ht="12.75" customHeight="1" x14ac:dyDescent="0.2">
      <c r="A2" s="24" t="s">
        <v>17</v>
      </c>
      <c r="B2" s="24"/>
      <c r="C2" s="24"/>
      <c r="D2" s="24"/>
      <c r="E2" s="24"/>
      <c r="F2" s="24"/>
      <c r="G2" s="24"/>
    </row>
    <row r="4" spans="1:9" ht="12.75" customHeight="1" x14ac:dyDescent="0.2">
      <c r="A4" s="26" t="s">
        <v>14</v>
      </c>
      <c r="B4" s="26" t="s">
        <v>5</v>
      </c>
      <c r="C4" s="26" t="s">
        <v>0</v>
      </c>
      <c r="D4" s="27" t="s">
        <v>1</v>
      </c>
      <c r="E4" s="27"/>
      <c r="F4" s="27"/>
      <c r="G4" s="28" t="s">
        <v>2</v>
      </c>
    </row>
    <row r="5" spans="1:9" ht="12.75" customHeight="1" x14ac:dyDescent="0.2">
      <c r="A5" s="26"/>
      <c r="B5" s="26"/>
      <c r="C5" s="26"/>
      <c r="D5" s="4" t="s">
        <v>3</v>
      </c>
      <c r="E5" s="4" t="s">
        <v>26</v>
      </c>
      <c r="F5" s="4" t="s">
        <v>4</v>
      </c>
      <c r="G5" s="28"/>
    </row>
    <row r="6" spans="1:9" ht="12.75" customHeight="1" x14ac:dyDescent="0.2">
      <c r="A6" s="9" t="s">
        <v>7</v>
      </c>
      <c r="B6" s="6">
        <v>6008</v>
      </c>
      <c r="C6" s="6">
        <v>194</v>
      </c>
      <c r="D6" s="6">
        <v>1022</v>
      </c>
      <c r="E6" s="6">
        <v>893</v>
      </c>
      <c r="F6" s="6">
        <v>4327</v>
      </c>
      <c r="G6" s="6">
        <v>6242</v>
      </c>
      <c r="I6" s="2"/>
    </row>
    <row r="7" spans="1:9" ht="12.75" customHeight="1" x14ac:dyDescent="0.2">
      <c r="A7" s="9" t="s">
        <v>8</v>
      </c>
      <c r="B7" s="6">
        <v>6042</v>
      </c>
      <c r="C7" s="6">
        <v>167</v>
      </c>
      <c r="D7" s="6">
        <v>958</v>
      </c>
      <c r="E7" s="6">
        <v>836</v>
      </c>
      <c r="F7" s="6">
        <v>4173</v>
      </c>
      <c r="G7" s="6">
        <v>5967</v>
      </c>
      <c r="I7" s="2"/>
    </row>
    <row r="8" spans="1:9" ht="12.75" customHeight="1" x14ac:dyDescent="0.2">
      <c r="A8" s="9" t="s">
        <v>9</v>
      </c>
      <c r="B8" s="6">
        <v>5867</v>
      </c>
      <c r="C8" s="6">
        <v>178</v>
      </c>
      <c r="D8" s="6">
        <v>926</v>
      </c>
      <c r="E8" s="6">
        <v>790</v>
      </c>
      <c r="F8" s="6">
        <v>4081</v>
      </c>
      <c r="G8" s="6">
        <v>5797</v>
      </c>
      <c r="I8" s="2"/>
    </row>
    <row r="9" spans="1:9" ht="12.75" customHeight="1" x14ac:dyDescent="0.2">
      <c r="A9" s="9" t="s">
        <v>10</v>
      </c>
      <c r="B9" s="6">
        <v>5781</v>
      </c>
      <c r="C9" s="6">
        <v>192</v>
      </c>
      <c r="D9" s="6">
        <v>938</v>
      </c>
      <c r="E9" s="6">
        <v>891</v>
      </c>
      <c r="F9" s="6">
        <v>3920</v>
      </c>
      <c r="G9" s="6">
        <v>5749</v>
      </c>
      <c r="I9" s="2"/>
    </row>
    <row r="10" spans="1:9" ht="12.75" customHeight="1" x14ac:dyDescent="0.2">
      <c r="A10" s="9" t="s">
        <v>11</v>
      </c>
      <c r="B10" s="6">
        <v>6263</v>
      </c>
      <c r="C10" s="6">
        <v>223</v>
      </c>
      <c r="D10" s="6">
        <v>1071</v>
      </c>
      <c r="E10" s="6">
        <v>892</v>
      </c>
      <c r="F10" s="6">
        <v>4386</v>
      </c>
      <c r="G10" s="6">
        <v>6349</v>
      </c>
      <c r="I10" s="2"/>
    </row>
    <row r="11" spans="1:9" ht="12.75" customHeight="1" x14ac:dyDescent="0.2">
      <c r="A11" s="9" t="s">
        <v>12</v>
      </c>
      <c r="B11" s="6">
        <v>6217</v>
      </c>
      <c r="C11" s="6">
        <v>300</v>
      </c>
      <c r="D11" s="6">
        <v>1177</v>
      </c>
      <c r="E11" s="6">
        <v>1005</v>
      </c>
      <c r="F11" s="6">
        <v>4816</v>
      </c>
      <c r="G11" s="6">
        <v>6998</v>
      </c>
      <c r="I11" s="2"/>
    </row>
    <row r="12" spans="1:9" ht="12.75" customHeight="1" x14ac:dyDescent="0.2">
      <c r="A12" s="9" t="s">
        <v>13</v>
      </c>
      <c r="B12" s="6">
        <v>5556</v>
      </c>
      <c r="C12" s="6">
        <v>295</v>
      </c>
      <c r="D12" s="6">
        <v>1225</v>
      </c>
      <c r="E12" s="6">
        <v>977</v>
      </c>
      <c r="F12" s="6">
        <v>4818</v>
      </c>
      <c r="G12" s="6">
        <v>7020</v>
      </c>
      <c r="I12" s="2"/>
    </row>
    <row r="13" spans="1:9" ht="12.75" customHeight="1" x14ac:dyDescent="0.2">
      <c r="A13" s="10" t="s">
        <v>6</v>
      </c>
      <c r="B13" s="8">
        <v>41734</v>
      </c>
      <c r="C13" s="8">
        <v>1549</v>
      </c>
      <c r="D13" s="8">
        <v>7317</v>
      </c>
      <c r="E13" s="8">
        <v>6284</v>
      </c>
      <c r="F13" s="8">
        <v>30521</v>
      </c>
      <c r="G13" s="8">
        <v>44122</v>
      </c>
      <c r="I13" s="2"/>
    </row>
    <row r="35" spans="1:9" ht="12.75" customHeight="1" x14ac:dyDescent="0.2">
      <c r="A35" s="24" t="s">
        <v>20</v>
      </c>
      <c r="B35" s="24"/>
      <c r="C35" s="25" t="s">
        <v>22</v>
      </c>
      <c r="D35" s="25"/>
      <c r="E35" s="25"/>
      <c r="F35" s="25"/>
      <c r="G35" s="25"/>
      <c r="H35" s="25"/>
      <c r="I35" s="25"/>
    </row>
    <row r="36" spans="1:9" ht="12.75" customHeight="1" x14ac:dyDescent="0.2">
      <c r="A36" s="24" t="s">
        <v>21</v>
      </c>
      <c r="B36" s="24"/>
      <c r="C36" s="25" t="s">
        <v>23</v>
      </c>
      <c r="D36" s="25"/>
      <c r="E36" s="25"/>
      <c r="F36" s="25"/>
      <c r="G36" s="25"/>
      <c r="H36" s="25"/>
      <c r="I36" s="25"/>
    </row>
    <row r="37" spans="1:9" ht="12.75" customHeight="1" x14ac:dyDescent="0.2">
      <c r="A37" s="21" t="s">
        <v>0</v>
      </c>
      <c r="B37" s="22"/>
      <c r="C37" s="23" t="s">
        <v>29</v>
      </c>
      <c r="D37" s="23"/>
      <c r="E37" s="23"/>
      <c r="F37" s="23"/>
      <c r="G37" s="23"/>
      <c r="H37" s="23"/>
      <c r="I37" s="23"/>
    </row>
  </sheetData>
  <mergeCells count="12">
    <mergeCell ref="A2:G2"/>
    <mergeCell ref="A4:A5"/>
    <mergeCell ref="B4:B5"/>
    <mergeCell ref="C4:C5"/>
    <mergeCell ref="D4:F4"/>
    <mergeCell ref="G4:G5"/>
    <mergeCell ref="A37:B37"/>
    <mergeCell ref="C37:I37"/>
    <mergeCell ref="A35:B35"/>
    <mergeCell ref="C35:I35"/>
    <mergeCell ref="A36:B36"/>
    <mergeCell ref="C36:I36"/>
  </mergeCells>
  <phoneticPr fontId="0" type="noConversion"/>
  <pageMargins left="0.75" right="0.75" top="1" bottom="1" header="0" footer="0"/>
  <pageSetup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"/>
  <sheetViews>
    <sheetView showGridLines="0" workbookViewId="0"/>
  </sheetViews>
  <sheetFormatPr baseColWidth="10" defaultRowHeight="12.75" customHeight="1" x14ac:dyDescent="0.2"/>
  <cols>
    <col min="1" max="3" width="8.85546875" style="1" bestFit="1" customWidth="1"/>
    <col min="4" max="4" width="6.28515625" style="1" bestFit="1" customWidth="1"/>
    <col min="5" max="5" width="11.5703125" style="1" bestFit="1" customWidth="1"/>
    <col min="6" max="6" width="6.42578125" style="1" bestFit="1" customWidth="1"/>
    <col min="7" max="7" width="13.5703125" style="1" bestFit="1" customWidth="1"/>
    <col min="8" max="8" width="2.7109375" style="1" customWidth="1"/>
    <col min="9" max="16384" width="11.42578125" style="1"/>
  </cols>
  <sheetData>
    <row r="2" spans="1:7" ht="12.75" customHeight="1" x14ac:dyDescent="0.2">
      <c r="A2" s="24" t="s">
        <v>16</v>
      </c>
      <c r="B2" s="24"/>
      <c r="C2" s="24"/>
      <c r="D2" s="24"/>
      <c r="E2" s="24"/>
      <c r="F2" s="24"/>
      <c r="G2" s="24"/>
    </row>
    <row r="4" spans="1:7" ht="12.75" customHeight="1" x14ac:dyDescent="0.2">
      <c r="A4" s="26" t="s">
        <v>14</v>
      </c>
      <c r="B4" s="26" t="s">
        <v>5</v>
      </c>
      <c r="C4" s="26" t="s">
        <v>0</v>
      </c>
      <c r="D4" s="27" t="s">
        <v>1</v>
      </c>
      <c r="E4" s="27"/>
      <c r="F4" s="27"/>
      <c r="G4" s="28" t="s">
        <v>2</v>
      </c>
    </row>
    <row r="5" spans="1:7" ht="12.75" customHeight="1" x14ac:dyDescent="0.2">
      <c r="A5" s="26"/>
      <c r="B5" s="26"/>
      <c r="C5" s="26"/>
      <c r="D5" s="4" t="s">
        <v>3</v>
      </c>
      <c r="E5" s="4" t="s">
        <v>26</v>
      </c>
      <c r="F5" s="4" t="s">
        <v>4</v>
      </c>
      <c r="G5" s="28"/>
    </row>
    <row r="6" spans="1:7" ht="12.75" customHeight="1" x14ac:dyDescent="0.2">
      <c r="A6" s="9" t="s">
        <v>7</v>
      </c>
      <c r="B6" s="6">
        <v>6457</v>
      </c>
      <c r="C6" s="6">
        <v>218</v>
      </c>
      <c r="D6" s="6">
        <v>1000</v>
      </c>
      <c r="E6" s="6">
        <v>862</v>
      </c>
      <c r="F6" s="6">
        <v>4664</v>
      </c>
      <c r="G6" s="6">
        <v>6526</v>
      </c>
    </row>
    <row r="7" spans="1:7" ht="12.75" customHeight="1" x14ac:dyDescent="0.2">
      <c r="A7" s="9" t="s">
        <v>8</v>
      </c>
      <c r="B7" s="6">
        <v>6388</v>
      </c>
      <c r="C7" s="6">
        <v>153</v>
      </c>
      <c r="D7" s="6">
        <v>989</v>
      </c>
      <c r="E7" s="6">
        <v>767</v>
      </c>
      <c r="F7" s="6">
        <v>4329</v>
      </c>
      <c r="G7" s="6">
        <v>6085</v>
      </c>
    </row>
    <row r="8" spans="1:7" ht="12.75" customHeight="1" x14ac:dyDescent="0.2">
      <c r="A8" s="9" t="s">
        <v>9</v>
      </c>
      <c r="B8" s="6">
        <v>6412</v>
      </c>
      <c r="C8" s="6">
        <v>217</v>
      </c>
      <c r="D8" s="6">
        <v>1006</v>
      </c>
      <c r="E8" s="6">
        <v>719</v>
      </c>
      <c r="F8" s="6">
        <v>4473</v>
      </c>
      <c r="G8" s="6">
        <v>6198</v>
      </c>
    </row>
    <row r="9" spans="1:7" ht="12.75" customHeight="1" x14ac:dyDescent="0.2">
      <c r="A9" s="9" t="s">
        <v>10</v>
      </c>
      <c r="B9" s="6">
        <v>5969</v>
      </c>
      <c r="C9" s="6">
        <v>213</v>
      </c>
      <c r="D9" s="6">
        <v>884</v>
      </c>
      <c r="E9" s="6">
        <v>750</v>
      </c>
      <c r="F9" s="6">
        <v>4074</v>
      </c>
      <c r="G9" s="6">
        <v>5708</v>
      </c>
    </row>
    <row r="10" spans="1:7" ht="12.75" customHeight="1" x14ac:dyDescent="0.2">
      <c r="A10" s="9" t="s">
        <v>11</v>
      </c>
      <c r="B10" s="6">
        <v>6585</v>
      </c>
      <c r="C10" s="6">
        <v>259</v>
      </c>
      <c r="D10" s="6">
        <v>1076</v>
      </c>
      <c r="E10" s="6">
        <v>776</v>
      </c>
      <c r="F10" s="6">
        <v>4513</v>
      </c>
      <c r="G10" s="6">
        <v>6365</v>
      </c>
    </row>
    <row r="11" spans="1:7" ht="12.75" customHeight="1" x14ac:dyDescent="0.2">
      <c r="A11" s="9" t="s">
        <v>12</v>
      </c>
      <c r="B11" s="6">
        <v>6783</v>
      </c>
      <c r="C11" s="6">
        <v>306</v>
      </c>
      <c r="D11" s="6">
        <v>1277</v>
      </c>
      <c r="E11" s="6">
        <v>935</v>
      </c>
      <c r="F11" s="6">
        <v>4890</v>
      </c>
      <c r="G11" s="6">
        <v>7102</v>
      </c>
    </row>
    <row r="12" spans="1:7" ht="12.75" customHeight="1" x14ac:dyDescent="0.2">
      <c r="A12" s="9" t="s">
        <v>13</v>
      </c>
      <c r="B12" s="6">
        <v>5856</v>
      </c>
      <c r="C12" s="6">
        <v>337</v>
      </c>
      <c r="D12" s="6">
        <v>1265</v>
      </c>
      <c r="E12" s="6">
        <v>963</v>
      </c>
      <c r="F12" s="6">
        <v>5123</v>
      </c>
      <c r="G12" s="6">
        <v>7351</v>
      </c>
    </row>
    <row r="13" spans="1:7" ht="12.75" customHeight="1" x14ac:dyDescent="0.2">
      <c r="A13" s="10" t="s">
        <v>6</v>
      </c>
      <c r="B13" s="8">
        <v>44450</v>
      </c>
      <c r="C13" s="8">
        <v>1703</v>
      </c>
      <c r="D13" s="8">
        <v>7497</v>
      </c>
      <c r="E13" s="8">
        <v>5772</v>
      </c>
      <c r="F13" s="8">
        <v>32066</v>
      </c>
      <c r="G13" s="8">
        <v>45335</v>
      </c>
    </row>
    <row r="35" spans="1:9" ht="12.75" customHeight="1" x14ac:dyDescent="0.2">
      <c r="A35" s="24" t="s">
        <v>20</v>
      </c>
      <c r="B35" s="24"/>
      <c r="C35" s="25" t="s">
        <v>22</v>
      </c>
      <c r="D35" s="25"/>
      <c r="E35" s="25"/>
      <c r="F35" s="25"/>
      <c r="G35" s="25"/>
      <c r="H35" s="25"/>
      <c r="I35" s="25"/>
    </row>
    <row r="36" spans="1:9" ht="12.75" customHeight="1" x14ac:dyDescent="0.2">
      <c r="A36" s="24" t="s">
        <v>21</v>
      </c>
      <c r="B36" s="24"/>
      <c r="C36" s="25" t="s">
        <v>23</v>
      </c>
      <c r="D36" s="25"/>
      <c r="E36" s="25"/>
      <c r="F36" s="25"/>
      <c r="G36" s="25"/>
      <c r="H36" s="25"/>
      <c r="I36" s="25"/>
    </row>
    <row r="37" spans="1:9" ht="12.75" customHeight="1" x14ac:dyDescent="0.2">
      <c r="A37" s="21" t="s">
        <v>0</v>
      </c>
      <c r="B37" s="22"/>
      <c r="C37" s="23" t="s">
        <v>29</v>
      </c>
      <c r="D37" s="23"/>
      <c r="E37" s="23"/>
      <c r="F37" s="23"/>
      <c r="G37" s="23"/>
      <c r="H37" s="23"/>
      <c r="I37" s="23"/>
    </row>
  </sheetData>
  <mergeCells count="12">
    <mergeCell ref="A2:G2"/>
    <mergeCell ref="A4:A5"/>
    <mergeCell ref="B4:B5"/>
    <mergeCell ref="C4:C5"/>
    <mergeCell ref="D4:F4"/>
    <mergeCell ref="G4:G5"/>
    <mergeCell ref="A37:B37"/>
    <mergeCell ref="C37:I37"/>
    <mergeCell ref="A35:B35"/>
    <mergeCell ref="C35:I35"/>
    <mergeCell ref="A36:B36"/>
    <mergeCell ref="C36:I36"/>
  </mergeCells>
  <phoneticPr fontId="0" type="noConversion"/>
  <pageMargins left="0.75" right="0.75" top="1" bottom="1" header="0" footer="0"/>
  <pageSetup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"/>
  <sheetViews>
    <sheetView showGridLines="0" workbookViewId="0"/>
  </sheetViews>
  <sheetFormatPr baseColWidth="10" defaultRowHeight="12.75" customHeight="1" x14ac:dyDescent="0.2"/>
  <cols>
    <col min="1" max="3" width="8.85546875" style="1" bestFit="1" customWidth="1"/>
    <col min="4" max="4" width="6.28515625" style="1" bestFit="1" customWidth="1"/>
    <col min="5" max="5" width="11.5703125" style="1" bestFit="1" customWidth="1"/>
    <col min="6" max="6" width="6.42578125" style="1" bestFit="1" customWidth="1"/>
    <col min="7" max="7" width="13.5703125" style="1" bestFit="1" customWidth="1"/>
    <col min="8" max="8" width="2.7109375" style="1" customWidth="1"/>
    <col min="9" max="16384" width="11.42578125" style="1"/>
  </cols>
  <sheetData>
    <row r="2" spans="1:7" ht="12.75" customHeight="1" x14ac:dyDescent="0.2">
      <c r="A2" s="24" t="s">
        <v>19</v>
      </c>
      <c r="B2" s="24"/>
      <c r="C2" s="24"/>
      <c r="D2" s="24"/>
      <c r="E2" s="24"/>
      <c r="F2" s="24"/>
      <c r="G2" s="24"/>
    </row>
    <row r="4" spans="1:7" ht="12.75" customHeight="1" x14ac:dyDescent="0.2">
      <c r="A4" s="29" t="s">
        <v>14</v>
      </c>
      <c r="B4" s="29" t="s">
        <v>5</v>
      </c>
      <c r="C4" s="29" t="s">
        <v>0</v>
      </c>
      <c r="D4" s="30" t="s">
        <v>1</v>
      </c>
      <c r="E4" s="30"/>
      <c r="F4" s="30"/>
      <c r="G4" s="31" t="s">
        <v>2</v>
      </c>
    </row>
    <row r="5" spans="1:7" ht="12.75" customHeight="1" x14ac:dyDescent="0.2">
      <c r="A5" s="29"/>
      <c r="B5" s="29"/>
      <c r="C5" s="29"/>
      <c r="D5" s="11" t="s">
        <v>3</v>
      </c>
      <c r="E5" s="11" t="s">
        <v>26</v>
      </c>
      <c r="F5" s="11" t="s">
        <v>4</v>
      </c>
      <c r="G5" s="31"/>
    </row>
    <row r="6" spans="1:7" ht="12.75" customHeight="1" x14ac:dyDescent="0.2">
      <c r="A6" s="6" t="s">
        <v>7</v>
      </c>
      <c r="B6" s="6">
        <v>6713</v>
      </c>
      <c r="C6" s="6">
        <v>241</v>
      </c>
      <c r="D6" s="6">
        <v>971</v>
      </c>
      <c r="E6" s="6">
        <v>801</v>
      </c>
      <c r="F6" s="6">
        <v>4774</v>
      </c>
      <c r="G6" s="6">
        <v>6546</v>
      </c>
    </row>
    <row r="7" spans="1:7" ht="12.75" customHeight="1" x14ac:dyDescent="0.2">
      <c r="A7" s="6" t="s">
        <v>8</v>
      </c>
      <c r="B7" s="6">
        <v>6470</v>
      </c>
      <c r="C7" s="6">
        <v>176</v>
      </c>
      <c r="D7" s="6">
        <v>860</v>
      </c>
      <c r="E7" s="6">
        <v>635</v>
      </c>
      <c r="F7" s="6">
        <v>4540</v>
      </c>
      <c r="G7" s="6">
        <v>6035</v>
      </c>
    </row>
    <row r="8" spans="1:7" ht="12.75" customHeight="1" x14ac:dyDescent="0.2">
      <c r="A8" s="6" t="s">
        <v>9</v>
      </c>
      <c r="B8" s="6">
        <v>6574</v>
      </c>
      <c r="C8" s="6">
        <v>182</v>
      </c>
      <c r="D8" s="6">
        <v>907</v>
      </c>
      <c r="E8" s="6">
        <v>710</v>
      </c>
      <c r="F8" s="6">
        <v>4479</v>
      </c>
      <c r="G8" s="6">
        <v>6096</v>
      </c>
    </row>
    <row r="9" spans="1:7" ht="12.75" customHeight="1" x14ac:dyDescent="0.2">
      <c r="A9" s="6" t="s">
        <v>10</v>
      </c>
      <c r="B9" s="6">
        <v>6686</v>
      </c>
      <c r="C9" s="6">
        <v>198</v>
      </c>
      <c r="D9" s="6">
        <v>954</v>
      </c>
      <c r="E9" s="6">
        <v>734</v>
      </c>
      <c r="F9" s="6">
        <v>4891</v>
      </c>
      <c r="G9" s="6">
        <v>6579</v>
      </c>
    </row>
    <row r="10" spans="1:7" ht="12.75" customHeight="1" x14ac:dyDescent="0.2">
      <c r="A10" s="6" t="s">
        <v>11</v>
      </c>
      <c r="B10" s="6">
        <v>7358</v>
      </c>
      <c r="C10" s="6">
        <v>290</v>
      </c>
      <c r="D10" s="6">
        <v>1081</v>
      </c>
      <c r="E10" s="6">
        <v>798</v>
      </c>
      <c r="F10" s="6">
        <v>5162</v>
      </c>
      <c r="G10" s="6">
        <v>7041</v>
      </c>
    </row>
    <row r="11" spans="1:7" ht="12.75" customHeight="1" x14ac:dyDescent="0.2">
      <c r="A11" s="6" t="s">
        <v>12</v>
      </c>
      <c r="B11" s="6">
        <v>6917</v>
      </c>
      <c r="C11" s="6">
        <v>349</v>
      </c>
      <c r="D11" s="6">
        <v>1205</v>
      </c>
      <c r="E11" s="6">
        <v>843</v>
      </c>
      <c r="F11" s="6">
        <v>5242</v>
      </c>
      <c r="G11" s="6">
        <v>7290</v>
      </c>
    </row>
    <row r="12" spans="1:7" ht="12.75" customHeight="1" x14ac:dyDescent="0.2">
      <c r="A12" s="6" t="s">
        <v>13</v>
      </c>
      <c r="B12" s="6">
        <v>5902</v>
      </c>
      <c r="C12" s="6">
        <v>321</v>
      </c>
      <c r="D12" s="6">
        <v>1188</v>
      </c>
      <c r="E12" s="6">
        <v>811</v>
      </c>
      <c r="F12" s="6">
        <v>4924</v>
      </c>
      <c r="G12" s="6">
        <v>6923</v>
      </c>
    </row>
    <row r="13" spans="1:7" ht="12.75" customHeight="1" x14ac:dyDescent="0.2">
      <c r="A13" s="8" t="s">
        <v>6</v>
      </c>
      <c r="B13" s="8">
        <v>46620</v>
      </c>
      <c r="C13" s="8">
        <v>1757</v>
      </c>
      <c r="D13" s="8">
        <v>7166</v>
      </c>
      <c r="E13" s="8">
        <v>5332</v>
      </c>
      <c r="F13" s="8">
        <v>34012</v>
      </c>
      <c r="G13" s="8">
        <v>46510</v>
      </c>
    </row>
    <row r="35" spans="1:9" ht="12.75" customHeight="1" x14ac:dyDescent="0.2">
      <c r="A35" s="24" t="s">
        <v>20</v>
      </c>
      <c r="B35" s="24"/>
      <c r="C35" s="25" t="s">
        <v>22</v>
      </c>
      <c r="D35" s="25"/>
      <c r="E35" s="25"/>
      <c r="F35" s="25"/>
      <c r="G35" s="25"/>
      <c r="H35" s="25"/>
      <c r="I35" s="25"/>
    </row>
    <row r="36" spans="1:9" ht="12.75" customHeight="1" x14ac:dyDescent="0.2">
      <c r="A36" s="24" t="s">
        <v>21</v>
      </c>
      <c r="B36" s="24"/>
      <c r="C36" s="25" t="s">
        <v>23</v>
      </c>
      <c r="D36" s="25"/>
      <c r="E36" s="25"/>
      <c r="F36" s="25"/>
      <c r="G36" s="25"/>
      <c r="H36" s="25"/>
      <c r="I36" s="25"/>
    </row>
    <row r="37" spans="1:9" ht="12.75" customHeight="1" x14ac:dyDescent="0.2">
      <c r="A37" s="21" t="s">
        <v>0</v>
      </c>
      <c r="B37" s="22"/>
      <c r="C37" s="23" t="s">
        <v>29</v>
      </c>
      <c r="D37" s="23"/>
      <c r="E37" s="23"/>
      <c r="F37" s="23"/>
      <c r="G37" s="23"/>
      <c r="H37" s="23"/>
      <c r="I37" s="23"/>
    </row>
  </sheetData>
  <mergeCells count="12">
    <mergeCell ref="A2:G2"/>
    <mergeCell ref="A4:A5"/>
    <mergeCell ref="B4:B5"/>
    <mergeCell ref="C4:C5"/>
    <mergeCell ref="D4:F4"/>
    <mergeCell ref="G4:G5"/>
    <mergeCell ref="A37:B37"/>
    <mergeCell ref="C37:I37"/>
    <mergeCell ref="A35:B35"/>
    <mergeCell ref="C35:I35"/>
    <mergeCell ref="A36:B36"/>
    <mergeCell ref="C36:I36"/>
  </mergeCells>
  <phoneticPr fontId="0" type="noConversion"/>
  <pageMargins left="0.75" right="0.75" top="1" bottom="1" header="0" footer="0"/>
  <pageSetup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"/>
  <sheetViews>
    <sheetView showGridLines="0" workbookViewId="0"/>
  </sheetViews>
  <sheetFormatPr baseColWidth="10" defaultColWidth="8.7109375" defaultRowHeight="12.75" customHeight="1" x14ac:dyDescent="0.2"/>
  <cols>
    <col min="1" max="3" width="8.85546875" style="1" bestFit="1" customWidth="1"/>
    <col min="4" max="4" width="6.28515625" style="1" bestFit="1" customWidth="1"/>
    <col min="5" max="5" width="11.5703125" style="1" bestFit="1" customWidth="1"/>
    <col min="6" max="6" width="6.42578125" style="1" bestFit="1" customWidth="1"/>
    <col min="7" max="7" width="13.5703125" style="1" bestFit="1" customWidth="1"/>
    <col min="8" max="16384" width="8.7109375" style="1"/>
  </cols>
  <sheetData>
    <row r="2" spans="1:7" ht="12.75" customHeight="1" x14ac:dyDescent="0.2">
      <c r="A2" s="24" t="s">
        <v>24</v>
      </c>
      <c r="B2" s="24"/>
      <c r="C2" s="24"/>
      <c r="D2" s="24"/>
      <c r="E2" s="24"/>
      <c r="F2" s="24"/>
      <c r="G2" s="24"/>
    </row>
    <row r="4" spans="1:7" ht="12.75" customHeight="1" x14ac:dyDescent="0.2">
      <c r="A4" s="28" t="s">
        <v>14</v>
      </c>
      <c r="B4" s="28" t="s">
        <v>5</v>
      </c>
      <c r="C4" s="28" t="s">
        <v>0</v>
      </c>
      <c r="D4" s="32" t="s">
        <v>1</v>
      </c>
      <c r="E4" s="32"/>
      <c r="F4" s="32"/>
      <c r="G4" s="28" t="s">
        <v>2</v>
      </c>
    </row>
    <row r="5" spans="1:7" ht="12.75" customHeight="1" x14ac:dyDescent="0.2">
      <c r="A5" s="28"/>
      <c r="B5" s="28"/>
      <c r="C5" s="28"/>
      <c r="D5" s="12" t="s">
        <v>3</v>
      </c>
      <c r="E5" s="12" t="s">
        <v>26</v>
      </c>
      <c r="F5" s="12" t="s">
        <v>4</v>
      </c>
      <c r="G5" s="28"/>
    </row>
    <row r="6" spans="1:7" ht="12.75" customHeight="1" x14ac:dyDescent="0.2">
      <c r="A6" s="5" t="s">
        <v>7</v>
      </c>
      <c r="B6" s="6">
        <v>6522</v>
      </c>
      <c r="C6" s="6">
        <v>195</v>
      </c>
      <c r="D6" s="6">
        <v>945</v>
      </c>
      <c r="E6" s="6">
        <v>670</v>
      </c>
      <c r="F6" s="6">
        <v>4968</v>
      </c>
      <c r="G6" s="6">
        <v>6583</v>
      </c>
    </row>
    <row r="7" spans="1:7" ht="12.75" customHeight="1" x14ac:dyDescent="0.2">
      <c r="A7" s="5" t="s">
        <v>8</v>
      </c>
      <c r="B7" s="6">
        <v>6527</v>
      </c>
      <c r="C7" s="6">
        <v>192</v>
      </c>
      <c r="D7" s="6">
        <v>864</v>
      </c>
      <c r="E7" s="6">
        <v>607</v>
      </c>
      <c r="F7" s="6">
        <v>4865</v>
      </c>
      <c r="G7" s="6">
        <v>6336</v>
      </c>
    </row>
    <row r="8" spans="1:7" ht="12.75" customHeight="1" x14ac:dyDescent="0.2">
      <c r="A8" s="5" t="s">
        <v>9</v>
      </c>
      <c r="B8" s="6">
        <v>6417</v>
      </c>
      <c r="C8" s="6">
        <v>168</v>
      </c>
      <c r="D8" s="6">
        <v>857</v>
      </c>
      <c r="E8" s="6">
        <v>616</v>
      </c>
      <c r="F8" s="6">
        <v>4780</v>
      </c>
      <c r="G8" s="6">
        <v>6253</v>
      </c>
    </row>
    <row r="9" spans="1:7" ht="12.75" customHeight="1" x14ac:dyDescent="0.2">
      <c r="A9" s="5" t="s">
        <v>10</v>
      </c>
      <c r="B9" s="6">
        <v>6313</v>
      </c>
      <c r="C9" s="6">
        <v>204</v>
      </c>
      <c r="D9" s="6">
        <v>854</v>
      </c>
      <c r="E9" s="6">
        <v>630</v>
      </c>
      <c r="F9" s="6">
        <v>4727</v>
      </c>
      <c r="G9" s="6">
        <v>6211</v>
      </c>
    </row>
    <row r="10" spans="1:7" ht="12.75" customHeight="1" x14ac:dyDescent="0.2">
      <c r="A10" s="5" t="s">
        <v>11</v>
      </c>
      <c r="B10" s="6">
        <v>7386</v>
      </c>
      <c r="C10" s="6">
        <v>230</v>
      </c>
      <c r="D10" s="6">
        <v>1038</v>
      </c>
      <c r="E10" s="6">
        <v>812</v>
      </c>
      <c r="F10" s="6">
        <v>5615</v>
      </c>
      <c r="G10" s="6">
        <v>7465</v>
      </c>
    </row>
    <row r="11" spans="1:7" ht="12.75" customHeight="1" x14ac:dyDescent="0.2">
      <c r="A11" s="5" t="s">
        <v>12</v>
      </c>
      <c r="B11" s="6">
        <v>7328</v>
      </c>
      <c r="C11" s="6">
        <v>315</v>
      </c>
      <c r="D11" s="6">
        <v>1141</v>
      </c>
      <c r="E11" s="6">
        <v>780</v>
      </c>
      <c r="F11" s="6">
        <v>5842</v>
      </c>
      <c r="G11" s="6">
        <v>7763</v>
      </c>
    </row>
    <row r="12" spans="1:7" ht="12.75" customHeight="1" x14ac:dyDescent="0.2">
      <c r="A12" s="5" t="s">
        <v>13</v>
      </c>
      <c r="B12" s="6">
        <v>5835</v>
      </c>
      <c r="C12" s="6">
        <v>322</v>
      </c>
      <c r="D12" s="6">
        <v>1145</v>
      </c>
      <c r="E12" s="6">
        <v>763</v>
      </c>
      <c r="F12" s="6">
        <v>5273</v>
      </c>
      <c r="G12" s="6">
        <v>7181</v>
      </c>
    </row>
    <row r="13" spans="1:7" ht="12.75" customHeight="1" x14ac:dyDescent="0.2">
      <c r="A13" s="7" t="s">
        <v>6</v>
      </c>
      <c r="B13" s="8">
        <v>46328</v>
      </c>
      <c r="C13" s="8">
        <v>1626</v>
      </c>
      <c r="D13" s="8">
        <v>6844</v>
      </c>
      <c r="E13" s="8">
        <v>4878</v>
      </c>
      <c r="F13" s="8">
        <v>36070</v>
      </c>
      <c r="G13" s="8">
        <v>47792</v>
      </c>
    </row>
    <row r="35" spans="1:9" ht="12.75" customHeight="1" x14ac:dyDescent="0.2">
      <c r="A35" s="24" t="s">
        <v>20</v>
      </c>
      <c r="B35" s="24"/>
      <c r="C35" s="25" t="s">
        <v>22</v>
      </c>
      <c r="D35" s="25"/>
      <c r="E35" s="25"/>
      <c r="F35" s="25"/>
      <c r="G35" s="25"/>
      <c r="H35" s="25"/>
      <c r="I35" s="25"/>
    </row>
    <row r="36" spans="1:9" ht="12.75" customHeight="1" x14ac:dyDescent="0.2">
      <c r="A36" s="24" t="s">
        <v>21</v>
      </c>
      <c r="B36" s="24"/>
      <c r="C36" s="25" t="s">
        <v>23</v>
      </c>
      <c r="D36" s="25"/>
      <c r="E36" s="25"/>
      <c r="F36" s="25"/>
      <c r="G36" s="25"/>
      <c r="H36" s="25"/>
      <c r="I36" s="25"/>
    </row>
    <row r="37" spans="1:9" ht="12.75" customHeight="1" x14ac:dyDescent="0.2">
      <c r="A37" s="21" t="s">
        <v>0</v>
      </c>
      <c r="B37" s="22"/>
      <c r="C37" s="23" t="s">
        <v>29</v>
      </c>
      <c r="D37" s="23"/>
      <c r="E37" s="23"/>
      <c r="F37" s="23"/>
      <c r="G37" s="23"/>
      <c r="H37" s="23"/>
      <c r="I37" s="23"/>
    </row>
  </sheetData>
  <mergeCells count="12">
    <mergeCell ref="A2:G2"/>
    <mergeCell ref="G4:G5"/>
    <mergeCell ref="A4:A5"/>
    <mergeCell ref="B4:B5"/>
    <mergeCell ref="C4:C5"/>
    <mergeCell ref="D4:F4"/>
    <mergeCell ref="A37:B37"/>
    <mergeCell ref="C37:I37"/>
    <mergeCell ref="A35:B35"/>
    <mergeCell ref="C35:I35"/>
    <mergeCell ref="A36:B36"/>
    <mergeCell ref="C36:I36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"/>
  <sheetViews>
    <sheetView showGridLines="0" workbookViewId="0"/>
  </sheetViews>
  <sheetFormatPr baseColWidth="10" defaultColWidth="8.7109375" defaultRowHeight="12.75" customHeight="1" x14ac:dyDescent="0.2"/>
  <cols>
    <col min="1" max="3" width="8.85546875" style="1" bestFit="1" customWidth="1"/>
    <col min="4" max="4" width="6.28515625" style="1" bestFit="1" customWidth="1"/>
    <col min="5" max="5" width="11.5703125" style="1" bestFit="1" customWidth="1"/>
    <col min="6" max="6" width="6.42578125" style="1" bestFit="1" customWidth="1"/>
    <col min="7" max="7" width="13.5703125" style="1" bestFit="1" customWidth="1"/>
    <col min="8" max="16384" width="8.7109375" style="1"/>
  </cols>
  <sheetData>
    <row r="2" spans="1:7" ht="12.75" customHeight="1" x14ac:dyDescent="0.2">
      <c r="A2" s="24" t="s">
        <v>25</v>
      </c>
      <c r="B2" s="24"/>
      <c r="C2" s="24"/>
      <c r="D2" s="24"/>
      <c r="E2" s="24"/>
      <c r="F2" s="24"/>
      <c r="G2" s="24"/>
    </row>
    <row r="4" spans="1:7" ht="12.75" customHeight="1" x14ac:dyDescent="0.2">
      <c r="A4" s="28" t="s">
        <v>14</v>
      </c>
      <c r="B4" s="28" t="s">
        <v>5</v>
      </c>
      <c r="C4" s="28" t="s">
        <v>0</v>
      </c>
      <c r="D4" s="32" t="s">
        <v>1</v>
      </c>
      <c r="E4" s="32"/>
      <c r="F4" s="32"/>
      <c r="G4" s="28" t="s">
        <v>2</v>
      </c>
    </row>
    <row r="5" spans="1:7" ht="12.75" customHeight="1" x14ac:dyDescent="0.2">
      <c r="A5" s="28"/>
      <c r="B5" s="28"/>
      <c r="C5" s="28"/>
      <c r="D5" s="12" t="s">
        <v>3</v>
      </c>
      <c r="E5" s="12" t="s">
        <v>26</v>
      </c>
      <c r="F5" s="12" t="s">
        <v>4</v>
      </c>
      <c r="G5" s="28"/>
    </row>
    <row r="6" spans="1:7" ht="12.75" customHeight="1" x14ac:dyDescent="0.2">
      <c r="A6" s="5" t="s">
        <v>7</v>
      </c>
      <c r="B6" s="6">
        <v>6242</v>
      </c>
      <c r="C6" s="6">
        <v>206</v>
      </c>
      <c r="D6" s="6">
        <v>877</v>
      </c>
      <c r="E6" s="6">
        <v>588</v>
      </c>
      <c r="F6" s="6">
        <v>4827</v>
      </c>
      <c r="G6" s="6">
        <v>6292</v>
      </c>
    </row>
    <row r="7" spans="1:7" ht="12.75" customHeight="1" x14ac:dyDescent="0.2">
      <c r="A7" s="5" t="s">
        <v>8</v>
      </c>
      <c r="B7" s="6">
        <v>6135</v>
      </c>
      <c r="C7" s="6">
        <v>175</v>
      </c>
      <c r="D7" s="6">
        <v>783</v>
      </c>
      <c r="E7" s="6">
        <v>600</v>
      </c>
      <c r="F7" s="6">
        <v>4889</v>
      </c>
      <c r="G7" s="6">
        <v>6272</v>
      </c>
    </row>
    <row r="8" spans="1:7" ht="12.75" customHeight="1" x14ac:dyDescent="0.2">
      <c r="A8" s="5" t="s">
        <v>9</v>
      </c>
      <c r="B8" s="6">
        <v>6185</v>
      </c>
      <c r="C8" s="6">
        <v>221</v>
      </c>
      <c r="D8" s="6">
        <v>857</v>
      </c>
      <c r="E8" s="6">
        <v>605</v>
      </c>
      <c r="F8" s="6">
        <v>4993</v>
      </c>
      <c r="G8" s="6">
        <v>6455</v>
      </c>
    </row>
    <row r="9" spans="1:7" ht="12.75" customHeight="1" x14ac:dyDescent="0.2">
      <c r="A9" s="5" t="s">
        <v>10</v>
      </c>
      <c r="B9" s="6">
        <v>6303</v>
      </c>
      <c r="C9" s="6">
        <v>179</v>
      </c>
      <c r="D9" s="6">
        <v>835</v>
      </c>
      <c r="E9" s="6">
        <v>638</v>
      </c>
      <c r="F9" s="6">
        <v>4807</v>
      </c>
      <c r="G9" s="6">
        <v>6280</v>
      </c>
    </row>
    <row r="10" spans="1:7" ht="12.75" customHeight="1" x14ac:dyDescent="0.2">
      <c r="A10" s="5" t="s">
        <v>11</v>
      </c>
      <c r="B10" s="6">
        <v>7053</v>
      </c>
      <c r="C10" s="6">
        <v>245</v>
      </c>
      <c r="D10" s="6">
        <v>921</v>
      </c>
      <c r="E10" s="6">
        <v>597</v>
      </c>
      <c r="F10" s="6">
        <v>5067</v>
      </c>
      <c r="G10" s="6">
        <v>6585</v>
      </c>
    </row>
    <row r="11" spans="1:7" ht="12.75" customHeight="1" x14ac:dyDescent="0.2">
      <c r="A11" s="5" t="s">
        <v>12</v>
      </c>
      <c r="B11" s="6">
        <v>6763</v>
      </c>
      <c r="C11" s="6">
        <v>285</v>
      </c>
      <c r="D11" s="6">
        <v>1072</v>
      </c>
      <c r="E11" s="6">
        <v>685</v>
      </c>
      <c r="F11" s="6">
        <v>5556</v>
      </c>
      <c r="G11" s="6">
        <v>7313</v>
      </c>
    </row>
    <row r="12" spans="1:7" ht="12.75" customHeight="1" x14ac:dyDescent="0.2">
      <c r="A12" s="5" t="s">
        <v>13</v>
      </c>
      <c r="B12" s="6">
        <v>6158</v>
      </c>
      <c r="C12" s="6">
        <v>341</v>
      </c>
      <c r="D12" s="6">
        <v>1170</v>
      </c>
      <c r="E12" s="6">
        <v>777</v>
      </c>
      <c r="F12" s="6">
        <v>5881</v>
      </c>
      <c r="G12" s="6">
        <v>7828</v>
      </c>
    </row>
    <row r="13" spans="1:7" ht="12.75" customHeight="1" x14ac:dyDescent="0.2">
      <c r="A13" s="7" t="s">
        <v>6</v>
      </c>
      <c r="B13" s="8">
        <v>44839</v>
      </c>
      <c r="C13" s="8">
        <v>1652</v>
      </c>
      <c r="D13" s="8">
        <v>6515</v>
      </c>
      <c r="E13" s="8">
        <v>4490</v>
      </c>
      <c r="F13" s="8">
        <v>36020</v>
      </c>
      <c r="G13" s="8">
        <v>47025</v>
      </c>
    </row>
    <row r="35" spans="1:9" ht="12.75" customHeight="1" x14ac:dyDescent="0.2">
      <c r="A35" s="24" t="s">
        <v>20</v>
      </c>
      <c r="B35" s="24"/>
      <c r="C35" s="25" t="s">
        <v>22</v>
      </c>
      <c r="D35" s="25"/>
      <c r="E35" s="25"/>
      <c r="F35" s="25"/>
      <c r="G35" s="25"/>
      <c r="H35" s="25"/>
      <c r="I35" s="25"/>
    </row>
    <row r="36" spans="1:9" ht="12.75" customHeight="1" x14ac:dyDescent="0.2">
      <c r="A36" s="24" t="s">
        <v>21</v>
      </c>
      <c r="B36" s="24"/>
      <c r="C36" s="25" t="s">
        <v>23</v>
      </c>
      <c r="D36" s="25"/>
      <c r="E36" s="25"/>
      <c r="F36" s="25"/>
      <c r="G36" s="25"/>
      <c r="H36" s="25"/>
      <c r="I36" s="25"/>
    </row>
    <row r="37" spans="1:9" ht="12.75" customHeight="1" x14ac:dyDescent="0.2">
      <c r="A37" s="21" t="s">
        <v>0</v>
      </c>
      <c r="B37" s="22"/>
      <c r="C37" s="23" t="s">
        <v>29</v>
      </c>
      <c r="D37" s="23"/>
      <c r="E37" s="23"/>
      <c r="F37" s="23"/>
      <c r="G37" s="23"/>
      <c r="H37" s="23"/>
      <c r="I37" s="23"/>
    </row>
  </sheetData>
  <mergeCells count="12">
    <mergeCell ref="A37:B37"/>
    <mergeCell ref="C37:I37"/>
    <mergeCell ref="A2:G2"/>
    <mergeCell ref="A35:B35"/>
    <mergeCell ref="C35:I35"/>
    <mergeCell ref="A36:B36"/>
    <mergeCell ref="C36:I36"/>
    <mergeCell ref="G4:G5"/>
    <mergeCell ref="A4:A5"/>
    <mergeCell ref="B4:B5"/>
    <mergeCell ref="C4:C5"/>
    <mergeCell ref="D4:F4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"/>
  <sheetViews>
    <sheetView showGridLines="0" workbookViewId="0"/>
  </sheetViews>
  <sheetFormatPr baseColWidth="10" defaultColWidth="8.7109375" defaultRowHeight="12.75" x14ac:dyDescent="0.2"/>
  <cols>
    <col min="1" max="3" width="8.85546875" style="1" bestFit="1" customWidth="1"/>
    <col min="4" max="4" width="6.28515625" style="1" bestFit="1" customWidth="1"/>
    <col min="5" max="5" width="11.42578125" style="1" customWidth="1"/>
    <col min="6" max="6" width="6.42578125" style="1" bestFit="1" customWidth="1"/>
    <col min="7" max="7" width="13.5703125" style="1" bestFit="1" customWidth="1"/>
    <col min="8" max="16384" width="8.7109375" style="1"/>
  </cols>
  <sheetData>
    <row r="2" spans="1:7" ht="12.75" customHeight="1" x14ac:dyDescent="0.2">
      <c r="A2" s="24" t="s">
        <v>27</v>
      </c>
      <c r="B2" s="24"/>
      <c r="C2" s="24"/>
      <c r="D2" s="24"/>
      <c r="E2" s="24"/>
      <c r="F2" s="24"/>
      <c r="G2" s="24"/>
    </row>
    <row r="3" spans="1:7" ht="12.75" customHeight="1" x14ac:dyDescent="0.2"/>
    <row r="4" spans="1:7" ht="12.75" customHeight="1" x14ac:dyDescent="0.2">
      <c r="A4" s="28" t="s">
        <v>14</v>
      </c>
      <c r="B4" s="28" t="s">
        <v>5</v>
      </c>
      <c r="C4" s="28" t="s">
        <v>0</v>
      </c>
      <c r="D4" s="32" t="s">
        <v>1</v>
      </c>
      <c r="E4" s="32"/>
      <c r="F4" s="32"/>
      <c r="G4" s="28" t="s">
        <v>2</v>
      </c>
    </row>
    <row r="5" spans="1:7" ht="12.75" customHeight="1" x14ac:dyDescent="0.2">
      <c r="A5" s="28"/>
      <c r="B5" s="28"/>
      <c r="C5" s="28"/>
      <c r="D5" s="12" t="s">
        <v>3</v>
      </c>
      <c r="E5" s="12" t="s">
        <v>26</v>
      </c>
      <c r="F5" s="12" t="s">
        <v>4</v>
      </c>
      <c r="G5" s="28"/>
    </row>
    <row r="6" spans="1:7" ht="12.75" customHeight="1" x14ac:dyDescent="0.2">
      <c r="A6" s="5" t="s">
        <v>7</v>
      </c>
      <c r="B6" s="6">
        <v>7619</v>
      </c>
      <c r="C6" s="6">
        <v>175</v>
      </c>
      <c r="D6" s="6">
        <v>1010</v>
      </c>
      <c r="E6" s="6">
        <v>669</v>
      </c>
      <c r="F6" s="6">
        <v>6006</v>
      </c>
      <c r="G6" s="6">
        <v>7685</v>
      </c>
    </row>
    <row r="7" spans="1:7" ht="12.75" customHeight="1" x14ac:dyDescent="0.2">
      <c r="A7" s="5" t="s">
        <v>8</v>
      </c>
      <c r="B7" s="6">
        <v>7446</v>
      </c>
      <c r="C7" s="6">
        <v>210</v>
      </c>
      <c r="D7" s="6">
        <v>923</v>
      </c>
      <c r="E7" s="6">
        <v>613</v>
      </c>
      <c r="F7" s="6">
        <v>5477</v>
      </c>
      <c r="G7" s="6">
        <v>7013</v>
      </c>
    </row>
    <row r="8" spans="1:7" ht="12.75" customHeight="1" x14ac:dyDescent="0.2">
      <c r="A8" s="5" t="s">
        <v>9</v>
      </c>
      <c r="B8" s="6">
        <v>7411</v>
      </c>
      <c r="C8" s="6">
        <v>141</v>
      </c>
      <c r="D8" s="6">
        <v>946</v>
      </c>
      <c r="E8" s="6">
        <v>613</v>
      </c>
      <c r="F8" s="6">
        <v>5560</v>
      </c>
      <c r="G8" s="6">
        <v>7119</v>
      </c>
    </row>
    <row r="9" spans="1:7" ht="12.75" customHeight="1" x14ac:dyDescent="0.2">
      <c r="A9" s="5" t="s">
        <v>10</v>
      </c>
      <c r="B9" s="6">
        <v>7398</v>
      </c>
      <c r="C9" s="6">
        <v>217</v>
      </c>
      <c r="D9" s="6">
        <v>968</v>
      </c>
      <c r="E9" s="6">
        <v>634</v>
      </c>
      <c r="F9" s="6">
        <v>5587</v>
      </c>
      <c r="G9" s="6">
        <v>7189</v>
      </c>
    </row>
    <row r="10" spans="1:7" ht="12.75" customHeight="1" x14ac:dyDescent="0.2">
      <c r="A10" s="5" t="s">
        <v>11</v>
      </c>
      <c r="B10" s="6">
        <v>8370</v>
      </c>
      <c r="C10" s="6">
        <v>230</v>
      </c>
      <c r="D10" s="6">
        <v>1140</v>
      </c>
      <c r="E10" s="6">
        <v>716</v>
      </c>
      <c r="F10" s="6">
        <v>6227</v>
      </c>
      <c r="G10" s="6">
        <v>8083</v>
      </c>
    </row>
    <row r="11" spans="1:7" ht="12.75" customHeight="1" x14ac:dyDescent="0.2">
      <c r="A11" s="5" t="s">
        <v>12</v>
      </c>
      <c r="B11" s="6">
        <v>8324</v>
      </c>
      <c r="C11" s="6">
        <v>326</v>
      </c>
      <c r="D11" s="6">
        <v>1198</v>
      </c>
      <c r="E11" s="6">
        <v>873</v>
      </c>
      <c r="F11" s="6">
        <v>6577</v>
      </c>
      <c r="G11" s="6">
        <v>8648</v>
      </c>
    </row>
    <row r="12" spans="1:7" ht="12.75" customHeight="1" x14ac:dyDescent="0.2">
      <c r="A12" s="5" t="s">
        <v>13</v>
      </c>
      <c r="B12" s="6">
        <v>7114</v>
      </c>
      <c r="C12" s="6">
        <v>346</v>
      </c>
      <c r="D12" s="6">
        <v>1189</v>
      </c>
      <c r="E12" s="6">
        <v>859</v>
      </c>
      <c r="F12" s="6">
        <v>6225</v>
      </c>
      <c r="G12" s="6">
        <v>8273</v>
      </c>
    </row>
    <row r="13" spans="1:7" ht="12.75" customHeight="1" x14ac:dyDescent="0.2">
      <c r="A13" s="7" t="s">
        <v>6</v>
      </c>
      <c r="B13" s="8">
        <v>53682</v>
      </c>
      <c r="C13" s="8">
        <v>1645</v>
      </c>
      <c r="D13" s="8">
        <v>7374</v>
      </c>
      <c r="E13" s="8">
        <v>4977</v>
      </c>
      <c r="F13" s="8">
        <v>41659</v>
      </c>
      <c r="G13" s="8">
        <v>54010</v>
      </c>
    </row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spans="1:9" ht="12.75" customHeight="1" x14ac:dyDescent="0.2"/>
    <row r="34" spans="1:9" ht="12.75" customHeight="1" x14ac:dyDescent="0.2"/>
    <row r="35" spans="1:9" ht="12.75" customHeight="1" x14ac:dyDescent="0.2">
      <c r="A35" s="24" t="s">
        <v>20</v>
      </c>
      <c r="B35" s="24"/>
      <c r="C35" s="25" t="s">
        <v>22</v>
      </c>
      <c r="D35" s="25"/>
      <c r="E35" s="25"/>
      <c r="F35" s="25"/>
      <c r="G35" s="25"/>
      <c r="H35" s="25"/>
      <c r="I35" s="25"/>
    </row>
    <row r="36" spans="1:9" ht="12.75" customHeight="1" x14ac:dyDescent="0.2">
      <c r="A36" s="24" t="s">
        <v>21</v>
      </c>
      <c r="B36" s="24"/>
      <c r="C36" s="25" t="s">
        <v>23</v>
      </c>
      <c r="D36" s="25"/>
      <c r="E36" s="25"/>
      <c r="F36" s="25"/>
      <c r="G36" s="25"/>
      <c r="H36" s="25"/>
      <c r="I36" s="25"/>
    </row>
    <row r="37" spans="1:9" x14ac:dyDescent="0.2">
      <c r="A37" s="21" t="s">
        <v>0</v>
      </c>
      <c r="B37" s="22"/>
      <c r="C37" s="23" t="s">
        <v>29</v>
      </c>
      <c r="D37" s="23"/>
      <c r="E37" s="23"/>
      <c r="F37" s="23"/>
      <c r="G37" s="23"/>
      <c r="H37" s="23"/>
      <c r="I37" s="23"/>
    </row>
  </sheetData>
  <mergeCells count="12">
    <mergeCell ref="A2:G2"/>
    <mergeCell ref="A4:A5"/>
    <mergeCell ref="B4:B5"/>
    <mergeCell ref="C4:C5"/>
    <mergeCell ref="D4:F4"/>
    <mergeCell ref="G4:G5"/>
    <mergeCell ref="A37:B37"/>
    <mergeCell ref="C37:I37"/>
    <mergeCell ref="A35:B35"/>
    <mergeCell ref="C35:I35"/>
    <mergeCell ref="A36:B36"/>
    <mergeCell ref="C36:I36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"/>
  <sheetViews>
    <sheetView showGridLines="0" workbookViewId="0"/>
  </sheetViews>
  <sheetFormatPr baseColWidth="10" defaultRowHeight="12.75" x14ac:dyDescent="0.2"/>
  <cols>
    <col min="1" max="3" width="8.85546875" style="1" bestFit="1" customWidth="1"/>
    <col min="4" max="4" width="6.5703125" style="1" bestFit="1" customWidth="1"/>
    <col min="5" max="5" width="11.5703125" style="1" bestFit="1" customWidth="1"/>
    <col min="6" max="6" width="6.5703125" style="1" bestFit="1" customWidth="1"/>
    <col min="7" max="7" width="13.5703125" style="1" bestFit="1" customWidth="1"/>
    <col min="8" max="9" width="8.7109375" style="1" customWidth="1"/>
    <col min="10" max="16384" width="11.42578125" style="1"/>
  </cols>
  <sheetData>
    <row r="2" spans="1:7" x14ac:dyDescent="0.2">
      <c r="A2" s="24" t="s">
        <v>28</v>
      </c>
      <c r="B2" s="24"/>
      <c r="C2" s="24"/>
      <c r="D2" s="24"/>
      <c r="E2" s="24"/>
      <c r="F2" s="24"/>
      <c r="G2" s="24"/>
    </row>
    <row r="4" spans="1:7" ht="12.75" customHeight="1" x14ac:dyDescent="0.2">
      <c r="A4" s="28" t="s">
        <v>14</v>
      </c>
      <c r="B4" s="28" t="s">
        <v>5</v>
      </c>
      <c r="C4" s="28" t="s">
        <v>0</v>
      </c>
      <c r="D4" s="32" t="s">
        <v>1</v>
      </c>
      <c r="E4" s="32"/>
      <c r="F4" s="32"/>
      <c r="G4" s="28" t="s">
        <v>2</v>
      </c>
    </row>
    <row r="5" spans="1:7" x14ac:dyDescent="0.2">
      <c r="A5" s="28"/>
      <c r="B5" s="28"/>
      <c r="C5" s="28"/>
      <c r="D5" s="12" t="s">
        <v>3</v>
      </c>
      <c r="E5" s="12" t="s">
        <v>26</v>
      </c>
      <c r="F5" s="12" t="s">
        <v>4</v>
      </c>
      <c r="G5" s="28"/>
    </row>
    <row r="6" spans="1:7" x14ac:dyDescent="0.2">
      <c r="A6" s="5" t="s">
        <v>7</v>
      </c>
      <c r="B6" s="13">
        <v>8016</v>
      </c>
      <c r="C6" s="13">
        <v>188</v>
      </c>
      <c r="D6" s="13">
        <v>959</v>
      </c>
      <c r="E6" s="13">
        <v>689</v>
      </c>
      <c r="F6" s="13">
        <v>6031</v>
      </c>
      <c r="G6" s="6">
        <v>7679</v>
      </c>
    </row>
    <row r="7" spans="1:7" x14ac:dyDescent="0.2">
      <c r="A7" s="5" t="s">
        <v>8</v>
      </c>
      <c r="B7" s="13">
        <v>8031</v>
      </c>
      <c r="C7" s="13">
        <v>167</v>
      </c>
      <c r="D7" s="13">
        <v>871</v>
      </c>
      <c r="E7" s="13">
        <v>637</v>
      </c>
      <c r="F7" s="13">
        <v>5728</v>
      </c>
      <c r="G7" s="6">
        <v>7236</v>
      </c>
    </row>
    <row r="8" spans="1:7" x14ac:dyDescent="0.2">
      <c r="A8" s="5" t="s">
        <v>9</v>
      </c>
      <c r="B8" s="13">
        <v>8135</v>
      </c>
      <c r="C8" s="13">
        <v>204</v>
      </c>
      <c r="D8" s="13">
        <v>967</v>
      </c>
      <c r="E8" s="13">
        <v>654</v>
      </c>
      <c r="F8" s="13">
        <v>5692</v>
      </c>
      <c r="G8" s="6">
        <v>7313</v>
      </c>
    </row>
    <row r="9" spans="1:7" x14ac:dyDescent="0.2">
      <c r="A9" s="5" t="s">
        <v>10</v>
      </c>
      <c r="B9" s="13">
        <v>7890</v>
      </c>
      <c r="C9" s="13">
        <v>215</v>
      </c>
      <c r="D9" s="13">
        <v>965</v>
      </c>
      <c r="E9" s="13">
        <v>632</v>
      </c>
      <c r="F9" s="13">
        <v>5566</v>
      </c>
      <c r="G9" s="6">
        <v>7163</v>
      </c>
    </row>
    <row r="10" spans="1:7" x14ac:dyDescent="0.2">
      <c r="A10" s="5" t="s">
        <v>11</v>
      </c>
      <c r="B10" s="13">
        <v>8609</v>
      </c>
      <c r="C10" s="13">
        <v>244</v>
      </c>
      <c r="D10" s="13">
        <v>1126</v>
      </c>
      <c r="E10" s="13">
        <v>782</v>
      </c>
      <c r="F10" s="13">
        <v>6410</v>
      </c>
      <c r="G10" s="6">
        <v>8318</v>
      </c>
    </row>
    <row r="11" spans="1:7" x14ac:dyDescent="0.2">
      <c r="A11" s="5" t="s">
        <v>12</v>
      </c>
      <c r="B11" s="13">
        <v>8696</v>
      </c>
      <c r="C11" s="13">
        <v>336</v>
      </c>
      <c r="D11" s="13">
        <v>1282</v>
      </c>
      <c r="E11" s="13">
        <v>809</v>
      </c>
      <c r="F11" s="13">
        <v>6704</v>
      </c>
      <c r="G11" s="6">
        <v>8795</v>
      </c>
    </row>
    <row r="12" spans="1:7" x14ac:dyDescent="0.2">
      <c r="A12" s="5" t="s">
        <v>13</v>
      </c>
      <c r="B12" s="13">
        <v>7710</v>
      </c>
      <c r="C12" s="13">
        <v>428</v>
      </c>
      <c r="D12" s="13">
        <v>1318</v>
      </c>
      <c r="E12" s="13">
        <v>916</v>
      </c>
      <c r="F12" s="13">
        <v>6548</v>
      </c>
      <c r="G12" s="6">
        <v>8782</v>
      </c>
    </row>
    <row r="13" spans="1:7" x14ac:dyDescent="0.2">
      <c r="A13" s="7" t="s">
        <v>6</v>
      </c>
      <c r="B13" s="8">
        <v>57087</v>
      </c>
      <c r="C13" s="8">
        <v>1782</v>
      </c>
      <c r="D13" s="8">
        <v>7488</v>
      </c>
      <c r="E13" s="8">
        <v>5119</v>
      </c>
      <c r="F13" s="8">
        <v>42679</v>
      </c>
      <c r="G13" s="8">
        <v>55286</v>
      </c>
    </row>
    <row r="35" spans="1:9" x14ac:dyDescent="0.2">
      <c r="A35" s="33" t="s">
        <v>20</v>
      </c>
      <c r="B35" s="33"/>
      <c r="C35" s="34" t="s">
        <v>22</v>
      </c>
      <c r="D35" s="34"/>
      <c r="E35" s="34"/>
      <c r="F35" s="34"/>
      <c r="G35" s="34"/>
      <c r="H35" s="34"/>
      <c r="I35" s="34"/>
    </row>
    <row r="36" spans="1:9" x14ac:dyDescent="0.2">
      <c r="A36" s="33" t="s">
        <v>21</v>
      </c>
      <c r="B36" s="33"/>
      <c r="C36" s="34" t="s">
        <v>23</v>
      </c>
      <c r="D36" s="34"/>
      <c r="E36" s="34"/>
      <c r="F36" s="34"/>
      <c r="G36" s="34"/>
      <c r="H36" s="34"/>
      <c r="I36" s="34"/>
    </row>
    <row r="37" spans="1:9" x14ac:dyDescent="0.2">
      <c r="A37" s="21" t="s">
        <v>0</v>
      </c>
      <c r="B37" s="22"/>
      <c r="C37" s="23" t="s">
        <v>29</v>
      </c>
      <c r="D37" s="23"/>
      <c r="E37" s="23"/>
      <c r="F37" s="23"/>
      <c r="G37" s="23"/>
      <c r="H37" s="23"/>
      <c r="I37" s="23"/>
    </row>
  </sheetData>
  <mergeCells count="12">
    <mergeCell ref="C37:I37"/>
    <mergeCell ref="A37:B37"/>
    <mergeCell ref="A35:B35"/>
    <mergeCell ref="C35:I35"/>
    <mergeCell ref="A36:B36"/>
    <mergeCell ref="C36:I36"/>
    <mergeCell ref="A2:G2"/>
    <mergeCell ref="A4:A5"/>
    <mergeCell ref="B4:B5"/>
    <mergeCell ref="C4:C5"/>
    <mergeCell ref="D4:F4"/>
    <mergeCell ref="G4:G5"/>
  </mergeCells>
  <phoneticPr fontId="2" type="noConversion"/>
  <pageMargins left="0.75" right="0.75" top="1" bottom="1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</vt:vector>
  </TitlesOfParts>
  <Company>CONASET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Andrés Tobar Morales</dc:creator>
  <cp:lastModifiedBy>Pilar Basterrica Bañados</cp:lastModifiedBy>
  <cp:lastPrinted>2012-05-17T16:10:17Z</cp:lastPrinted>
  <dcterms:created xsi:type="dcterms:W3CDTF">2005-02-03T16:17:27Z</dcterms:created>
  <dcterms:modified xsi:type="dcterms:W3CDTF">2020-05-27T12:57:39Z</dcterms:modified>
</cp:coreProperties>
</file>