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pbasterrica\Documents\PILAR\ESTADÍSTICAS GENERALES\2000-2019\"/>
    </mc:Choice>
  </mc:AlternateContent>
  <bookViews>
    <workbookView xWindow="-2715" yWindow="570" windowWidth="15450" windowHeight="9600" tabRatio="911" firstSheet="4" activeTab="19"/>
  </bookViews>
  <sheets>
    <sheet name="2000" sheetId="1" r:id="rId1"/>
    <sheet name="2001" sheetId="2" r:id="rId2"/>
    <sheet name="2002" sheetId="3" r:id="rId3"/>
    <sheet name="2003" sheetId="4" r:id="rId4"/>
    <sheet name="2004" sheetId="5" r:id="rId5"/>
    <sheet name="2005" sheetId="6" r:id="rId6"/>
    <sheet name="2006" sheetId="7" r:id="rId7"/>
    <sheet name="2007" sheetId="8" r:id="rId8"/>
    <sheet name="2008" sheetId="9" r:id="rId9"/>
    <sheet name="2009" sheetId="10" r:id="rId10"/>
    <sheet name="2010" sheetId="11" r:id="rId11"/>
    <sheet name="2011" sheetId="12" r:id="rId12"/>
    <sheet name="2012" sheetId="13" r:id="rId13"/>
    <sheet name="2013" sheetId="14" r:id="rId14"/>
    <sheet name="2014" sheetId="15" r:id="rId15"/>
    <sheet name="2015" sheetId="16" r:id="rId16"/>
    <sheet name="2016" sheetId="17" r:id="rId17"/>
    <sheet name="2017" sheetId="18" r:id="rId18"/>
    <sheet name="2018" sheetId="19" r:id="rId19"/>
    <sheet name="2019" sheetId="20" r:id="rId20"/>
  </sheets>
  <calcPr calcId="162913"/>
</workbook>
</file>

<file path=xl/calcChain.xml><?xml version="1.0" encoding="utf-8"?>
<calcChain xmlns="http://schemas.openxmlformats.org/spreadsheetml/2006/main">
  <c r="F7" i="14" l="1"/>
  <c r="F6" i="14"/>
  <c r="F8" i="14" s="1"/>
  <c r="E8" i="14"/>
  <c r="D8" i="14"/>
  <c r="C8" i="14"/>
  <c r="B8" i="14"/>
</calcChain>
</file>

<file path=xl/sharedStrings.xml><?xml version="1.0" encoding="utf-8"?>
<sst xmlns="http://schemas.openxmlformats.org/spreadsheetml/2006/main" count="340" uniqueCount="36">
  <si>
    <t>Fallecidos</t>
  </si>
  <si>
    <t>Lesionados</t>
  </si>
  <si>
    <t>Total lesionados</t>
  </si>
  <si>
    <t>Graves</t>
  </si>
  <si>
    <t>Leves</t>
  </si>
  <si>
    <t>Total</t>
  </si>
  <si>
    <t>Masculino</t>
  </si>
  <si>
    <t>Femenino</t>
  </si>
  <si>
    <t>Fuente</t>
  </si>
  <si>
    <t>Carabineros de Chile</t>
  </si>
  <si>
    <t>Elaboración</t>
  </si>
  <si>
    <t>Comisión Nacional de Seguridad de Tránsito</t>
  </si>
  <si>
    <t>Género</t>
  </si>
  <si>
    <t>Menos graves</t>
  </si>
  <si>
    <t>Víctimas por Género de participantes (Año 2000)</t>
  </si>
  <si>
    <t>Víctimas por Género de participantes (Año 2001)</t>
  </si>
  <si>
    <t>Víctimas por Género de participantes (Año 2002)</t>
  </si>
  <si>
    <t>Víctimas por Género de participantes (Año 2003)</t>
  </si>
  <si>
    <t>Víctimas por Género de participantes (Año 2004)</t>
  </si>
  <si>
    <t>Víctimas por Género de participantes (Año 2005)</t>
  </si>
  <si>
    <t>Víctimas por Género de participantes (Año 2006)</t>
  </si>
  <si>
    <t>Víctimas por Género de participantes (Año 2007)</t>
  </si>
  <si>
    <t>Sólo hasta las 24 horas de ocurrido el siniestro</t>
  </si>
  <si>
    <t>Víctimas por Género de participantes (Año 2008)</t>
  </si>
  <si>
    <t>Víctimas por Género de participantes (Año 2009)</t>
  </si>
  <si>
    <t>Víctimas por Género de participantes (Año 2010)</t>
  </si>
  <si>
    <t>Víctimas por Género de participantes (Año 2011)</t>
  </si>
  <si>
    <t>Víctimas por Género de participantes (Año 2012)</t>
  </si>
  <si>
    <t>Víctimas por Género de participantes (Año 2013)</t>
  </si>
  <si>
    <t>Víctimas por Género de participantes (Año 2014)</t>
  </si>
  <si>
    <t>Víctimas por Género de participantes (Año 2015)</t>
  </si>
  <si>
    <t>Víctimas por Género de participantes (Año 2016)</t>
  </si>
  <si>
    <t>Víctimas por Género de participantes (Año 2017)</t>
  </si>
  <si>
    <t>Víctimas por Género de participantes (Año 2018)</t>
  </si>
  <si>
    <t>Víctimas por Género de participantes (Año 2019)</t>
  </si>
  <si>
    <t>Sólo hasta las 48 horas de ocurrido el siniestro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</si>
</sst>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_-* #,##0_-;\-* #,##0_-;_-* &quot;-&quot;??_-;_-@_-"/>
  </numFmts>
  <fonts count="9" x14ac:knownFonts="1">
    <font>
      <sz val="10"/>
      <name val="Arial"/>
    </font>
    <font>
      <sz val="10"/>
      <name val="Arial"/>
      <family val="2"/>
    </font>
    <font>
      <sz val="10"/>
      <color indexed="8"/>
      <name val="Arial"/>
      <family val="2"/>
    </font>
    <font>
      <sz val="8"/>
      <name val="Arial"/>
      <family val="2"/>
    </font>
    <font>
      <sz val="1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/>
  </cellStyleXfs>
  <cellXfs count="45">
    <xf numFmtId="0" fontId="0" fillId="0" borderId="0" xfId="0"/>
    <xf numFmtId="0" fontId="4" fillId="0" borderId="0" xfId="0" applyFont="1"/>
    <xf numFmtId="3" fontId="4" fillId="0" borderId="0" xfId="0" applyNumberFormat="1" applyFont="1"/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left"/>
    </xf>
    <xf numFmtId="0" fontId="6" fillId="0" borderId="0" xfId="0" applyFont="1"/>
    <xf numFmtId="0" fontId="4" fillId="0" borderId="0" xfId="0" applyFont="1" applyAlignment="1">
      <alignment horizontal="left"/>
    </xf>
    <xf numFmtId="0" fontId="4" fillId="0" borderId="0" xfId="0" applyFont="1" applyBorder="1"/>
    <xf numFmtId="0" fontId="6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4" fillId="3" borderId="0" xfId="0" applyFont="1" applyFill="1"/>
    <xf numFmtId="3" fontId="4" fillId="3" borderId="0" xfId="0" applyNumberFormat="1" applyFont="1" applyFill="1"/>
    <xf numFmtId="0" fontId="6" fillId="3" borderId="0" xfId="0" applyFont="1" applyFill="1" applyAlignment="1">
      <alignment horizontal="left" vertical="center"/>
    </xf>
    <xf numFmtId="0" fontId="6" fillId="3" borderId="0" xfId="0" applyFont="1" applyFill="1" applyAlignment="1">
      <alignment horizontal="left"/>
    </xf>
    <xf numFmtId="0" fontId="6" fillId="3" borderId="0" xfId="0" applyFont="1" applyFill="1"/>
    <xf numFmtId="0" fontId="6" fillId="3" borderId="0" xfId="0" applyFont="1" applyFill="1" applyAlignment="1">
      <alignment horizontal="left"/>
    </xf>
    <xf numFmtId="0" fontId="5" fillId="2" borderId="1" xfId="0" applyFont="1" applyFill="1" applyBorder="1" applyAlignment="1">
      <alignment horizontal="center" wrapText="1"/>
    </xf>
    <xf numFmtId="0" fontId="5" fillId="2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left"/>
    </xf>
    <xf numFmtId="3" fontId="4" fillId="0" borderId="1" xfId="0" applyNumberFormat="1" applyFont="1" applyBorder="1"/>
    <xf numFmtId="0" fontId="5" fillId="2" borderId="1" xfId="0" applyFont="1" applyFill="1" applyBorder="1" applyAlignment="1">
      <alignment horizontal="left"/>
    </xf>
    <xf numFmtId="3" fontId="5" fillId="2" borderId="1" xfId="0" applyNumberFormat="1" applyFont="1" applyFill="1" applyBorder="1"/>
    <xf numFmtId="0" fontId="7" fillId="0" borderId="1" xfId="2" applyFont="1" applyFill="1" applyBorder="1" applyAlignment="1">
      <alignment horizontal="left" wrapText="1"/>
    </xf>
    <xf numFmtId="3" fontId="7" fillId="0" borderId="1" xfId="2" applyNumberFormat="1" applyFont="1" applyFill="1" applyBorder="1" applyAlignment="1">
      <alignment horizontal="right" wrapText="1"/>
    </xf>
    <xf numFmtId="0" fontId="5" fillId="2" borderId="1" xfId="0" applyFont="1" applyFill="1" applyBorder="1"/>
    <xf numFmtId="3" fontId="5" fillId="2" borderId="1" xfId="0" applyNumberFormat="1" applyFont="1" applyFill="1" applyBorder="1" applyAlignment="1">
      <alignment horizontal="center"/>
    </xf>
    <xf numFmtId="164" fontId="4" fillId="0" borderId="1" xfId="1" applyNumberFormat="1" applyFont="1" applyBorder="1" applyAlignment="1"/>
    <xf numFmtId="3" fontId="5" fillId="2" borderId="1" xfId="0" applyNumberFormat="1" applyFont="1" applyFill="1" applyBorder="1" applyAlignment="1"/>
    <xf numFmtId="0" fontId="4" fillId="3" borderId="1" xfId="0" applyFont="1" applyFill="1" applyBorder="1" applyAlignment="1">
      <alignment horizontal="left"/>
    </xf>
    <xf numFmtId="3" fontId="4" fillId="3" borderId="1" xfId="0" applyNumberFormat="1" applyFont="1" applyFill="1" applyBorder="1"/>
    <xf numFmtId="0" fontId="6" fillId="3" borderId="0" xfId="0" applyFont="1" applyFill="1" applyAlignment="1">
      <alignment horizontal="left"/>
    </xf>
    <xf numFmtId="0" fontId="4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6" fillId="3" borderId="0" xfId="0" applyFont="1" applyFill="1" applyAlignment="1">
      <alignment horizontal="left"/>
    </xf>
    <xf numFmtId="0" fontId="6" fillId="3" borderId="0" xfId="0" applyFont="1" applyFill="1" applyAlignment="1">
      <alignment horizontal="left"/>
    </xf>
    <xf numFmtId="0" fontId="6" fillId="3" borderId="0" xfId="0" applyFont="1" applyFill="1" applyAlignment="1">
      <alignment horizontal="left"/>
    </xf>
    <xf numFmtId="0" fontId="4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5" fillId="2" borderId="1" xfId="0" applyFont="1" applyFill="1" applyBorder="1" applyAlignment="1">
      <alignment vertical="center" wrapText="1"/>
    </xf>
    <xf numFmtId="0" fontId="5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left" vertical="center" wrapText="1"/>
    </xf>
    <xf numFmtId="3" fontId="5" fillId="2" borderId="1" xfId="0" applyNumberFormat="1" applyFont="1" applyFill="1" applyBorder="1" applyAlignment="1">
      <alignment horizontal="center" vertical="center" wrapText="1"/>
    </xf>
    <xf numFmtId="3" fontId="8" fillId="2" borderId="1" xfId="0" applyNumberFormat="1" applyFont="1" applyFill="1" applyBorder="1" applyAlignment="1">
      <alignment horizontal="center" vertical="center" wrapText="1"/>
    </xf>
    <xf numFmtId="0" fontId="4" fillId="3" borderId="0" xfId="0" applyFont="1" applyFill="1" applyAlignment="1">
      <alignment horizontal="left"/>
    </xf>
    <xf numFmtId="0" fontId="6" fillId="3" borderId="0" xfId="0" applyFont="1" applyFill="1" applyAlignment="1">
      <alignment horizontal="left"/>
    </xf>
  </cellXfs>
  <cellStyles count="3">
    <cellStyle name="Millares_Genero 2008" xfId="1"/>
    <cellStyle name="Normal" xfId="0" builtinId="0"/>
    <cellStyle name="Normal_Hoja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CL"/>
              <a:t>Fallecidos y lesionados por género de participantes</a:t>
            </a:r>
          </a:p>
        </c:rich>
      </c:tx>
      <c:layout>
        <c:manualLayout>
          <c:xMode val="edge"/>
          <c:yMode val="edge"/>
          <c:x val="2.0197214931466901E-3"/>
          <c:y val="2.6737967914438501E-3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73"/>
      <c:rotY val="20"/>
      <c:depthPercent val="100"/>
      <c:rAngAx val="1"/>
    </c:view3D>
    <c:floor>
      <c:thickness val="0"/>
      <c:spPr>
        <a:noFill/>
        <a:ln w="9525">
          <a:noFill/>
        </a:ln>
      </c:spPr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0.10707803992740472"/>
          <c:y val="9.3582887700534759E-2"/>
          <c:w val="0.88021778584392019"/>
          <c:h val="0.70855614973262027"/>
        </c:manualLayout>
      </c:layout>
      <c:bar3DChart>
        <c:barDir val="bar"/>
        <c:grouping val="clustered"/>
        <c:varyColors val="0"/>
        <c:ser>
          <c:idx val="0"/>
          <c:order val="0"/>
          <c:tx>
            <c:strRef>
              <c:f>'2000'!$B$4:$B$5</c:f>
              <c:strCache>
                <c:ptCount val="2"/>
                <c:pt idx="0">
                  <c:v>Fallecidos</c:v>
                </c:pt>
              </c:strCache>
            </c:strRef>
          </c:tx>
          <c:spPr>
            <a:solidFill>
              <a:schemeClr val="accent2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1.9446580066783847E-2"/>
                  <c:y val="-4.681460272011379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C5E6-4212-A7C4-8C43753ADD46}"/>
                </c:ext>
              </c:extLst>
            </c:dLbl>
            <c:dLbl>
              <c:idx val="1"/>
              <c:layout>
                <c:manualLayout>
                  <c:x val="2.0082598568100952E-2"/>
                  <c:y val="-4.606229034204902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C5E6-4212-A7C4-8C43753ADD46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C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'2000'!$A$6:$A$7</c:f>
              <c:strCache>
                <c:ptCount val="2"/>
                <c:pt idx="0">
                  <c:v>Masculino</c:v>
                </c:pt>
                <c:pt idx="1">
                  <c:v>Femenino</c:v>
                </c:pt>
              </c:strCache>
            </c:strRef>
          </c:cat>
          <c:val>
            <c:numRef>
              <c:f>'2000'!$B$6:$B$7</c:f>
              <c:numCache>
                <c:formatCode>#,##0</c:formatCode>
                <c:ptCount val="2"/>
                <c:pt idx="0">
                  <c:v>1371</c:v>
                </c:pt>
                <c:pt idx="1">
                  <c:v>327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E6-4212-A7C4-8C43753ADD46}"/>
            </c:ext>
          </c:extLst>
        </c:ser>
        <c:ser>
          <c:idx val="1"/>
          <c:order val="1"/>
          <c:tx>
            <c:strRef>
              <c:f>'2000'!$C$5</c:f>
              <c:strCache>
                <c:ptCount val="1"/>
                <c:pt idx="0">
                  <c:v>Graves</c:v>
                </c:pt>
              </c:strCache>
            </c:strRef>
          </c:tx>
          <c:spPr>
            <a:solidFill>
              <a:schemeClr val="accent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2.1193058671658802E-2"/>
                  <c:y val="-9.529383693348452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C5E6-4212-A7C4-8C43753ADD46}"/>
                </c:ext>
              </c:extLst>
            </c:dLbl>
            <c:dLbl>
              <c:idx val="1"/>
              <c:layout>
                <c:manualLayout>
                  <c:x val="1.8621547079754788E-2"/>
                  <c:y val="-1.212794924698583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C5E6-4212-A7C4-8C43753ADD46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C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'2000'!$A$6:$A$7</c:f>
              <c:strCache>
                <c:ptCount val="2"/>
                <c:pt idx="0">
                  <c:v>Masculino</c:v>
                </c:pt>
                <c:pt idx="1">
                  <c:v>Femenino</c:v>
                </c:pt>
              </c:strCache>
            </c:strRef>
          </c:cat>
          <c:val>
            <c:numRef>
              <c:f>'2000'!$C$6:$C$7</c:f>
              <c:numCache>
                <c:formatCode>#,##0</c:formatCode>
                <c:ptCount val="2"/>
                <c:pt idx="0">
                  <c:v>5530</c:v>
                </c:pt>
                <c:pt idx="1">
                  <c:v>2560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5E6-4212-A7C4-8C43753ADD46}"/>
            </c:ext>
          </c:extLst>
        </c:ser>
        <c:ser>
          <c:idx val="2"/>
          <c:order val="2"/>
          <c:tx>
            <c:strRef>
              <c:f>'2000'!$D$5</c:f>
              <c:strCache>
                <c:ptCount val="1"/>
                <c:pt idx="0">
                  <c:v>Menos graves</c:v>
                </c:pt>
              </c:strCache>
            </c:strRef>
          </c:tx>
          <c:spPr>
            <a:solidFill>
              <a:schemeClr val="accent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1.7878255236244301E-2"/>
                  <c:y val="-6.355636026780038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C5E6-4212-A7C4-8C43753ADD46}"/>
                </c:ext>
              </c:extLst>
            </c:dLbl>
            <c:dLbl>
              <c:idx val="1"/>
              <c:layout>
                <c:manualLayout>
                  <c:x val="1.8043833450038332E-2"/>
                  <c:y val="-8.954201580417422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C5E6-4212-A7C4-8C43753ADD46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C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'2000'!$A$6:$A$7</c:f>
              <c:strCache>
                <c:ptCount val="2"/>
                <c:pt idx="0">
                  <c:v>Masculino</c:v>
                </c:pt>
                <c:pt idx="1">
                  <c:v>Femenino</c:v>
                </c:pt>
              </c:strCache>
            </c:strRef>
          </c:cat>
          <c:val>
            <c:numRef>
              <c:f>'2000'!$D$6:$D$7</c:f>
              <c:numCache>
                <c:formatCode>#,##0</c:formatCode>
                <c:ptCount val="2"/>
                <c:pt idx="0">
                  <c:v>4214</c:v>
                </c:pt>
                <c:pt idx="1">
                  <c:v>2715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5E6-4212-A7C4-8C43753ADD46}"/>
            </c:ext>
          </c:extLst>
        </c:ser>
        <c:ser>
          <c:idx val="3"/>
          <c:order val="3"/>
          <c:tx>
            <c:strRef>
              <c:f>'2000'!$E$5</c:f>
              <c:strCache>
                <c:ptCount val="1"/>
                <c:pt idx="0">
                  <c:v>Leves</c:v>
                </c:pt>
              </c:strCache>
            </c:strRef>
          </c:tx>
          <c:spPr>
            <a:solidFill>
              <a:schemeClr val="accent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2.2266744787572994E-2"/>
                  <c:y val="-1.922494982244869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C5E6-4212-A7C4-8C43753ADD46}"/>
                </c:ext>
              </c:extLst>
            </c:dLbl>
            <c:dLbl>
              <c:idx val="1"/>
              <c:layout>
                <c:manualLayout>
                  <c:x val="2.0909918020682976E-2"/>
                  <c:y val="-2.182351537608602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A-C5E6-4212-A7C4-8C43753ADD46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C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'2000'!$A$6:$A$7</c:f>
              <c:strCache>
                <c:ptCount val="2"/>
                <c:pt idx="0">
                  <c:v>Masculino</c:v>
                </c:pt>
                <c:pt idx="1">
                  <c:v>Femenino</c:v>
                </c:pt>
              </c:strCache>
            </c:strRef>
          </c:cat>
          <c:val>
            <c:numRef>
              <c:f>'2000'!$E$6:$E$7</c:f>
              <c:numCache>
                <c:formatCode>#,##0</c:formatCode>
                <c:ptCount val="2"/>
                <c:pt idx="0">
                  <c:v>18955</c:v>
                </c:pt>
                <c:pt idx="1">
                  <c:v>12684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5E6-4212-A7C4-8C43753ADD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1287424"/>
        <c:axId val="101288960"/>
        <c:axId val="0"/>
      </c:bar3DChart>
      <c:catAx>
        <c:axId val="10128742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1012889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1288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CL"/>
                  <a:t>Nº</a:t>
                </a:r>
              </a:p>
            </c:rich>
          </c:tx>
          <c:layout>
            <c:manualLayout>
              <c:xMode val="edge"/>
              <c:yMode val="edge"/>
              <c:x val="0.89110710119568382"/>
              <c:y val="0.8689839572192513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10128742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"/>
          <c:y val="0.95365418894830656"/>
          <c:w val="0.51777814231554387"/>
          <c:h val="4.6345811051693442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CL"/>
    </a:p>
  </c:txPr>
  <c:printSettings>
    <c:headerFooter alignWithMargins="0"/>
    <c:pageMargins b="1" l="0.75" r="0.75" t="1" header="0" footer="0"/>
    <c:pageSetup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CL"/>
              <a:t>Fallecidos y lesionados por género de participantes</a:t>
            </a:r>
          </a:p>
        </c:rich>
      </c:tx>
      <c:layout>
        <c:manualLayout>
          <c:xMode val="edge"/>
          <c:yMode val="edge"/>
          <c:x val="2.45260551222306E-3"/>
          <c:y val="3.2433646328968238E-3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51"/>
      <c:rotY val="20"/>
      <c:depthPercent val="100"/>
      <c:rAngAx val="1"/>
    </c:view3D>
    <c:floor>
      <c:thickness val="0"/>
      <c:spPr>
        <a:noFill/>
        <a:ln w="9525">
          <a:noFill/>
        </a:ln>
      </c:spPr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0.11863070687592622"/>
          <c:y val="5.779540456705811E-2"/>
          <c:w val="0.71841282578531185"/>
          <c:h val="0.75103734439834025"/>
        </c:manualLayout>
      </c:layout>
      <c:bar3DChart>
        <c:barDir val="bar"/>
        <c:grouping val="clustered"/>
        <c:varyColors val="0"/>
        <c:ser>
          <c:idx val="0"/>
          <c:order val="0"/>
          <c:tx>
            <c:strRef>
              <c:f>'2009'!$B$4:$B$5</c:f>
              <c:strCache>
                <c:ptCount val="2"/>
                <c:pt idx="0">
                  <c:v>Fallecidos</c:v>
                </c:pt>
              </c:strCache>
            </c:strRef>
          </c:tx>
          <c:spPr>
            <a:solidFill>
              <a:schemeClr val="accent2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6.5365236547647674E-3"/>
                  <c:y val="-6.365184081719515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7E1D-4C9C-AD87-FA1FDDB816EC}"/>
                </c:ext>
              </c:extLst>
            </c:dLbl>
            <c:dLbl>
              <c:idx val="1"/>
              <c:layout>
                <c:manualLayout>
                  <c:x val="9.7128856122901536E-3"/>
                  <c:y val="-4.556761485895351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7E1D-4C9C-AD87-FA1FDDB816EC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C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'2009'!$A$6:$A$7</c:f>
              <c:strCache>
                <c:ptCount val="2"/>
                <c:pt idx="0">
                  <c:v>Masculino</c:v>
                </c:pt>
                <c:pt idx="1">
                  <c:v>Femenino</c:v>
                </c:pt>
              </c:strCache>
            </c:strRef>
          </c:cat>
          <c:val>
            <c:numRef>
              <c:f>'2009'!$B$6:$B$7</c:f>
              <c:numCache>
                <c:formatCode>#,##0</c:formatCode>
                <c:ptCount val="2"/>
                <c:pt idx="0">
                  <c:v>1187</c:v>
                </c:pt>
                <c:pt idx="1">
                  <c:v>321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E1D-4C9C-AD87-FA1FDDB816EC}"/>
            </c:ext>
          </c:extLst>
        </c:ser>
        <c:ser>
          <c:idx val="1"/>
          <c:order val="1"/>
          <c:tx>
            <c:strRef>
              <c:f>'2009'!$C$5</c:f>
              <c:strCache>
                <c:ptCount val="1"/>
                <c:pt idx="0">
                  <c:v>Graves</c:v>
                </c:pt>
              </c:strCache>
            </c:strRef>
          </c:tx>
          <c:spPr>
            <a:solidFill>
              <a:schemeClr val="accent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1.843857467955011E-2"/>
                  <c:y val="-1.565557683667920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7E1D-4C9C-AD87-FA1FDDB816EC}"/>
                </c:ext>
              </c:extLst>
            </c:dLbl>
            <c:dLbl>
              <c:idx val="1"/>
              <c:layout>
                <c:manualLayout>
                  <c:x val="1.8049163522149754E-2"/>
                  <c:y val="-2.422051973233074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7E1D-4C9C-AD87-FA1FDDB816EC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C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'2009'!$A$6:$A$7</c:f>
              <c:strCache>
                <c:ptCount val="2"/>
                <c:pt idx="0">
                  <c:v>Masculino</c:v>
                </c:pt>
                <c:pt idx="1">
                  <c:v>Femenino</c:v>
                </c:pt>
              </c:strCache>
            </c:strRef>
          </c:cat>
          <c:val>
            <c:numRef>
              <c:f>'2009'!$C$6:$C$7</c:f>
              <c:numCache>
                <c:formatCode>#,##0</c:formatCode>
                <c:ptCount val="2"/>
                <c:pt idx="0">
                  <c:v>4620</c:v>
                </c:pt>
                <c:pt idx="1">
                  <c:v>2128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E1D-4C9C-AD87-FA1FDDB816EC}"/>
            </c:ext>
          </c:extLst>
        </c:ser>
        <c:ser>
          <c:idx val="2"/>
          <c:order val="2"/>
          <c:tx>
            <c:strRef>
              <c:f>'2009'!$D$5</c:f>
              <c:strCache>
                <c:ptCount val="1"/>
                <c:pt idx="0">
                  <c:v>Menos graves</c:v>
                </c:pt>
              </c:strCache>
            </c:strRef>
          </c:tx>
          <c:spPr>
            <a:solidFill>
              <a:schemeClr val="accent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1.1479340705680487E-2"/>
                  <c:y val="-1.2497694544938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7E1D-4C9C-AD87-FA1FDDB816EC}"/>
                </c:ext>
              </c:extLst>
            </c:dLbl>
            <c:dLbl>
              <c:idx val="1"/>
              <c:layout>
                <c:manualLayout>
                  <c:x val="1.4568746773689294E-2"/>
                  <c:y val="-1.205339197465177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7E1D-4C9C-AD87-FA1FDDB816EC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C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'2009'!$A$6:$A$7</c:f>
              <c:strCache>
                <c:ptCount val="2"/>
                <c:pt idx="0">
                  <c:v>Masculino</c:v>
                </c:pt>
                <c:pt idx="1">
                  <c:v>Femenino</c:v>
                </c:pt>
              </c:strCache>
            </c:strRef>
          </c:cat>
          <c:val>
            <c:numRef>
              <c:f>'2009'!$D$6:$D$7</c:f>
              <c:numCache>
                <c:formatCode>#,##0</c:formatCode>
                <c:ptCount val="2"/>
                <c:pt idx="0">
                  <c:v>2723</c:v>
                </c:pt>
                <c:pt idx="1">
                  <c:v>1654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E1D-4C9C-AD87-FA1FDDB816EC}"/>
            </c:ext>
          </c:extLst>
        </c:ser>
        <c:ser>
          <c:idx val="3"/>
          <c:order val="3"/>
          <c:tx>
            <c:strRef>
              <c:f>'2009'!$E$5</c:f>
              <c:strCache>
                <c:ptCount val="1"/>
                <c:pt idx="0">
                  <c:v>Leves</c:v>
                </c:pt>
              </c:strCache>
            </c:strRef>
          </c:tx>
          <c:spPr>
            <a:solidFill>
              <a:schemeClr val="accent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3.4588939931135877E-3"/>
                  <c:y val="-1.807203834899542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7E1D-4C9C-AD87-FA1FDDB816EC}"/>
                </c:ext>
              </c:extLst>
            </c:dLbl>
            <c:dLbl>
              <c:idx val="1"/>
              <c:layout>
                <c:manualLayout>
                  <c:x val="1.3786696699591827E-2"/>
                  <c:y val="-2.24874482016666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A-7E1D-4C9C-AD87-FA1FDDB816EC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C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'2009'!$A$6:$A$7</c:f>
              <c:strCache>
                <c:ptCount val="2"/>
                <c:pt idx="0">
                  <c:v>Masculino</c:v>
                </c:pt>
                <c:pt idx="1">
                  <c:v>Femenino</c:v>
                </c:pt>
              </c:strCache>
            </c:strRef>
          </c:cat>
          <c:val>
            <c:numRef>
              <c:f>'2009'!$E$6:$E$7</c:f>
              <c:numCache>
                <c:formatCode>#,##0</c:formatCode>
                <c:ptCount val="2"/>
                <c:pt idx="0">
                  <c:v>23962</c:v>
                </c:pt>
                <c:pt idx="1">
                  <c:v>17088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E1D-4C9C-AD87-FA1FDDB816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9435520"/>
        <c:axId val="109453696"/>
        <c:axId val="0"/>
      </c:bar3DChart>
      <c:catAx>
        <c:axId val="10943552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1094536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9453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CL"/>
                  <a:t>Nº</a:t>
                </a:r>
              </a:p>
            </c:rich>
          </c:tx>
          <c:layout>
            <c:manualLayout>
              <c:xMode val="edge"/>
              <c:yMode val="edge"/>
              <c:x val="0.81433837253859753"/>
              <c:y val="0.84609204598088339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10943552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"/>
          <c:y val="0.94787036647157064"/>
          <c:w val="0.4888508716630201"/>
          <c:h val="5.0961022920263277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CL"/>
    </a:p>
  </c:txPr>
  <c:printSettings>
    <c:headerFooter alignWithMargins="0"/>
    <c:pageMargins b="1" l="0.75000000000000078" r="0.75000000000000078" t="1" header="0" footer="0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CL"/>
              <a:t>Fallecidos y lesionados por género de participantes</a:t>
            </a:r>
          </a:p>
        </c:rich>
      </c:tx>
      <c:layout>
        <c:manualLayout>
          <c:xMode val="edge"/>
          <c:yMode val="edge"/>
          <c:x val="2.4339814666023891E-3"/>
          <c:y val="3.2433646328968238E-3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51"/>
      <c:rotY val="20"/>
      <c:depthPercent val="100"/>
      <c:rAngAx val="1"/>
    </c:view3D>
    <c:floor>
      <c:thickness val="0"/>
      <c:spPr>
        <a:noFill/>
        <a:ln w="9525">
          <a:noFill/>
        </a:ln>
      </c:spPr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0.11863070687592622"/>
          <c:y val="5.7795404567058124E-2"/>
          <c:w val="0.71723327715026042"/>
          <c:h val="0.75103734439834025"/>
        </c:manualLayout>
      </c:layout>
      <c:bar3DChart>
        <c:barDir val="bar"/>
        <c:grouping val="clustered"/>
        <c:varyColors val="0"/>
        <c:ser>
          <c:idx val="0"/>
          <c:order val="0"/>
          <c:tx>
            <c:strRef>
              <c:f>'2010'!$B$4:$B$5</c:f>
              <c:strCache>
                <c:ptCount val="2"/>
                <c:pt idx="0">
                  <c:v>Fallecidos</c:v>
                </c:pt>
              </c:strCache>
            </c:strRef>
          </c:tx>
          <c:spPr>
            <a:solidFill>
              <a:schemeClr val="accent2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6.5365236547647726E-3"/>
                  <c:y val="-6.365184081719515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822D-4832-BE78-C7B7931AB0E0}"/>
                </c:ext>
              </c:extLst>
            </c:dLbl>
            <c:dLbl>
              <c:idx val="1"/>
              <c:layout>
                <c:manualLayout>
                  <c:x val="9.7128856122901536E-3"/>
                  <c:y val="-4.556761485895354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822D-4832-BE78-C7B7931AB0E0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C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'2010'!$A$6:$A$7</c:f>
              <c:strCache>
                <c:ptCount val="2"/>
                <c:pt idx="0">
                  <c:v>Masculino</c:v>
                </c:pt>
                <c:pt idx="1">
                  <c:v>Femenino</c:v>
                </c:pt>
              </c:strCache>
            </c:strRef>
          </c:cat>
          <c:val>
            <c:numRef>
              <c:f>'2010'!$B$6:$B$7</c:f>
              <c:numCache>
                <c:formatCode>#,##0</c:formatCode>
                <c:ptCount val="2"/>
                <c:pt idx="0">
                  <c:v>1252</c:v>
                </c:pt>
                <c:pt idx="1">
                  <c:v>343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2D-4832-BE78-C7B7931AB0E0}"/>
            </c:ext>
          </c:extLst>
        </c:ser>
        <c:ser>
          <c:idx val="1"/>
          <c:order val="1"/>
          <c:tx>
            <c:strRef>
              <c:f>'2010'!$C$5</c:f>
              <c:strCache>
                <c:ptCount val="1"/>
                <c:pt idx="0">
                  <c:v>Graves</c:v>
                </c:pt>
              </c:strCache>
            </c:strRef>
          </c:tx>
          <c:spPr>
            <a:solidFill>
              <a:schemeClr val="accent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1.8438574679550117E-2"/>
                  <c:y val="-1.565557683667920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822D-4832-BE78-C7B7931AB0E0}"/>
                </c:ext>
              </c:extLst>
            </c:dLbl>
            <c:dLbl>
              <c:idx val="1"/>
              <c:layout>
                <c:manualLayout>
                  <c:x val="1.8049163522149754E-2"/>
                  <c:y val="-2.422051973233073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822D-4832-BE78-C7B7931AB0E0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C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'2010'!$A$6:$A$7</c:f>
              <c:strCache>
                <c:ptCount val="2"/>
                <c:pt idx="0">
                  <c:v>Masculino</c:v>
                </c:pt>
                <c:pt idx="1">
                  <c:v>Femenino</c:v>
                </c:pt>
              </c:strCache>
            </c:strRef>
          </c:cat>
          <c:val>
            <c:numRef>
              <c:f>'2010'!$C$6:$C$7</c:f>
              <c:numCache>
                <c:formatCode>#,##0</c:formatCode>
                <c:ptCount val="2"/>
                <c:pt idx="0">
                  <c:v>4663</c:v>
                </c:pt>
                <c:pt idx="1">
                  <c:v>2236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22D-4832-BE78-C7B7931AB0E0}"/>
            </c:ext>
          </c:extLst>
        </c:ser>
        <c:ser>
          <c:idx val="2"/>
          <c:order val="2"/>
          <c:tx>
            <c:strRef>
              <c:f>'2010'!$D$5</c:f>
              <c:strCache>
                <c:ptCount val="1"/>
                <c:pt idx="0">
                  <c:v>Menos graves</c:v>
                </c:pt>
              </c:strCache>
            </c:strRef>
          </c:tx>
          <c:spPr>
            <a:solidFill>
              <a:schemeClr val="accent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1.1479340705680487E-2"/>
                  <c:y val="-1.2497694544938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822D-4832-BE78-C7B7931AB0E0}"/>
                </c:ext>
              </c:extLst>
            </c:dLbl>
            <c:dLbl>
              <c:idx val="1"/>
              <c:layout>
                <c:manualLayout>
                  <c:x val="1.4568746773689294E-2"/>
                  <c:y val="-1.205339197465177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822D-4832-BE78-C7B7931AB0E0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C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'2010'!$A$6:$A$7</c:f>
              <c:strCache>
                <c:ptCount val="2"/>
                <c:pt idx="0">
                  <c:v>Masculino</c:v>
                </c:pt>
                <c:pt idx="1">
                  <c:v>Femenino</c:v>
                </c:pt>
              </c:strCache>
            </c:strRef>
          </c:cat>
          <c:val>
            <c:numRef>
              <c:f>'2010'!$D$6:$D$7</c:f>
              <c:numCache>
                <c:formatCode>#,##0</c:formatCode>
                <c:ptCount val="2"/>
                <c:pt idx="0">
                  <c:v>2708</c:v>
                </c:pt>
                <c:pt idx="1">
                  <c:v>1613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22D-4832-BE78-C7B7931AB0E0}"/>
            </c:ext>
          </c:extLst>
        </c:ser>
        <c:ser>
          <c:idx val="3"/>
          <c:order val="3"/>
          <c:tx>
            <c:strRef>
              <c:f>'2010'!$E$5</c:f>
              <c:strCache>
                <c:ptCount val="1"/>
                <c:pt idx="0">
                  <c:v>Leves</c:v>
                </c:pt>
              </c:strCache>
            </c:strRef>
          </c:tx>
          <c:spPr>
            <a:solidFill>
              <a:schemeClr val="accent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3.4588939931135877E-3"/>
                  <c:y val="-1.807203834899542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822D-4832-BE78-C7B7931AB0E0}"/>
                </c:ext>
              </c:extLst>
            </c:dLbl>
            <c:dLbl>
              <c:idx val="1"/>
              <c:layout>
                <c:manualLayout>
                  <c:x val="1.3786696699591827E-2"/>
                  <c:y val="-2.248744820166669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A-822D-4832-BE78-C7B7931AB0E0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C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'2010'!$A$6:$A$7</c:f>
              <c:strCache>
                <c:ptCount val="2"/>
                <c:pt idx="0">
                  <c:v>Masculino</c:v>
                </c:pt>
                <c:pt idx="1">
                  <c:v>Femenino</c:v>
                </c:pt>
              </c:strCache>
            </c:strRef>
          </c:cat>
          <c:val>
            <c:numRef>
              <c:f>'2010'!$E$6:$E$7</c:f>
              <c:numCache>
                <c:formatCode>#,##0</c:formatCode>
                <c:ptCount val="2"/>
                <c:pt idx="0">
                  <c:v>24477</c:v>
                </c:pt>
                <c:pt idx="1">
                  <c:v>17267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22D-4832-BE78-C7B7931AB0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9540480"/>
        <c:axId val="109542016"/>
        <c:axId val="0"/>
      </c:bar3DChart>
      <c:catAx>
        <c:axId val="10954048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1095420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9542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CL"/>
                  <a:t>Nº</a:t>
                </a:r>
              </a:p>
            </c:rich>
          </c:tx>
          <c:layout>
            <c:manualLayout>
              <c:xMode val="edge"/>
              <c:yMode val="edge"/>
              <c:x val="0.81608837356868846"/>
              <c:y val="0.83896192120369983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10954048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"/>
          <c:y val="0.94787036647157064"/>
          <c:w val="0.48973707956835066"/>
          <c:h val="5.0961022920263277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CL"/>
    </a:p>
  </c:txPr>
  <c:printSettings>
    <c:headerFooter alignWithMargins="0"/>
    <c:pageMargins b="1" l="0.750000000000001" r="0.750000000000001" t="1" header="0" footer="0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CL"/>
              <a:t>Fallecidos y lesionados por género de participantes</a:t>
            </a:r>
          </a:p>
        </c:rich>
      </c:tx>
      <c:layout>
        <c:manualLayout>
          <c:xMode val="edge"/>
          <c:yMode val="edge"/>
          <c:x val="2.4338818112852171E-3"/>
          <c:y val="3.2433646328968238E-3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51"/>
      <c:rotY val="20"/>
      <c:depthPercent val="100"/>
      <c:rAngAx val="1"/>
    </c:view3D>
    <c:floor>
      <c:thickness val="0"/>
      <c:spPr>
        <a:noFill/>
        <a:ln w="9525">
          <a:noFill/>
        </a:ln>
      </c:spPr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0.11863070687592622"/>
          <c:y val="5.7795404567058124E-2"/>
          <c:w val="0.71723327715026042"/>
          <c:h val="0.75103734439834025"/>
        </c:manualLayout>
      </c:layout>
      <c:bar3DChart>
        <c:barDir val="bar"/>
        <c:grouping val="clustered"/>
        <c:varyColors val="0"/>
        <c:ser>
          <c:idx val="0"/>
          <c:order val="0"/>
          <c:tx>
            <c:strRef>
              <c:f>'2011'!$B$4:$B$5</c:f>
              <c:strCache>
                <c:ptCount val="2"/>
                <c:pt idx="0">
                  <c:v>Fallecidos</c:v>
                </c:pt>
              </c:strCache>
            </c:strRef>
          </c:tx>
          <c:spPr>
            <a:solidFill>
              <a:schemeClr val="accent2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6.5365236547647726E-3"/>
                  <c:y val="-6.365184081719515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1864-4391-85DB-CEED4815C3F2}"/>
                </c:ext>
              </c:extLst>
            </c:dLbl>
            <c:dLbl>
              <c:idx val="1"/>
              <c:layout>
                <c:manualLayout>
                  <c:x val="9.7128856122901536E-3"/>
                  <c:y val="-4.556761485895354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1864-4391-85DB-CEED4815C3F2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C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'2011'!$A$6:$A$7</c:f>
              <c:strCache>
                <c:ptCount val="2"/>
                <c:pt idx="0">
                  <c:v>Masculino</c:v>
                </c:pt>
                <c:pt idx="1">
                  <c:v>Femenino</c:v>
                </c:pt>
              </c:strCache>
            </c:strRef>
          </c:cat>
          <c:val>
            <c:numRef>
              <c:f>'2011'!$B$6:$B$7</c:f>
              <c:numCache>
                <c:formatCode>#,##0</c:formatCode>
                <c:ptCount val="2"/>
                <c:pt idx="0">
                  <c:v>1230</c:v>
                </c:pt>
                <c:pt idx="1">
                  <c:v>343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864-4391-85DB-CEED4815C3F2}"/>
            </c:ext>
          </c:extLst>
        </c:ser>
        <c:ser>
          <c:idx val="1"/>
          <c:order val="1"/>
          <c:tx>
            <c:strRef>
              <c:f>'2011'!$C$5</c:f>
              <c:strCache>
                <c:ptCount val="1"/>
                <c:pt idx="0">
                  <c:v>Graves</c:v>
                </c:pt>
              </c:strCache>
            </c:strRef>
          </c:tx>
          <c:spPr>
            <a:solidFill>
              <a:schemeClr val="accent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1.8438574679550117E-2"/>
                  <c:y val="-1.565557683667920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1864-4391-85DB-CEED4815C3F2}"/>
                </c:ext>
              </c:extLst>
            </c:dLbl>
            <c:dLbl>
              <c:idx val="1"/>
              <c:layout>
                <c:manualLayout>
                  <c:x val="1.8049163522149754E-2"/>
                  <c:y val="-2.422051973233073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1864-4391-85DB-CEED4815C3F2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C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'2011'!$A$6:$A$7</c:f>
              <c:strCache>
                <c:ptCount val="2"/>
                <c:pt idx="0">
                  <c:v>Masculino</c:v>
                </c:pt>
                <c:pt idx="1">
                  <c:v>Femenino</c:v>
                </c:pt>
              </c:strCache>
            </c:strRef>
          </c:cat>
          <c:val>
            <c:numRef>
              <c:f>'2011'!$C$6:$C$7</c:f>
              <c:numCache>
                <c:formatCode>#,##0</c:formatCode>
                <c:ptCount val="2"/>
                <c:pt idx="0">
                  <c:v>4643</c:v>
                </c:pt>
                <c:pt idx="1">
                  <c:v>2081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864-4391-85DB-CEED4815C3F2}"/>
            </c:ext>
          </c:extLst>
        </c:ser>
        <c:ser>
          <c:idx val="2"/>
          <c:order val="2"/>
          <c:tx>
            <c:strRef>
              <c:f>'2011'!$D$5</c:f>
              <c:strCache>
                <c:ptCount val="1"/>
                <c:pt idx="0">
                  <c:v>Menos graves</c:v>
                </c:pt>
              </c:strCache>
            </c:strRef>
          </c:tx>
          <c:spPr>
            <a:solidFill>
              <a:schemeClr val="accent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1.1479340705680487E-2"/>
                  <c:y val="-1.2497694544938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1864-4391-85DB-CEED4815C3F2}"/>
                </c:ext>
              </c:extLst>
            </c:dLbl>
            <c:dLbl>
              <c:idx val="1"/>
              <c:layout>
                <c:manualLayout>
                  <c:x val="1.4568746773689294E-2"/>
                  <c:y val="-1.205339197465177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1864-4391-85DB-CEED4815C3F2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C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'2011'!$A$6:$A$7</c:f>
              <c:strCache>
                <c:ptCount val="2"/>
                <c:pt idx="0">
                  <c:v>Masculino</c:v>
                </c:pt>
                <c:pt idx="1">
                  <c:v>Femenino</c:v>
                </c:pt>
              </c:strCache>
            </c:strRef>
          </c:cat>
          <c:val>
            <c:numRef>
              <c:f>'2011'!$D$6:$D$7</c:f>
              <c:numCache>
                <c:formatCode>#,##0</c:formatCode>
                <c:ptCount val="2"/>
                <c:pt idx="0">
                  <c:v>2799</c:v>
                </c:pt>
                <c:pt idx="1">
                  <c:v>1655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864-4391-85DB-CEED4815C3F2}"/>
            </c:ext>
          </c:extLst>
        </c:ser>
        <c:ser>
          <c:idx val="3"/>
          <c:order val="3"/>
          <c:tx>
            <c:strRef>
              <c:f>'2011'!$E$5</c:f>
              <c:strCache>
                <c:ptCount val="1"/>
                <c:pt idx="0">
                  <c:v>Leves</c:v>
                </c:pt>
              </c:strCache>
            </c:strRef>
          </c:tx>
          <c:spPr>
            <a:solidFill>
              <a:schemeClr val="accent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3.4588939931135877E-3"/>
                  <c:y val="-1.807203834899542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1864-4391-85DB-CEED4815C3F2}"/>
                </c:ext>
              </c:extLst>
            </c:dLbl>
            <c:dLbl>
              <c:idx val="1"/>
              <c:layout>
                <c:manualLayout>
                  <c:x val="1.3786696699591827E-2"/>
                  <c:y val="-2.248744820166669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A-1864-4391-85DB-CEED4815C3F2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C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'2011'!$A$6:$A$7</c:f>
              <c:strCache>
                <c:ptCount val="2"/>
                <c:pt idx="0">
                  <c:v>Masculino</c:v>
                </c:pt>
                <c:pt idx="1">
                  <c:v>Femenino</c:v>
                </c:pt>
              </c:strCache>
            </c:strRef>
          </c:cat>
          <c:val>
            <c:numRef>
              <c:f>'2011'!$E$6:$E$7</c:f>
              <c:numCache>
                <c:formatCode>#,##0</c:formatCode>
                <c:ptCount val="2"/>
                <c:pt idx="0">
                  <c:v>25486</c:v>
                </c:pt>
                <c:pt idx="1">
                  <c:v>17548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864-4391-85DB-CEED4815C3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0043136"/>
        <c:axId val="110044672"/>
        <c:axId val="0"/>
      </c:bar3DChart>
      <c:catAx>
        <c:axId val="11004313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1100446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0044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CL"/>
                  <a:t>Nº</a:t>
                </a:r>
              </a:p>
            </c:rich>
          </c:tx>
          <c:layout>
            <c:manualLayout>
              <c:xMode val="edge"/>
              <c:yMode val="edge"/>
              <c:x val="0.81608845405952157"/>
              <c:y val="0.83896192120369983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11004313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"/>
          <c:y val="0.94787036647157064"/>
          <c:w val="0.48973692241958128"/>
          <c:h val="5.0961022920263277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CL"/>
    </a:p>
  </c:txPr>
  <c:printSettings>
    <c:headerFooter alignWithMargins="0"/>
    <c:pageMargins b="1" l="0.750000000000001" r="0.750000000000001" t="1" header="0" footer="0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CL"/>
              <a:t>Fallecidos y lesionados por género de participantes</a:t>
            </a:r>
          </a:p>
        </c:rich>
      </c:tx>
      <c:layout>
        <c:manualLayout>
          <c:xMode val="edge"/>
          <c:yMode val="edge"/>
          <c:x val="2.4338818112852171E-3"/>
          <c:y val="3.2433646328968238E-3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51"/>
      <c:rotY val="20"/>
      <c:depthPercent val="100"/>
      <c:rAngAx val="1"/>
    </c:view3D>
    <c:floor>
      <c:thickness val="0"/>
      <c:spPr>
        <a:noFill/>
        <a:ln w="9525">
          <a:noFill/>
        </a:ln>
      </c:spPr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0.11863070687592622"/>
          <c:y val="5.7795404567058124E-2"/>
          <c:w val="0.71723327715026042"/>
          <c:h val="0.75103734439834025"/>
        </c:manualLayout>
      </c:layout>
      <c:bar3DChart>
        <c:barDir val="bar"/>
        <c:grouping val="clustered"/>
        <c:varyColors val="0"/>
        <c:ser>
          <c:idx val="0"/>
          <c:order val="0"/>
          <c:tx>
            <c:strRef>
              <c:f>'2012'!$B$4:$B$5</c:f>
              <c:strCache>
                <c:ptCount val="2"/>
                <c:pt idx="0">
                  <c:v>Fallecidos</c:v>
                </c:pt>
              </c:strCache>
            </c:strRef>
          </c:tx>
          <c:spPr>
            <a:solidFill>
              <a:schemeClr val="accent2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6.5365236547647726E-3"/>
                  <c:y val="-6.365184081719515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5080-47FC-BFEF-9CE316D43B74}"/>
                </c:ext>
              </c:extLst>
            </c:dLbl>
            <c:dLbl>
              <c:idx val="1"/>
              <c:layout>
                <c:manualLayout>
                  <c:x val="9.7128856122901536E-3"/>
                  <c:y val="-4.556761485895354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5080-47FC-BFEF-9CE316D43B74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C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'2012'!$A$6:$A$7</c:f>
              <c:strCache>
                <c:ptCount val="2"/>
                <c:pt idx="0">
                  <c:v>Masculino</c:v>
                </c:pt>
                <c:pt idx="1">
                  <c:v>Femenino</c:v>
                </c:pt>
              </c:strCache>
            </c:strRef>
          </c:cat>
          <c:val>
            <c:numRef>
              <c:f>'2012'!$B$6:$B$7</c:f>
              <c:numCache>
                <c:formatCode>#,##0</c:formatCode>
                <c:ptCount val="2"/>
                <c:pt idx="0">
                  <c:v>1183</c:v>
                </c:pt>
                <c:pt idx="1">
                  <c:v>340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80-47FC-BFEF-9CE316D43B74}"/>
            </c:ext>
          </c:extLst>
        </c:ser>
        <c:ser>
          <c:idx val="1"/>
          <c:order val="1"/>
          <c:tx>
            <c:strRef>
              <c:f>'2012'!$C$5</c:f>
              <c:strCache>
                <c:ptCount val="1"/>
                <c:pt idx="0">
                  <c:v>Graves</c:v>
                </c:pt>
              </c:strCache>
            </c:strRef>
          </c:tx>
          <c:spPr>
            <a:solidFill>
              <a:schemeClr val="accent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1.8438574679550117E-2"/>
                  <c:y val="-1.565557683667920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5080-47FC-BFEF-9CE316D43B74}"/>
                </c:ext>
              </c:extLst>
            </c:dLbl>
            <c:dLbl>
              <c:idx val="1"/>
              <c:layout>
                <c:manualLayout>
                  <c:x val="1.8049163522149754E-2"/>
                  <c:y val="-2.422051973233073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5080-47FC-BFEF-9CE316D43B74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C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'2012'!$A$6:$A$7</c:f>
              <c:strCache>
                <c:ptCount val="2"/>
                <c:pt idx="0">
                  <c:v>Masculino</c:v>
                </c:pt>
                <c:pt idx="1">
                  <c:v>Femenino</c:v>
                </c:pt>
              </c:strCache>
            </c:strRef>
          </c:cat>
          <c:val>
            <c:numRef>
              <c:f>'2012'!$C$6:$C$7</c:f>
              <c:numCache>
                <c:formatCode>#,##0</c:formatCode>
                <c:ptCount val="2"/>
                <c:pt idx="0">
                  <c:v>4459</c:v>
                </c:pt>
                <c:pt idx="1">
                  <c:v>2111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080-47FC-BFEF-9CE316D43B74}"/>
            </c:ext>
          </c:extLst>
        </c:ser>
        <c:ser>
          <c:idx val="2"/>
          <c:order val="2"/>
          <c:tx>
            <c:strRef>
              <c:f>'2012'!$D$5</c:f>
              <c:strCache>
                <c:ptCount val="1"/>
                <c:pt idx="0">
                  <c:v>Menos graves</c:v>
                </c:pt>
              </c:strCache>
            </c:strRef>
          </c:tx>
          <c:spPr>
            <a:solidFill>
              <a:schemeClr val="accent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1.1479340705680487E-2"/>
                  <c:y val="-1.2497694544938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5080-47FC-BFEF-9CE316D43B74}"/>
                </c:ext>
              </c:extLst>
            </c:dLbl>
            <c:dLbl>
              <c:idx val="1"/>
              <c:layout>
                <c:manualLayout>
                  <c:x val="1.4568746773689294E-2"/>
                  <c:y val="-1.205339197465177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5080-47FC-BFEF-9CE316D43B74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C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'2012'!$A$6:$A$7</c:f>
              <c:strCache>
                <c:ptCount val="2"/>
                <c:pt idx="0">
                  <c:v>Masculino</c:v>
                </c:pt>
                <c:pt idx="1">
                  <c:v>Femenino</c:v>
                </c:pt>
              </c:strCache>
            </c:strRef>
          </c:cat>
          <c:val>
            <c:numRef>
              <c:f>'2012'!$D$6:$D$7</c:f>
              <c:numCache>
                <c:formatCode>#,##0</c:formatCode>
                <c:ptCount val="2"/>
                <c:pt idx="0">
                  <c:v>2452</c:v>
                </c:pt>
                <c:pt idx="1">
                  <c:v>1468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080-47FC-BFEF-9CE316D43B74}"/>
            </c:ext>
          </c:extLst>
        </c:ser>
        <c:ser>
          <c:idx val="3"/>
          <c:order val="3"/>
          <c:tx>
            <c:strRef>
              <c:f>'2012'!$E$5</c:f>
              <c:strCache>
                <c:ptCount val="1"/>
                <c:pt idx="0">
                  <c:v>Leves</c:v>
                </c:pt>
              </c:strCache>
            </c:strRef>
          </c:tx>
          <c:spPr>
            <a:solidFill>
              <a:schemeClr val="accent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3.4588939931135877E-3"/>
                  <c:y val="-1.807203834899542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5080-47FC-BFEF-9CE316D43B74}"/>
                </c:ext>
              </c:extLst>
            </c:dLbl>
            <c:dLbl>
              <c:idx val="1"/>
              <c:layout>
                <c:manualLayout>
                  <c:x val="1.3786696699591827E-2"/>
                  <c:y val="-2.248744820166669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A-5080-47FC-BFEF-9CE316D43B74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C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'2012'!$A$6:$A$7</c:f>
              <c:strCache>
                <c:ptCount val="2"/>
                <c:pt idx="0">
                  <c:v>Masculino</c:v>
                </c:pt>
                <c:pt idx="1">
                  <c:v>Femenino</c:v>
                </c:pt>
              </c:strCache>
            </c:strRef>
          </c:cat>
          <c:val>
            <c:numRef>
              <c:f>'2012'!$E$6:$E$7</c:f>
              <c:numCache>
                <c:formatCode>#,##0</c:formatCode>
                <c:ptCount val="2"/>
                <c:pt idx="0">
                  <c:v>25039</c:v>
                </c:pt>
                <c:pt idx="1">
                  <c:v>17696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080-47FC-BFEF-9CE316D43B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1291008"/>
        <c:axId val="111325568"/>
        <c:axId val="0"/>
      </c:bar3DChart>
      <c:catAx>
        <c:axId val="11129100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1113255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1325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CL"/>
                  <a:t>Nº</a:t>
                </a:r>
              </a:p>
            </c:rich>
          </c:tx>
          <c:layout>
            <c:manualLayout>
              <c:xMode val="edge"/>
              <c:yMode val="edge"/>
              <c:x val="0.81608845405952157"/>
              <c:y val="0.83896192120369983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11129100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"/>
          <c:y val="0.94787036647157064"/>
          <c:w val="0.48973692241958128"/>
          <c:h val="5.0961022920263277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CL"/>
    </a:p>
  </c:txPr>
  <c:printSettings>
    <c:headerFooter alignWithMargins="0"/>
    <c:pageMargins b="1" l="0.750000000000001" r="0.750000000000001" t="1" header="0" footer="0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CL"/>
              <a:t>Fallecidos y lesionados por género de participantes</a:t>
            </a:r>
          </a:p>
        </c:rich>
      </c:tx>
      <c:layout>
        <c:manualLayout>
          <c:xMode val="edge"/>
          <c:yMode val="edge"/>
          <c:x val="2.4338818112852171E-3"/>
          <c:y val="3.2433646328968238E-3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51"/>
      <c:rotY val="20"/>
      <c:depthPercent val="100"/>
      <c:rAngAx val="1"/>
    </c:view3D>
    <c:floor>
      <c:thickness val="0"/>
      <c:spPr>
        <a:noFill/>
        <a:ln w="9525">
          <a:noFill/>
        </a:ln>
      </c:spPr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0.11863070687592622"/>
          <c:y val="5.7795404567058124E-2"/>
          <c:w val="0.71723327715026042"/>
          <c:h val="0.75103734439834025"/>
        </c:manualLayout>
      </c:layout>
      <c:bar3DChart>
        <c:barDir val="bar"/>
        <c:grouping val="clustered"/>
        <c:varyColors val="0"/>
        <c:ser>
          <c:idx val="0"/>
          <c:order val="0"/>
          <c:tx>
            <c:strRef>
              <c:f>'2013'!$B$4:$B$5</c:f>
              <c:strCache>
                <c:ptCount val="2"/>
                <c:pt idx="0">
                  <c:v>Fallecidos</c:v>
                </c:pt>
              </c:strCache>
            </c:strRef>
          </c:tx>
          <c:spPr>
            <a:solidFill>
              <a:schemeClr val="accent2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6.5365236547647726E-3"/>
                  <c:y val="-6.365184081719515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7407-46CC-AC40-7ADEC3A4D0F2}"/>
                </c:ext>
              </c:extLst>
            </c:dLbl>
            <c:dLbl>
              <c:idx val="1"/>
              <c:layout>
                <c:manualLayout>
                  <c:x val="9.7128856122901536E-3"/>
                  <c:y val="-4.556761485895354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7407-46CC-AC40-7ADEC3A4D0F2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C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'2013'!$A$6:$A$7</c:f>
              <c:strCache>
                <c:ptCount val="2"/>
                <c:pt idx="0">
                  <c:v>Masculino</c:v>
                </c:pt>
                <c:pt idx="1">
                  <c:v>Femenino</c:v>
                </c:pt>
              </c:strCache>
            </c:strRef>
          </c:cat>
          <c:val>
            <c:numRef>
              <c:f>'2013'!$B$6:$B$7</c:f>
              <c:numCache>
                <c:formatCode>#,##0</c:formatCode>
                <c:ptCount val="2"/>
                <c:pt idx="0">
                  <c:v>1277</c:v>
                </c:pt>
                <c:pt idx="1">
                  <c:v>346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07-46CC-AC40-7ADEC3A4D0F2}"/>
            </c:ext>
          </c:extLst>
        </c:ser>
        <c:ser>
          <c:idx val="1"/>
          <c:order val="1"/>
          <c:tx>
            <c:strRef>
              <c:f>'2013'!$C$5</c:f>
              <c:strCache>
                <c:ptCount val="1"/>
                <c:pt idx="0">
                  <c:v>Graves</c:v>
                </c:pt>
              </c:strCache>
            </c:strRef>
          </c:tx>
          <c:spPr>
            <a:solidFill>
              <a:schemeClr val="accent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1.8438574679550117E-2"/>
                  <c:y val="-1.565557683667920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7407-46CC-AC40-7ADEC3A4D0F2}"/>
                </c:ext>
              </c:extLst>
            </c:dLbl>
            <c:dLbl>
              <c:idx val="1"/>
              <c:layout>
                <c:manualLayout>
                  <c:x val="1.8049163522149754E-2"/>
                  <c:y val="-2.422051973233073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7407-46CC-AC40-7ADEC3A4D0F2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C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'2013'!$A$6:$A$7</c:f>
              <c:strCache>
                <c:ptCount val="2"/>
                <c:pt idx="0">
                  <c:v>Masculino</c:v>
                </c:pt>
                <c:pt idx="1">
                  <c:v>Femenino</c:v>
                </c:pt>
              </c:strCache>
            </c:strRef>
          </c:cat>
          <c:val>
            <c:numRef>
              <c:f>'2013'!$C$6:$C$7</c:f>
              <c:numCache>
                <c:formatCode>#,##0</c:formatCode>
                <c:ptCount val="2"/>
                <c:pt idx="0">
                  <c:v>5100</c:v>
                </c:pt>
                <c:pt idx="1">
                  <c:v>2330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407-46CC-AC40-7ADEC3A4D0F2}"/>
            </c:ext>
          </c:extLst>
        </c:ser>
        <c:ser>
          <c:idx val="2"/>
          <c:order val="2"/>
          <c:tx>
            <c:strRef>
              <c:f>'2013'!$D$5</c:f>
              <c:strCache>
                <c:ptCount val="1"/>
                <c:pt idx="0">
                  <c:v>Menos graves</c:v>
                </c:pt>
              </c:strCache>
            </c:strRef>
          </c:tx>
          <c:spPr>
            <a:solidFill>
              <a:schemeClr val="accent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1.1479340705680487E-2"/>
                  <c:y val="-1.2497694544938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7407-46CC-AC40-7ADEC3A4D0F2}"/>
                </c:ext>
              </c:extLst>
            </c:dLbl>
            <c:dLbl>
              <c:idx val="1"/>
              <c:layout>
                <c:manualLayout>
                  <c:x val="1.4568746773689294E-2"/>
                  <c:y val="-1.205339197465177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7407-46CC-AC40-7ADEC3A4D0F2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C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'2013'!$A$6:$A$7</c:f>
              <c:strCache>
                <c:ptCount val="2"/>
                <c:pt idx="0">
                  <c:v>Masculino</c:v>
                </c:pt>
                <c:pt idx="1">
                  <c:v>Femenino</c:v>
                </c:pt>
              </c:strCache>
            </c:strRef>
          </c:cat>
          <c:val>
            <c:numRef>
              <c:f>'2013'!$D$6:$D$7</c:f>
              <c:numCache>
                <c:formatCode>#,##0</c:formatCode>
                <c:ptCount val="2"/>
                <c:pt idx="0">
                  <c:v>2798</c:v>
                </c:pt>
                <c:pt idx="1">
                  <c:v>1618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407-46CC-AC40-7ADEC3A4D0F2}"/>
            </c:ext>
          </c:extLst>
        </c:ser>
        <c:ser>
          <c:idx val="3"/>
          <c:order val="3"/>
          <c:tx>
            <c:strRef>
              <c:f>'2013'!$E$5</c:f>
              <c:strCache>
                <c:ptCount val="1"/>
                <c:pt idx="0">
                  <c:v>Leves</c:v>
                </c:pt>
              </c:strCache>
            </c:strRef>
          </c:tx>
          <c:spPr>
            <a:solidFill>
              <a:schemeClr val="accent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3.4588939931135877E-3"/>
                  <c:y val="-1.807203834899542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7407-46CC-AC40-7ADEC3A4D0F2}"/>
                </c:ext>
              </c:extLst>
            </c:dLbl>
            <c:dLbl>
              <c:idx val="1"/>
              <c:layout>
                <c:manualLayout>
                  <c:x val="1.3786696699591827E-2"/>
                  <c:y val="-2.248744820166669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A-7407-46CC-AC40-7ADEC3A4D0F2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C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'2013'!$A$6:$A$7</c:f>
              <c:strCache>
                <c:ptCount val="2"/>
                <c:pt idx="0">
                  <c:v>Masculino</c:v>
                </c:pt>
                <c:pt idx="1">
                  <c:v>Femenino</c:v>
                </c:pt>
              </c:strCache>
            </c:strRef>
          </c:cat>
          <c:val>
            <c:numRef>
              <c:f>'2013'!$E$6:$E$7</c:f>
              <c:numCache>
                <c:formatCode>#,##0</c:formatCode>
                <c:ptCount val="2"/>
                <c:pt idx="0">
                  <c:v>28175</c:v>
                </c:pt>
                <c:pt idx="1">
                  <c:v>19571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407-46CC-AC40-7ADEC3A4D0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1400448"/>
        <c:axId val="111401984"/>
        <c:axId val="0"/>
      </c:bar3DChart>
      <c:catAx>
        <c:axId val="11140044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1114019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1401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CL"/>
                  <a:t>Nº</a:t>
                </a:r>
              </a:p>
            </c:rich>
          </c:tx>
          <c:layout>
            <c:manualLayout>
              <c:xMode val="edge"/>
              <c:yMode val="edge"/>
              <c:x val="0.81608845405952157"/>
              <c:y val="0.83896192120369983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11140044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"/>
          <c:y val="0.94787036647157064"/>
          <c:w val="0.48973692241958128"/>
          <c:h val="5.0961022920263277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CL"/>
    </a:p>
  </c:txPr>
  <c:printSettings>
    <c:headerFooter alignWithMargins="0"/>
    <c:pageMargins b="1" l="0.750000000000001" r="0.750000000000001" t="1" header="0" footer="0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CL"/>
              <a:t>Fallecidos y lesionados por género de participantes</a:t>
            </a:r>
          </a:p>
        </c:rich>
      </c:tx>
      <c:layout>
        <c:manualLayout>
          <c:xMode val="edge"/>
          <c:yMode val="edge"/>
          <c:x val="2.4338818112852171E-3"/>
          <c:y val="3.2433646328968238E-3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51"/>
      <c:rotY val="20"/>
      <c:depthPercent val="100"/>
      <c:rAngAx val="1"/>
    </c:view3D>
    <c:floor>
      <c:thickness val="0"/>
      <c:spPr>
        <a:noFill/>
        <a:ln w="9525">
          <a:noFill/>
        </a:ln>
      </c:spPr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0.11863070687592622"/>
          <c:y val="5.7795404567058124E-2"/>
          <c:w val="0.71723327715026042"/>
          <c:h val="0.75103734439834025"/>
        </c:manualLayout>
      </c:layout>
      <c:bar3DChart>
        <c:barDir val="bar"/>
        <c:grouping val="clustered"/>
        <c:varyColors val="0"/>
        <c:ser>
          <c:idx val="0"/>
          <c:order val="0"/>
          <c:tx>
            <c:strRef>
              <c:f>'2014'!$B$4:$B$5</c:f>
              <c:strCache>
                <c:ptCount val="2"/>
                <c:pt idx="0">
                  <c:v>Fallecidos</c:v>
                </c:pt>
              </c:strCache>
            </c:strRef>
          </c:tx>
          <c:spPr>
            <a:solidFill>
              <a:schemeClr val="accent2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6.5365236547647726E-3"/>
                  <c:y val="-6.365184081719515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331C-4FDA-AD51-CCA8B19399B6}"/>
                </c:ext>
              </c:extLst>
            </c:dLbl>
            <c:dLbl>
              <c:idx val="1"/>
              <c:layout>
                <c:manualLayout>
                  <c:x val="9.7128856122901536E-3"/>
                  <c:y val="-4.556761485895354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331C-4FDA-AD51-CCA8B19399B6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C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'2014'!$A$6:$A$7</c:f>
              <c:strCache>
                <c:ptCount val="2"/>
                <c:pt idx="0">
                  <c:v>Masculino</c:v>
                </c:pt>
                <c:pt idx="1">
                  <c:v>Femenino</c:v>
                </c:pt>
              </c:strCache>
            </c:strRef>
          </c:cat>
          <c:val>
            <c:numRef>
              <c:f>'2014'!$B$6:$B$7</c:f>
              <c:numCache>
                <c:formatCode>#,##0</c:formatCode>
                <c:ptCount val="2"/>
                <c:pt idx="0">
                  <c:v>1275</c:v>
                </c:pt>
                <c:pt idx="1">
                  <c:v>355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31C-4FDA-AD51-CCA8B19399B6}"/>
            </c:ext>
          </c:extLst>
        </c:ser>
        <c:ser>
          <c:idx val="1"/>
          <c:order val="1"/>
          <c:tx>
            <c:strRef>
              <c:f>'2014'!$C$5</c:f>
              <c:strCache>
                <c:ptCount val="1"/>
                <c:pt idx="0">
                  <c:v>Graves</c:v>
                </c:pt>
              </c:strCache>
            </c:strRef>
          </c:tx>
          <c:spPr>
            <a:solidFill>
              <a:schemeClr val="accent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1.8438574679550117E-2"/>
                  <c:y val="-1.565557683667920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331C-4FDA-AD51-CCA8B19399B6}"/>
                </c:ext>
              </c:extLst>
            </c:dLbl>
            <c:dLbl>
              <c:idx val="1"/>
              <c:layout>
                <c:manualLayout>
                  <c:x val="1.8049163522149754E-2"/>
                  <c:y val="-2.422051973233073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331C-4FDA-AD51-CCA8B19399B6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C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'2014'!$A$6:$A$7</c:f>
              <c:strCache>
                <c:ptCount val="2"/>
                <c:pt idx="0">
                  <c:v>Masculino</c:v>
                </c:pt>
                <c:pt idx="1">
                  <c:v>Femenino</c:v>
                </c:pt>
              </c:strCache>
            </c:strRef>
          </c:cat>
          <c:val>
            <c:numRef>
              <c:f>'2014'!$C$6:$C$7</c:f>
              <c:numCache>
                <c:formatCode>#,##0</c:formatCode>
                <c:ptCount val="2"/>
                <c:pt idx="0">
                  <c:v>5101</c:v>
                </c:pt>
                <c:pt idx="1">
                  <c:v>2356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31C-4FDA-AD51-CCA8B19399B6}"/>
            </c:ext>
          </c:extLst>
        </c:ser>
        <c:ser>
          <c:idx val="2"/>
          <c:order val="2"/>
          <c:tx>
            <c:strRef>
              <c:f>'2014'!$D$5</c:f>
              <c:strCache>
                <c:ptCount val="1"/>
                <c:pt idx="0">
                  <c:v>Menos graves</c:v>
                </c:pt>
              </c:strCache>
            </c:strRef>
          </c:tx>
          <c:spPr>
            <a:solidFill>
              <a:schemeClr val="accent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1.1479340705680487E-2"/>
                  <c:y val="-1.2497694544938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331C-4FDA-AD51-CCA8B19399B6}"/>
                </c:ext>
              </c:extLst>
            </c:dLbl>
            <c:dLbl>
              <c:idx val="1"/>
              <c:layout>
                <c:manualLayout>
                  <c:x val="1.4568746773689294E-2"/>
                  <c:y val="-1.205339197465177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331C-4FDA-AD51-CCA8B19399B6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C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'2014'!$A$6:$A$7</c:f>
              <c:strCache>
                <c:ptCount val="2"/>
                <c:pt idx="0">
                  <c:v>Masculino</c:v>
                </c:pt>
                <c:pt idx="1">
                  <c:v>Femenino</c:v>
                </c:pt>
              </c:strCache>
            </c:strRef>
          </c:cat>
          <c:val>
            <c:numRef>
              <c:f>'2014'!$D$6:$D$7</c:f>
              <c:numCache>
                <c:formatCode>#,##0</c:formatCode>
                <c:ptCount val="2"/>
                <c:pt idx="0">
                  <c:v>2576</c:v>
                </c:pt>
                <c:pt idx="1">
                  <c:v>1436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31C-4FDA-AD51-CCA8B19399B6}"/>
            </c:ext>
          </c:extLst>
        </c:ser>
        <c:ser>
          <c:idx val="3"/>
          <c:order val="3"/>
          <c:tx>
            <c:strRef>
              <c:f>'2014'!$E$5</c:f>
              <c:strCache>
                <c:ptCount val="1"/>
                <c:pt idx="0">
                  <c:v>Leves</c:v>
                </c:pt>
              </c:strCache>
            </c:strRef>
          </c:tx>
          <c:spPr>
            <a:solidFill>
              <a:schemeClr val="accent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1.6747848379417687E-2"/>
                  <c:y val="-1.807205917442137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331C-4FDA-AD51-CCA8B19399B6}"/>
                </c:ext>
              </c:extLst>
            </c:dLbl>
            <c:dLbl>
              <c:idx val="1"/>
              <c:layout>
                <c:manualLayout>
                  <c:x val="1.3786696699591827E-2"/>
                  <c:y val="-2.248744820166669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A-331C-4FDA-AD51-CCA8B19399B6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C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'2014'!$A$6:$A$7</c:f>
              <c:strCache>
                <c:ptCount val="2"/>
                <c:pt idx="0">
                  <c:v>Masculino</c:v>
                </c:pt>
                <c:pt idx="1">
                  <c:v>Femenino</c:v>
                </c:pt>
              </c:strCache>
            </c:strRef>
          </c:cat>
          <c:val>
            <c:numRef>
              <c:f>'2014'!$E$6:$E$7</c:f>
              <c:numCache>
                <c:formatCode>#,##0</c:formatCode>
                <c:ptCount val="2"/>
                <c:pt idx="0">
                  <c:v>27002</c:v>
                </c:pt>
                <c:pt idx="1">
                  <c:v>19414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31C-4FDA-AD51-CCA8B19399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2095616"/>
        <c:axId val="112097152"/>
        <c:axId val="0"/>
      </c:bar3DChart>
      <c:catAx>
        <c:axId val="11209561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1120971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2097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CL"/>
                  <a:t>Nº</a:t>
                </a:r>
              </a:p>
            </c:rich>
          </c:tx>
          <c:layout>
            <c:manualLayout>
              <c:xMode val="edge"/>
              <c:yMode val="edge"/>
              <c:x val="0.81608845405952157"/>
              <c:y val="0.83896192120369983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11209561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"/>
          <c:y val="0.94787036647157064"/>
          <c:w val="0.48973692241958128"/>
          <c:h val="5.0961022920263277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CL"/>
    </a:p>
  </c:txPr>
  <c:printSettings>
    <c:headerFooter alignWithMargins="0"/>
    <c:pageMargins b="1" l="0.750000000000001" r="0.750000000000001" t="1" header="0" footer="0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CL"/>
              <a:t>Fallecidos y lesionados por género de participantes</a:t>
            </a:r>
          </a:p>
        </c:rich>
      </c:tx>
      <c:layout>
        <c:manualLayout>
          <c:xMode val="edge"/>
          <c:yMode val="edge"/>
          <c:x val="2.4338818112852171E-3"/>
          <c:y val="3.2433646328968238E-3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51"/>
      <c:rotY val="20"/>
      <c:depthPercent val="100"/>
      <c:rAngAx val="1"/>
    </c:view3D>
    <c:floor>
      <c:thickness val="0"/>
      <c:spPr>
        <a:noFill/>
        <a:ln w="9525">
          <a:noFill/>
        </a:ln>
      </c:spPr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0.11863070687592622"/>
          <c:y val="5.7795404567058124E-2"/>
          <c:w val="0.71723327715026042"/>
          <c:h val="0.75103734439834025"/>
        </c:manualLayout>
      </c:layout>
      <c:bar3DChart>
        <c:barDir val="bar"/>
        <c:grouping val="clustered"/>
        <c:varyColors val="0"/>
        <c:ser>
          <c:idx val="0"/>
          <c:order val="0"/>
          <c:tx>
            <c:strRef>
              <c:f>'2015'!$B$4:$B$5</c:f>
              <c:strCache>
                <c:ptCount val="2"/>
                <c:pt idx="0">
                  <c:v>Fallecidos</c:v>
                </c:pt>
              </c:strCache>
            </c:strRef>
          </c:tx>
          <c:spPr>
            <a:solidFill>
              <a:schemeClr val="accent2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6.5365236547647726E-3"/>
                  <c:y val="-6.365184081719515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7337-452D-BB25-ED2F1E60F1C8}"/>
                </c:ext>
              </c:extLst>
            </c:dLbl>
            <c:dLbl>
              <c:idx val="1"/>
              <c:layout>
                <c:manualLayout>
                  <c:x val="9.7128856122901536E-3"/>
                  <c:y val="-4.556761485895354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7337-452D-BB25-ED2F1E60F1C8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C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'2015'!$A$6:$A$7</c:f>
              <c:strCache>
                <c:ptCount val="2"/>
                <c:pt idx="0">
                  <c:v>Masculino</c:v>
                </c:pt>
                <c:pt idx="1">
                  <c:v>Femenino</c:v>
                </c:pt>
              </c:strCache>
            </c:strRef>
          </c:cat>
          <c:val>
            <c:numRef>
              <c:f>'2015'!$B$6:$B$7</c:f>
              <c:numCache>
                <c:formatCode>#,##0</c:formatCode>
                <c:ptCount val="2"/>
                <c:pt idx="0">
                  <c:v>1281</c:v>
                </c:pt>
                <c:pt idx="1">
                  <c:v>365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37-452D-BB25-ED2F1E60F1C8}"/>
            </c:ext>
          </c:extLst>
        </c:ser>
        <c:ser>
          <c:idx val="1"/>
          <c:order val="1"/>
          <c:tx>
            <c:strRef>
              <c:f>'2015'!$C$5</c:f>
              <c:strCache>
                <c:ptCount val="1"/>
                <c:pt idx="0">
                  <c:v>Graves</c:v>
                </c:pt>
              </c:strCache>
            </c:strRef>
          </c:tx>
          <c:spPr>
            <a:solidFill>
              <a:schemeClr val="accent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1.8438574679550117E-2"/>
                  <c:y val="-1.565557683667920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7337-452D-BB25-ED2F1E60F1C8}"/>
                </c:ext>
              </c:extLst>
            </c:dLbl>
            <c:dLbl>
              <c:idx val="1"/>
              <c:layout>
                <c:manualLayout>
                  <c:x val="1.8049163522149754E-2"/>
                  <c:y val="-2.422051973233073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7337-452D-BB25-ED2F1E60F1C8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C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'2015'!$A$6:$A$7</c:f>
              <c:strCache>
                <c:ptCount val="2"/>
                <c:pt idx="0">
                  <c:v>Masculino</c:v>
                </c:pt>
                <c:pt idx="1">
                  <c:v>Femenino</c:v>
                </c:pt>
              </c:strCache>
            </c:strRef>
          </c:cat>
          <c:val>
            <c:numRef>
              <c:f>'2015'!$C$6:$C$7</c:f>
              <c:numCache>
                <c:formatCode>#,##0</c:formatCode>
                <c:ptCount val="2"/>
                <c:pt idx="0">
                  <c:v>5205</c:v>
                </c:pt>
                <c:pt idx="1">
                  <c:v>2568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37-452D-BB25-ED2F1E60F1C8}"/>
            </c:ext>
          </c:extLst>
        </c:ser>
        <c:ser>
          <c:idx val="2"/>
          <c:order val="2"/>
          <c:tx>
            <c:strRef>
              <c:f>'2015'!$D$5</c:f>
              <c:strCache>
                <c:ptCount val="1"/>
                <c:pt idx="0">
                  <c:v>Menos graves</c:v>
                </c:pt>
              </c:strCache>
            </c:strRef>
          </c:tx>
          <c:spPr>
            <a:solidFill>
              <a:schemeClr val="accent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1.1479340705680487E-2"/>
                  <c:y val="-1.2497694544938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7337-452D-BB25-ED2F1E60F1C8}"/>
                </c:ext>
              </c:extLst>
            </c:dLbl>
            <c:dLbl>
              <c:idx val="1"/>
              <c:layout>
                <c:manualLayout>
                  <c:x val="1.4568746773689294E-2"/>
                  <c:y val="-1.205339197465177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7337-452D-BB25-ED2F1E60F1C8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C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'2015'!$A$6:$A$7</c:f>
              <c:strCache>
                <c:ptCount val="2"/>
                <c:pt idx="0">
                  <c:v>Masculino</c:v>
                </c:pt>
                <c:pt idx="1">
                  <c:v>Femenino</c:v>
                </c:pt>
              </c:strCache>
            </c:strRef>
          </c:cat>
          <c:val>
            <c:numRef>
              <c:f>'2015'!$D$6:$D$7</c:f>
              <c:numCache>
                <c:formatCode>#,##0</c:formatCode>
                <c:ptCount val="2"/>
                <c:pt idx="0">
                  <c:v>2391</c:v>
                </c:pt>
                <c:pt idx="1">
                  <c:v>1400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337-452D-BB25-ED2F1E60F1C8}"/>
            </c:ext>
          </c:extLst>
        </c:ser>
        <c:ser>
          <c:idx val="3"/>
          <c:order val="3"/>
          <c:tx>
            <c:strRef>
              <c:f>'2015'!$E$5</c:f>
              <c:strCache>
                <c:ptCount val="1"/>
                <c:pt idx="0">
                  <c:v>Leves</c:v>
                </c:pt>
              </c:strCache>
            </c:strRef>
          </c:tx>
          <c:spPr>
            <a:solidFill>
              <a:schemeClr val="accent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1.6747848379417687E-2"/>
                  <c:y val="-1.807205917442137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7337-452D-BB25-ED2F1E60F1C8}"/>
                </c:ext>
              </c:extLst>
            </c:dLbl>
            <c:dLbl>
              <c:idx val="1"/>
              <c:layout>
                <c:manualLayout>
                  <c:x val="1.3786696699591827E-2"/>
                  <c:y val="-2.248744820166669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A-7337-452D-BB25-ED2F1E60F1C8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C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'2015'!$A$6:$A$7</c:f>
              <c:strCache>
                <c:ptCount val="2"/>
                <c:pt idx="0">
                  <c:v>Masculino</c:v>
                </c:pt>
                <c:pt idx="1">
                  <c:v>Femenino</c:v>
                </c:pt>
              </c:strCache>
            </c:strRef>
          </c:cat>
          <c:val>
            <c:numRef>
              <c:f>'2015'!$E$6:$E$7</c:f>
              <c:numCache>
                <c:formatCode>#,##0</c:formatCode>
                <c:ptCount val="2"/>
                <c:pt idx="0">
                  <c:v>27158</c:v>
                </c:pt>
                <c:pt idx="1">
                  <c:v>19223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337-452D-BB25-ED2F1E60F1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2095616"/>
        <c:axId val="112097152"/>
        <c:axId val="0"/>
      </c:bar3DChart>
      <c:catAx>
        <c:axId val="11209561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1120971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2097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CL"/>
                  <a:t>Nº</a:t>
                </a:r>
              </a:p>
            </c:rich>
          </c:tx>
          <c:layout>
            <c:manualLayout>
              <c:xMode val="edge"/>
              <c:yMode val="edge"/>
              <c:x val="0.81608845405952157"/>
              <c:y val="0.83896192120369983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11209561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"/>
          <c:y val="0.94787036647157064"/>
          <c:w val="0.48973692241958128"/>
          <c:h val="5.0961022920263277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CL"/>
    </a:p>
  </c:txPr>
  <c:printSettings>
    <c:headerFooter alignWithMargins="0"/>
    <c:pageMargins b="1" l="0.750000000000001" r="0.750000000000001" t="1" header="0" footer="0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CL"/>
              <a:t>Fallecidos y lesionados por género de participantes</a:t>
            </a:r>
          </a:p>
        </c:rich>
      </c:tx>
      <c:layout>
        <c:manualLayout>
          <c:xMode val="edge"/>
          <c:yMode val="edge"/>
          <c:x val="2.4338818112852171E-3"/>
          <c:y val="3.2433646328968238E-3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51"/>
      <c:rotY val="20"/>
      <c:depthPercent val="100"/>
      <c:rAngAx val="1"/>
    </c:view3D>
    <c:floor>
      <c:thickness val="0"/>
      <c:spPr>
        <a:noFill/>
        <a:ln w="9525">
          <a:noFill/>
        </a:ln>
      </c:spPr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0.11863070687592622"/>
          <c:y val="5.7795404567058124E-2"/>
          <c:w val="0.71723327715026042"/>
          <c:h val="0.75103734439834025"/>
        </c:manualLayout>
      </c:layout>
      <c:bar3DChart>
        <c:barDir val="bar"/>
        <c:grouping val="clustered"/>
        <c:varyColors val="0"/>
        <c:ser>
          <c:idx val="0"/>
          <c:order val="0"/>
          <c:tx>
            <c:strRef>
              <c:f>'2016'!$B$4:$B$5</c:f>
              <c:strCache>
                <c:ptCount val="2"/>
                <c:pt idx="0">
                  <c:v>Fallecidos</c:v>
                </c:pt>
              </c:strCache>
            </c:strRef>
          </c:tx>
          <c:spPr>
            <a:solidFill>
              <a:schemeClr val="accent2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6.5365236547647726E-3"/>
                  <c:y val="-6.365184081719515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A924-4DE5-AFDE-2AAB40269860}"/>
                </c:ext>
              </c:extLst>
            </c:dLbl>
            <c:dLbl>
              <c:idx val="1"/>
              <c:layout>
                <c:manualLayout>
                  <c:x val="9.7128856122901536E-3"/>
                  <c:y val="-4.556761485895354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A924-4DE5-AFDE-2AAB40269860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C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'2016'!$A$6:$A$7</c:f>
              <c:strCache>
                <c:ptCount val="2"/>
                <c:pt idx="0">
                  <c:v>Masculino</c:v>
                </c:pt>
                <c:pt idx="1">
                  <c:v>Femenino</c:v>
                </c:pt>
              </c:strCache>
            </c:strRef>
          </c:cat>
          <c:val>
            <c:numRef>
              <c:f>'2016'!$B$6:$B$7</c:f>
              <c:numCache>
                <c:formatCode>#,##0</c:formatCode>
                <c:ptCount val="2"/>
                <c:pt idx="0">
                  <c:v>1311</c:v>
                </c:pt>
                <c:pt idx="1">
                  <c:v>364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924-4DE5-AFDE-2AAB40269860}"/>
            </c:ext>
          </c:extLst>
        </c:ser>
        <c:ser>
          <c:idx val="1"/>
          <c:order val="1"/>
          <c:tx>
            <c:strRef>
              <c:f>'2016'!$C$5</c:f>
              <c:strCache>
                <c:ptCount val="1"/>
                <c:pt idx="0">
                  <c:v>Graves</c:v>
                </c:pt>
              </c:strCache>
            </c:strRef>
          </c:tx>
          <c:spPr>
            <a:solidFill>
              <a:schemeClr val="accent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1.8438574679550117E-2"/>
                  <c:y val="-1.565557683667920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A924-4DE5-AFDE-2AAB40269860}"/>
                </c:ext>
              </c:extLst>
            </c:dLbl>
            <c:dLbl>
              <c:idx val="1"/>
              <c:layout>
                <c:manualLayout>
                  <c:x val="1.8049163522149754E-2"/>
                  <c:y val="-2.422051973233073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A924-4DE5-AFDE-2AAB40269860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C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'2016'!$A$6:$A$7</c:f>
              <c:strCache>
                <c:ptCount val="2"/>
                <c:pt idx="0">
                  <c:v>Masculino</c:v>
                </c:pt>
                <c:pt idx="1">
                  <c:v>Femenino</c:v>
                </c:pt>
              </c:strCache>
            </c:strRef>
          </c:cat>
          <c:val>
            <c:numRef>
              <c:f>'2016'!$C$6:$C$7</c:f>
              <c:numCache>
                <c:formatCode>#,##0</c:formatCode>
                <c:ptCount val="2"/>
                <c:pt idx="0">
                  <c:v>5995</c:v>
                </c:pt>
                <c:pt idx="1">
                  <c:v>2835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924-4DE5-AFDE-2AAB40269860}"/>
            </c:ext>
          </c:extLst>
        </c:ser>
        <c:ser>
          <c:idx val="2"/>
          <c:order val="2"/>
          <c:tx>
            <c:strRef>
              <c:f>'2016'!$D$5</c:f>
              <c:strCache>
                <c:ptCount val="1"/>
                <c:pt idx="0">
                  <c:v>Menos graves</c:v>
                </c:pt>
              </c:strCache>
            </c:strRef>
          </c:tx>
          <c:spPr>
            <a:solidFill>
              <a:schemeClr val="accent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1.1479340705680487E-2"/>
                  <c:y val="-1.2497694544938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A924-4DE5-AFDE-2AAB40269860}"/>
                </c:ext>
              </c:extLst>
            </c:dLbl>
            <c:dLbl>
              <c:idx val="1"/>
              <c:layout>
                <c:manualLayout>
                  <c:x val="1.4568746773689294E-2"/>
                  <c:y val="-1.205339197465177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A924-4DE5-AFDE-2AAB40269860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C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'2016'!$A$6:$A$7</c:f>
              <c:strCache>
                <c:ptCount val="2"/>
                <c:pt idx="0">
                  <c:v>Masculino</c:v>
                </c:pt>
                <c:pt idx="1">
                  <c:v>Femenino</c:v>
                </c:pt>
              </c:strCache>
            </c:strRef>
          </c:cat>
          <c:val>
            <c:numRef>
              <c:f>'2016'!$D$6:$D$7</c:f>
              <c:numCache>
                <c:formatCode>#,##0</c:formatCode>
                <c:ptCount val="2"/>
                <c:pt idx="0">
                  <c:v>2785</c:v>
                </c:pt>
                <c:pt idx="1">
                  <c:v>1559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924-4DE5-AFDE-2AAB40269860}"/>
            </c:ext>
          </c:extLst>
        </c:ser>
        <c:ser>
          <c:idx val="3"/>
          <c:order val="3"/>
          <c:tx>
            <c:strRef>
              <c:f>'2016'!$E$5</c:f>
              <c:strCache>
                <c:ptCount val="1"/>
                <c:pt idx="0">
                  <c:v>Leves</c:v>
                </c:pt>
              </c:strCache>
            </c:strRef>
          </c:tx>
          <c:spPr>
            <a:solidFill>
              <a:schemeClr val="accent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1.6747848379417687E-2"/>
                  <c:y val="-1.807205917442137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A924-4DE5-AFDE-2AAB40269860}"/>
                </c:ext>
              </c:extLst>
            </c:dLbl>
            <c:dLbl>
              <c:idx val="1"/>
              <c:layout>
                <c:manualLayout>
                  <c:x val="1.3786696699591827E-2"/>
                  <c:y val="-2.248744820166669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A-A924-4DE5-AFDE-2AAB40269860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C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'2016'!$A$6:$A$7</c:f>
              <c:strCache>
                <c:ptCount val="2"/>
                <c:pt idx="0">
                  <c:v>Masculino</c:v>
                </c:pt>
                <c:pt idx="1">
                  <c:v>Femenino</c:v>
                </c:pt>
              </c:strCache>
            </c:strRef>
          </c:cat>
          <c:val>
            <c:numRef>
              <c:f>'2016'!$E$6:$E$7</c:f>
              <c:numCache>
                <c:formatCode>#,##0</c:formatCode>
                <c:ptCount val="2"/>
                <c:pt idx="0">
                  <c:v>29344</c:v>
                </c:pt>
                <c:pt idx="1">
                  <c:v>21045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924-4DE5-AFDE-2AAB402698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2095616"/>
        <c:axId val="112097152"/>
        <c:axId val="0"/>
      </c:bar3DChart>
      <c:catAx>
        <c:axId val="11209561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1120971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2097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CL"/>
                  <a:t>Nº</a:t>
                </a:r>
              </a:p>
            </c:rich>
          </c:tx>
          <c:layout>
            <c:manualLayout>
              <c:xMode val="edge"/>
              <c:yMode val="edge"/>
              <c:x val="0.81608845405952157"/>
              <c:y val="0.83896192120369983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11209561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"/>
          <c:y val="0.94787036647157064"/>
          <c:w val="0.48973692241958128"/>
          <c:h val="5.0961022920263277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CL"/>
    </a:p>
  </c:txPr>
  <c:printSettings>
    <c:headerFooter alignWithMargins="0"/>
    <c:pageMargins b="1" l="0.750000000000001" r="0.750000000000001" t="1" header="0" footer="0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CL"/>
              <a:t>Fallecidos y lesionados por género de participantes</a:t>
            </a:r>
          </a:p>
        </c:rich>
      </c:tx>
      <c:layout>
        <c:manualLayout>
          <c:xMode val="edge"/>
          <c:yMode val="edge"/>
          <c:x val="2.4338818112852171E-3"/>
          <c:y val="3.2433646328968238E-3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51"/>
      <c:rotY val="20"/>
      <c:depthPercent val="100"/>
      <c:rAngAx val="1"/>
    </c:view3D>
    <c:floor>
      <c:thickness val="0"/>
      <c:spPr>
        <a:noFill/>
        <a:ln w="9525">
          <a:noFill/>
        </a:ln>
      </c:spPr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0.11863070687592622"/>
          <c:y val="5.7795404567058124E-2"/>
          <c:w val="0.71723327715026042"/>
          <c:h val="0.75103734439834025"/>
        </c:manualLayout>
      </c:layout>
      <c:bar3DChart>
        <c:barDir val="bar"/>
        <c:grouping val="clustered"/>
        <c:varyColors val="0"/>
        <c:ser>
          <c:idx val="0"/>
          <c:order val="0"/>
          <c:tx>
            <c:strRef>
              <c:f>'2017'!$B$4:$B$5</c:f>
              <c:strCache>
                <c:ptCount val="2"/>
                <c:pt idx="0">
                  <c:v>Fallecidos</c:v>
                </c:pt>
              </c:strCache>
            </c:strRef>
          </c:tx>
          <c:spPr>
            <a:solidFill>
              <a:schemeClr val="accent2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6.5365236547647726E-3"/>
                  <c:y val="-6.365184081719515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504D-4E8A-B742-D35157E0C636}"/>
                </c:ext>
              </c:extLst>
            </c:dLbl>
            <c:dLbl>
              <c:idx val="1"/>
              <c:layout>
                <c:manualLayout>
                  <c:x val="9.7128856122901536E-3"/>
                  <c:y val="-4.556761485895354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504D-4E8A-B742-D35157E0C636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C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'2017'!$A$6:$A$7</c:f>
              <c:strCache>
                <c:ptCount val="2"/>
                <c:pt idx="0">
                  <c:v>Masculino</c:v>
                </c:pt>
                <c:pt idx="1">
                  <c:v>Femenino</c:v>
                </c:pt>
              </c:strCache>
            </c:strRef>
          </c:cat>
          <c:val>
            <c:numRef>
              <c:f>'2017'!$B$6:$B$7</c:f>
              <c:numCache>
                <c:formatCode>#,##0</c:formatCode>
                <c:ptCount val="2"/>
                <c:pt idx="0">
                  <c:v>1184</c:v>
                </c:pt>
                <c:pt idx="1">
                  <c:v>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4D-4E8A-B742-D35157E0C636}"/>
            </c:ext>
          </c:extLst>
        </c:ser>
        <c:ser>
          <c:idx val="1"/>
          <c:order val="1"/>
          <c:tx>
            <c:strRef>
              <c:f>'2017'!$C$5</c:f>
              <c:strCache>
                <c:ptCount val="1"/>
                <c:pt idx="0">
                  <c:v>Graves</c:v>
                </c:pt>
              </c:strCache>
            </c:strRef>
          </c:tx>
          <c:spPr>
            <a:solidFill>
              <a:schemeClr val="accent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1.8438574679550117E-2"/>
                  <c:y val="-1.565557683667920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504D-4E8A-B742-D35157E0C636}"/>
                </c:ext>
              </c:extLst>
            </c:dLbl>
            <c:dLbl>
              <c:idx val="1"/>
              <c:layout>
                <c:manualLayout>
                  <c:x val="1.8049163522149754E-2"/>
                  <c:y val="-2.422051973233073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504D-4E8A-B742-D35157E0C636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C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'2017'!$A$6:$A$7</c:f>
              <c:strCache>
                <c:ptCount val="2"/>
                <c:pt idx="0">
                  <c:v>Masculino</c:v>
                </c:pt>
                <c:pt idx="1">
                  <c:v>Femenino</c:v>
                </c:pt>
              </c:strCache>
            </c:strRef>
          </c:cat>
          <c:val>
            <c:numRef>
              <c:f>'2017'!$C$6:$C$7</c:f>
              <c:numCache>
                <c:formatCode>#,##0</c:formatCode>
                <c:ptCount val="2"/>
                <c:pt idx="0">
                  <c:v>5752</c:v>
                </c:pt>
                <c:pt idx="1">
                  <c:v>2782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04D-4E8A-B742-D35157E0C636}"/>
            </c:ext>
          </c:extLst>
        </c:ser>
        <c:ser>
          <c:idx val="2"/>
          <c:order val="2"/>
          <c:tx>
            <c:strRef>
              <c:f>'2017'!$D$5</c:f>
              <c:strCache>
                <c:ptCount val="1"/>
                <c:pt idx="0">
                  <c:v>Menos graves</c:v>
                </c:pt>
              </c:strCache>
            </c:strRef>
          </c:tx>
          <c:spPr>
            <a:solidFill>
              <a:schemeClr val="accent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1.1479340705680487E-2"/>
                  <c:y val="-1.2497694544938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504D-4E8A-B742-D35157E0C636}"/>
                </c:ext>
              </c:extLst>
            </c:dLbl>
            <c:dLbl>
              <c:idx val="1"/>
              <c:layout>
                <c:manualLayout>
                  <c:x val="1.4568746773689294E-2"/>
                  <c:y val="-1.205339197465177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504D-4E8A-B742-D35157E0C636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C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'2017'!$A$6:$A$7</c:f>
              <c:strCache>
                <c:ptCount val="2"/>
                <c:pt idx="0">
                  <c:v>Masculino</c:v>
                </c:pt>
                <c:pt idx="1">
                  <c:v>Femenino</c:v>
                </c:pt>
              </c:strCache>
            </c:strRef>
          </c:cat>
          <c:val>
            <c:numRef>
              <c:f>'2017'!$D$6:$D$7</c:f>
              <c:numCache>
                <c:formatCode>#,##0</c:formatCode>
                <c:ptCount val="2"/>
                <c:pt idx="0">
                  <c:v>2701</c:v>
                </c:pt>
                <c:pt idx="1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04D-4E8A-B742-D35157E0C636}"/>
            </c:ext>
          </c:extLst>
        </c:ser>
        <c:ser>
          <c:idx val="3"/>
          <c:order val="3"/>
          <c:tx>
            <c:strRef>
              <c:f>'2017'!$E$5</c:f>
              <c:strCache>
                <c:ptCount val="1"/>
                <c:pt idx="0">
                  <c:v>Leves</c:v>
                </c:pt>
              </c:strCache>
            </c:strRef>
          </c:tx>
          <c:spPr>
            <a:solidFill>
              <a:schemeClr val="accent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1.6747848379417687E-2"/>
                  <c:y val="-1.807205917442137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504D-4E8A-B742-D35157E0C636}"/>
                </c:ext>
              </c:extLst>
            </c:dLbl>
            <c:dLbl>
              <c:idx val="1"/>
              <c:layout>
                <c:manualLayout>
                  <c:x val="1.3786696699591827E-2"/>
                  <c:y val="-2.248744820166669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A-504D-4E8A-B742-D35157E0C636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C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'2017'!$A$6:$A$7</c:f>
              <c:strCache>
                <c:ptCount val="2"/>
                <c:pt idx="0">
                  <c:v>Masculino</c:v>
                </c:pt>
                <c:pt idx="1">
                  <c:v>Femenino</c:v>
                </c:pt>
              </c:strCache>
            </c:strRef>
          </c:cat>
          <c:val>
            <c:numRef>
              <c:f>'2017'!$E$6:$E$7</c:f>
              <c:numCache>
                <c:formatCode>#,##0</c:formatCode>
                <c:ptCount val="2"/>
                <c:pt idx="0">
                  <c:v>28761</c:v>
                </c:pt>
                <c:pt idx="1">
                  <c:v>20675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04D-4E8A-B742-D35157E0C6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2095616"/>
        <c:axId val="112097152"/>
        <c:axId val="0"/>
      </c:bar3DChart>
      <c:catAx>
        <c:axId val="11209561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1120971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2097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CL"/>
                  <a:t>Nº</a:t>
                </a:r>
              </a:p>
            </c:rich>
          </c:tx>
          <c:layout>
            <c:manualLayout>
              <c:xMode val="edge"/>
              <c:yMode val="edge"/>
              <c:x val="0.81608845405952157"/>
              <c:y val="0.83896192120369983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11209561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"/>
          <c:y val="0.94787036647157064"/>
          <c:w val="0.48973692241958128"/>
          <c:h val="5.0961022920263277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CL"/>
    </a:p>
  </c:txPr>
  <c:printSettings>
    <c:headerFooter alignWithMargins="0"/>
    <c:pageMargins b="1" l="0.750000000000001" r="0.750000000000001" t="1" header="0" footer="0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CL"/>
              <a:t>Fallecidos y lesionados por género de participantes</a:t>
            </a:r>
          </a:p>
        </c:rich>
      </c:tx>
      <c:layout>
        <c:manualLayout>
          <c:xMode val="edge"/>
          <c:yMode val="edge"/>
          <c:x val="2.4338818112852171E-3"/>
          <c:y val="3.2433646328968238E-3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51"/>
      <c:rotY val="20"/>
      <c:depthPercent val="100"/>
      <c:rAngAx val="1"/>
    </c:view3D>
    <c:floor>
      <c:thickness val="0"/>
      <c:spPr>
        <a:noFill/>
        <a:ln w="9525">
          <a:noFill/>
        </a:ln>
      </c:spPr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0.11863070687592622"/>
          <c:y val="5.7795404567058124E-2"/>
          <c:w val="0.71723327715026042"/>
          <c:h val="0.75103734439834025"/>
        </c:manualLayout>
      </c:layout>
      <c:bar3DChart>
        <c:barDir val="bar"/>
        <c:grouping val="clustered"/>
        <c:varyColors val="0"/>
        <c:ser>
          <c:idx val="0"/>
          <c:order val="0"/>
          <c:tx>
            <c:strRef>
              <c:f>'2018'!$B$4:$B$5</c:f>
              <c:strCache>
                <c:ptCount val="2"/>
                <c:pt idx="0">
                  <c:v>Fallecidos</c:v>
                </c:pt>
              </c:strCache>
            </c:strRef>
          </c:tx>
          <c:spPr>
            <a:solidFill>
              <a:schemeClr val="accent2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6.5365236547647726E-3"/>
                  <c:y val="-6.365184081719515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EE78-4ECD-BF7C-63219B5AB2D2}"/>
                </c:ext>
              </c:extLst>
            </c:dLbl>
            <c:dLbl>
              <c:idx val="1"/>
              <c:layout>
                <c:manualLayout>
                  <c:x val="9.7128856122901536E-3"/>
                  <c:y val="-4.556761485895354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EE78-4ECD-BF7C-63219B5AB2D2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C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'2018'!$A$6:$A$7</c:f>
              <c:strCache>
                <c:ptCount val="2"/>
                <c:pt idx="0">
                  <c:v>Masculino</c:v>
                </c:pt>
                <c:pt idx="1">
                  <c:v>Femenino</c:v>
                </c:pt>
              </c:strCache>
            </c:strRef>
          </c:cat>
          <c:val>
            <c:numRef>
              <c:f>'2018'!$B$6:$B$7</c:f>
              <c:numCache>
                <c:formatCode>#,##0</c:formatCode>
                <c:ptCount val="2"/>
                <c:pt idx="0">
                  <c:v>1164</c:v>
                </c:pt>
                <c:pt idx="1">
                  <c:v>343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E78-4ECD-BF7C-63219B5AB2D2}"/>
            </c:ext>
          </c:extLst>
        </c:ser>
        <c:ser>
          <c:idx val="1"/>
          <c:order val="1"/>
          <c:tx>
            <c:strRef>
              <c:f>'2018'!$C$5</c:f>
              <c:strCache>
                <c:ptCount val="1"/>
                <c:pt idx="0">
                  <c:v>Graves</c:v>
                </c:pt>
              </c:strCache>
            </c:strRef>
          </c:tx>
          <c:spPr>
            <a:solidFill>
              <a:schemeClr val="accent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1.8438574679550117E-2"/>
                  <c:y val="-1.565557683667920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EE78-4ECD-BF7C-63219B5AB2D2}"/>
                </c:ext>
              </c:extLst>
            </c:dLbl>
            <c:dLbl>
              <c:idx val="1"/>
              <c:layout>
                <c:manualLayout>
                  <c:x val="1.8049163522149754E-2"/>
                  <c:y val="-2.422051973233073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EE78-4ECD-BF7C-63219B5AB2D2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C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'2018'!$A$6:$A$7</c:f>
              <c:strCache>
                <c:ptCount val="2"/>
                <c:pt idx="0">
                  <c:v>Masculino</c:v>
                </c:pt>
                <c:pt idx="1">
                  <c:v>Femenino</c:v>
                </c:pt>
              </c:strCache>
            </c:strRef>
          </c:cat>
          <c:val>
            <c:numRef>
              <c:f>'2018'!$C$6:$C$7</c:f>
              <c:numCache>
                <c:formatCode>#,##0</c:formatCode>
                <c:ptCount val="2"/>
                <c:pt idx="0">
                  <c:v>5327</c:v>
                </c:pt>
                <c:pt idx="1">
                  <c:v>2532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E78-4ECD-BF7C-63219B5AB2D2}"/>
            </c:ext>
          </c:extLst>
        </c:ser>
        <c:ser>
          <c:idx val="2"/>
          <c:order val="2"/>
          <c:tx>
            <c:strRef>
              <c:f>'2018'!$D$5</c:f>
              <c:strCache>
                <c:ptCount val="1"/>
                <c:pt idx="0">
                  <c:v>Menos graves</c:v>
                </c:pt>
              </c:strCache>
            </c:strRef>
          </c:tx>
          <c:spPr>
            <a:solidFill>
              <a:schemeClr val="accent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1.1479340705680487E-2"/>
                  <c:y val="-1.2497694544938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EE78-4ECD-BF7C-63219B5AB2D2}"/>
                </c:ext>
              </c:extLst>
            </c:dLbl>
            <c:dLbl>
              <c:idx val="1"/>
              <c:layout>
                <c:manualLayout>
                  <c:x val="1.4568746773689294E-2"/>
                  <c:y val="-1.205339197465177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EE78-4ECD-BF7C-63219B5AB2D2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C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'2018'!$A$6:$A$7</c:f>
              <c:strCache>
                <c:ptCount val="2"/>
                <c:pt idx="0">
                  <c:v>Masculino</c:v>
                </c:pt>
                <c:pt idx="1">
                  <c:v>Femenino</c:v>
                </c:pt>
              </c:strCache>
            </c:strRef>
          </c:cat>
          <c:val>
            <c:numRef>
              <c:f>'2018'!$D$6:$D$7</c:f>
              <c:numCache>
                <c:formatCode>#,##0</c:formatCode>
                <c:ptCount val="2"/>
                <c:pt idx="0">
                  <c:v>2570</c:v>
                </c:pt>
                <c:pt idx="1">
                  <c:v>1522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E78-4ECD-BF7C-63219B5AB2D2}"/>
            </c:ext>
          </c:extLst>
        </c:ser>
        <c:ser>
          <c:idx val="3"/>
          <c:order val="3"/>
          <c:tx>
            <c:strRef>
              <c:f>'2018'!$E$5</c:f>
              <c:strCache>
                <c:ptCount val="1"/>
                <c:pt idx="0">
                  <c:v>Leves</c:v>
                </c:pt>
              </c:strCache>
            </c:strRef>
          </c:tx>
          <c:spPr>
            <a:solidFill>
              <a:schemeClr val="accent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1.6747848379417687E-2"/>
                  <c:y val="-1.807205917442137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EE78-4ECD-BF7C-63219B5AB2D2}"/>
                </c:ext>
              </c:extLst>
            </c:dLbl>
            <c:dLbl>
              <c:idx val="1"/>
              <c:layout>
                <c:manualLayout>
                  <c:x val="1.3786696699591827E-2"/>
                  <c:y val="-2.248744820166669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A-EE78-4ECD-BF7C-63219B5AB2D2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C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'2018'!$A$6:$A$7</c:f>
              <c:strCache>
                <c:ptCount val="2"/>
                <c:pt idx="0">
                  <c:v>Masculino</c:v>
                </c:pt>
                <c:pt idx="1">
                  <c:v>Femenino</c:v>
                </c:pt>
              </c:strCache>
            </c:strRef>
          </c:cat>
          <c:val>
            <c:numRef>
              <c:f>'2018'!$E$6:$E$7</c:f>
              <c:numCache>
                <c:formatCode>#,##0</c:formatCode>
                <c:ptCount val="2"/>
                <c:pt idx="0">
                  <c:v>26919</c:v>
                </c:pt>
                <c:pt idx="1">
                  <c:v>19069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E78-4ECD-BF7C-63219B5AB2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2095616"/>
        <c:axId val="112097152"/>
        <c:axId val="0"/>
      </c:bar3DChart>
      <c:catAx>
        <c:axId val="11209561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1120971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2097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CL"/>
                  <a:t>Nº</a:t>
                </a:r>
              </a:p>
            </c:rich>
          </c:tx>
          <c:layout>
            <c:manualLayout>
              <c:xMode val="edge"/>
              <c:yMode val="edge"/>
              <c:x val="0.81608845405952157"/>
              <c:y val="0.83896192120369983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11209561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"/>
          <c:y val="0.94787036647157064"/>
          <c:w val="0.48973692241958128"/>
          <c:h val="5.0961022920263277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CL"/>
    </a:p>
  </c:txPr>
  <c:printSettings>
    <c:headerFooter alignWithMargins="0"/>
    <c:pageMargins b="1" l="0.750000000000001" r="0.750000000000001" t="1" header="0" footer="0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CL"/>
              <a:t>Fallecidos y lesionados por género de participantes</a:t>
            </a:r>
          </a:p>
        </c:rich>
      </c:tx>
      <c:layout>
        <c:manualLayout>
          <c:xMode val="edge"/>
          <c:yMode val="edge"/>
          <c:x val="2.0156752502990855E-3"/>
          <c:y val="2.6737967914438501E-3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73"/>
      <c:rotY val="20"/>
      <c:depthPercent val="100"/>
      <c:rAngAx val="1"/>
    </c:view3D>
    <c:floor>
      <c:thickness val="0"/>
      <c:spPr>
        <a:noFill/>
        <a:ln w="9525">
          <a:noFill/>
        </a:ln>
      </c:spPr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0.10688424706367305"/>
          <c:y val="9.3582887700534759E-2"/>
          <c:w val="0.88043634021940853"/>
          <c:h val="0.70855614973262027"/>
        </c:manualLayout>
      </c:layout>
      <c:bar3DChart>
        <c:barDir val="bar"/>
        <c:grouping val="clustered"/>
        <c:varyColors val="0"/>
        <c:ser>
          <c:idx val="0"/>
          <c:order val="0"/>
          <c:tx>
            <c:strRef>
              <c:f>'2001'!$B$4:$B$5</c:f>
              <c:strCache>
                <c:ptCount val="2"/>
                <c:pt idx="0">
                  <c:v>Fallecidos</c:v>
                </c:pt>
              </c:strCache>
            </c:strRef>
          </c:tx>
          <c:spPr>
            <a:solidFill>
              <a:schemeClr val="accent2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2.1246729778029171E-2"/>
                  <c:y val="-7.365082038541911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B7C9-4D2B-8EAE-192164365B17}"/>
                </c:ext>
              </c:extLst>
            </c:dLbl>
            <c:dLbl>
              <c:idx val="1"/>
              <c:layout>
                <c:manualLayout>
                  <c:x val="1.8082598254789882E-2"/>
                  <c:y val="-1.925414403413475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B7C9-4D2B-8EAE-192164365B17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C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'2001'!$A$6:$A$7</c:f>
              <c:strCache>
                <c:ptCount val="2"/>
                <c:pt idx="0">
                  <c:v>Masculino</c:v>
                </c:pt>
                <c:pt idx="1">
                  <c:v>Femenino</c:v>
                </c:pt>
              </c:strCache>
            </c:strRef>
          </c:cat>
          <c:val>
            <c:numRef>
              <c:f>'2001'!$B$6:$B$7</c:f>
              <c:numCache>
                <c:formatCode>#,##0</c:formatCode>
                <c:ptCount val="2"/>
                <c:pt idx="0">
                  <c:v>1254</c:v>
                </c:pt>
                <c:pt idx="1">
                  <c:v>308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C9-4D2B-8EAE-192164365B17}"/>
            </c:ext>
          </c:extLst>
        </c:ser>
        <c:ser>
          <c:idx val="1"/>
          <c:order val="1"/>
          <c:tx>
            <c:strRef>
              <c:f>'2001'!$C$5</c:f>
              <c:strCache>
                <c:ptCount val="1"/>
                <c:pt idx="0">
                  <c:v>Graves</c:v>
                </c:pt>
              </c:strCache>
            </c:strRef>
          </c:tx>
          <c:spPr>
            <a:solidFill>
              <a:schemeClr val="accent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2.25794858612327E-2"/>
                  <c:y val="-1.488371440200989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B7C9-4D2B-8EAE-192164365B17}"/>
                </c:ext>
              </c:extLst>
            </c:dLbl>
            <c:dLbl>
              <c:idx val="1"/>
              <c:layout>
                <c:manualLayout>
                  <c:x val="1.9523836309827132E-2"/>
                  <c:y val="-9.4440467668814015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B7C9-4D2B-8EAE-192164365B17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C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'2001'!$A$6:$A$7</c:f>
              <c:strCache>
                <c:ptCount val="2"/>
                <c:pt idx="0">
                  <c:v>Masculino</c:v>
                </c:pt>
                <c:pt idx="1">
                  <c:v>Femenino</c:v>
                </c:pt>
              </c:strCache>
            </c:strRef>
          </c:cat>
          <c:val>
            <c:numRef>
              <c:f>'2001'!$C$6:$C$7</c:f>
              <c:numCache>
                <c:formatCode>#,##0</c:formatCode>
                <c:ptCount val="2"/>
                <c:pt idx="0">
                  <c:v>5003</c:v>
                </c:pt>
                <c:pt idx="1">
                  <c:v>2326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7C9-4D2B-8EAE-192164365B17}"/>
            </c:ext>
          </c:extLst>
        </c:ser>
        <c:ser>
          <c:idx val="2"/>
          <c:order val="2"/>
          <c:tx>
            <c:strRef>
              <c:f>'2001'!$D$5</c:f>
              <c:strCache>
                <c:ptCount val="1"/>
                <c:pt idx="0">
                  <c:v>Menos graves</c:v>
                </c:pt>
              </c:strCache>
            </c:strRef>
          </c:tx>
          <c:spPr>
            <a:solidFill>
              <a:schemeClr val="accent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1.7781581552204495E-2"/>
                  <c:y val="-9.0330820946846625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B7C9-4D2B-8EAE-192164365B17}"/>
                </c:ext>
              </c:extLst>
            </c:dLbl>
            <c:dLbl>
              <c:idx val="1"/>
              <c:layout>
                <c:manualLayout>
                  <c:x val="1.9455956418283529E-2"/>
                  <c:y val="-1.161480483388775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B7C9-4D2B-8EAE-192164365B17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C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'2001'!$A$6:$A$7</c:f>
              <c:strCache>
                <c:ptCount val="2"/>
                <c:pt idx="0">
                  <c:v>Masculino</c:v>
                </c:pt>
                <c:pt idx="1">
                  <c:v>Femenino</c:v>
                </c:pt>
              </c:strCache>
            </c:strRef>
          </c:cat>
          <c:val>
            <c:numRef>
              <c:f>'2001'!$D$6:$D$7</c:f>
              <c:numCache>
                <c:formatCode>#,##0</c:formatCode>
                <c:ptCount val="2"/>
                <c:pt idx="0">
                  <c:v>3959</c:v>
                </c:pt>
                <c:pt idx="1">
                  <c:v>2608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7C9-4D2B-8EAE-192164365B17}"/>
            </c:ext>
          </c:extLst>
        </c:ser>
        <c:ser>
          <c:idx val="3"/>
          <c:order val="3"/>
          <c:tx>
            <c:strRef>
              <c:f>'2001'!$E$5</c:f>
              <c:strCache>
                <c:ptCount val="1"/>
                <c:pt idx="0">
                  <c:v>Leves</c:v>
                </c:pt>
              </c:strCache>
            </c:strRef>
          </c:tx>
          <c:spPr>
            <a:solidFill>
              <a:schemeClr val="accent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2.1984915879616554E-2"/>
                  <c:y val="4.838659873398244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B7C9-4D2B-8EAE-192164365B17}"/>
                </c:ext>
              </c:extLst>
            </c:dLbl>
            <c:dLbl>
              <c:idx val="1"/>
              <c:layout>
                <c:manualLayout>
                  <c:x val="2.3060269587669227E-2"/>
                  <c:y val="-1.913315648378177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A-B7C9-4D2B-8EAE-192164365B17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C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'2001'!$A$6:$A$7</c:f>
              <c:strCache>
                <c:ptCount val="2"/>
                <c:pt idx="0">
                  <c:v>Masculino</c:v>
                </c:pt>
                <c:pt idx="1">
                  <c:v>Femenino</c:v>
                </c:pt>
              </c:strCache>
            </c:strRef>
          </c:cat>
          <c:val>
            <c:numRef>
              <c:f>'2001'!$E$6:$E$7</c:f>
              <c:numCache>
                <c:formatCode>#,##0</c:formatCode>
                <c:ptCount val="2"/>
                <c:pt idx="0">
                  <c:v>18517</c:v>
                </c:pt>
                <c:pt idx="1">
                  <c:v>12931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7C9-4D2B-8EAE-192164365B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8425600"/>
        <c:axId val="108427136"/>
        <c:axId val="0"/>
      </c:bar3DChart>
      <c:catAx>
        <c:axId val="10842560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1084271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8427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CL"/>
                  <a:t>Nº</a:t>
                </a:r>
              </a:p>
            </c:rich>
          </c:tx>
          <c:layout>
            <c:manualLayout>
              <c:xMode val="edge"/>
              <c:yMode val="edge"/>
              <c:x val="0.89130583113852535"/>
              <c:y val="0.8689839572192513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10842560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"/>
          <c:y val="0.94741532976827092"/>
          <c:w val="0.51783639696684369"/>
          <c:h val="5.1693404634581053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CL"/>
    </a:p>
  </c:txPr>
  <c:printSettings>
    <c:headerFooter alignWithMargins="0"/>
    <c:pageMargins b="1" l="0.75" r="0.75" t="1" header="0" footer="0"/>
    <c:pageSetup orientation="landscape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CL"/>
              <a:t>Fallecidos y lesionados por género de participantes</a:t>
            </a:r>
          </a:p>
        </c:rich>
      </c:tx>
      <c:layout>
        <c:manualLayout>
          <c:xMode val="edge"/>
          <c:yMode val="edge"/>
          <c:x val="2.4338818112852171E-3"/>
          <c:y val="3.2433646328968238E-3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51"/>
      <c:rotY val="20"/>
      <c:depthPercent val="100"/>
      <c:rAngAx val="1"/>
    </c:view3D>
    <c:floor>
      <c:thickness val="0"/>
      <c:spPr>
        <a:noFill/>
        <a:ln w="9525">
          <a:noFill/>
        </a:ln>
      </c:spPr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0.11863070687592622"/>
          <c:y val="5.7795404567058124E-2"/>
          <c:w val="0.71723327715026042"/>
          <c:h val="0.75103734439834025"/>
        </c:manualLayout>
      </c:layout>
      <c:bar3DChart>
        <c:barDir val="bar"/>
        <c:grouping val="clustered"/>
        <c:varyColors val="0"/>
        <c:ser>
          <c:idx val="0"/>
          <c:order val="0"/>
          <c:tx>
            <c:strRef>
              <c:f>'2019'!$B$4:$B$5</c:f>
              <c:strCache>
                <c:ptCount val="2"/>
                <c:pt idx="0">
                  <c:v>Fallecidos</c:v>
                </c:pt>
              </c:strCache>
            </c:strRef>
          </c:tx>
          <c:spPr>
            <a:solidFill>
              <a:schemeClr val="accent2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6.5365236547647726E-3"/>
                  <c:y val="-6.365184081719515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9163-4DBC-A9DC-F4633D006DE2}"/>
                </c:ext>
              </c:extLst>
            </c:dLbl>
            <c:dLbl>
              <c:idx val="1"/>
              <c:layout>
                <c:manualLayout>
                  <c:x val="9.7128856122901536E-3"/>
                  <c:y val="-4.556761485895354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9163-4DBC-A9DC-F4633D006DE2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C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'2019'!$A$6:$A$7</c:f>
              <c:strCache>
                <c:ptCount val="2"/>
                <c:pt idx="0">
                  <c:v>Masculino</c:v>
                </c:pt>
                <c:pt idx="1">
                  <c:v>Femenino</c:v>
                </c:pt>
              </c:strCache>
            </c:strRef>
          </c:cat>
          <c:val>
            <c:numRef>
              <c:f>'2019'!$B$6:$B$7</c:f>
              <c:numCache>
                <c:formatCode>#,##0</c:formatCode>
                <c:ptCount val="2"/>
                <c:pt idx="0">
                  <c:v>1262</c:v>
                </c:pt>
                <c:pt idx="1">
                  <c:v>355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163-4DBC-A9DC-F4633D006DE2}"/>
            </c:ext>
          </c:extLst>
        </c:ser>
        <c:ser>
          <c:idx val="1"/>
          <c:order val="1"/>
          <c:tx>
            <c:strRef>
              <c:f>'2019'!$C$5</c:f>
              <c:strCache>
                <c:ptCount val="1"/>
                <c:pt idx="0">
                  <c:v>Graves</c:v>
                </c:pt>
              </c:strCache>
            </c:strRef>
          </c:tx>
          <c:spPr>
            <a:solidFill>
              <a:schemeClr val="accent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1.8438574679550117E-2"/>
                  <c:y val="-1.565557683667920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9163-4DBC-A9DC-F4633D006DE2}"/>
                </c:ext>
              </c:extLst>
            </c:dLbl>
            <c:dLbl>
              <c:idx val="1"/>
              <c:layout>
                <c:manualLayout>
                  <c:x val="1.8049163522149754E-2"/>
                  <c:y val="-2.422051973233073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9163-4DBC-A9DC-F4633D006DE2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C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'2019'!$A$6:$A$7</c:f>
              <c:strCache>
                <c:ptCount val="2"/>
                <c:pt idx="0">
                  <c:v>Masculino</c:v>
                </c:pt>
                <c:pt idx="1">
                  <c:v>Femenino</c:v>
                </c:pt>
              </c:strCache>
            </c:strRef>
          </c:cat>
          <c:val>
            <c:numRef>
              <c:f>'2019'!$C$6:$C$7</c:f>
              <c:numCache>
                <c:formatCode>#,##0</c:formatCode>
                <c:ptCount val="2"/>
                <c:pt idx="0">
                  <c:v>5225</c:v>
                </c:pt>
                <c:pt idx="1">
                  <c:v>2527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163-4DBC-A9DC-F4633D006DE2}"/>
            </c:ext>
          </c:extLst>
        </c:ser>
        <c:ser>
          <c:idx val="2"/>
          <c:order val="2"/>
          <c:tx>
            <c:strRef>
              <c:f>'2019'!$D$5</c:f>
              <c:strCache>
                <c:ptCount val="1"/>
                <c:pt idx="0">
                  <c:v>Menos graves</c:v>
                </c:pt>
              </c:strCache>
            </c:strRef>
          </c:tx>
          <c:spPr>
            <a:solidFill>
              <a:schemeClr val="accent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1.1479340705680487E-2"/>
                  <c:y val="-1.2497694544938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9163-4DBC-A9DC-F4633D006DE2}"/>
                </c:ext>
              </c:extLst>
            </c:dLbl>
            <c:dLbl>
              <c:idx val="1"/>
              <c:layout>
                <c:manualLayout>
                  <c:x val="1.4568746773689294E-2"/>
                  <c:y val="-1.205339197465177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9163-4DBC-A9DC-F4633D006DE2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C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'2019'!$A$6:$A$7</c:f>
              <c:strCache>
                <c:ptCount val="2"/>
                <c:pt idx="0">
                  <c:v>Masculino</c:v>
                </c:pt>
                <c:pt idx="1">
                  <c:v>Femenino</c:v>
                </c:pt>
              </c:strCache>
            </c:strRef>
          </c:cat>
          <c:val>
            <c:numRef>
              <c:f>'2019'!$D$6:$D$7</c:f>
              <c:numCache>
                <c:formatCode>#,##0</c:formatCode>
                <c:ptCount val="2"/>
                <c:pt idx="0">
                  <c:v>2602</c:v>
                </c:pt>
                <c:pt idx="1">
                  <c:v>1463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163-4DBC-A9DC-F4633D006DE2}"/>
            </c:ext>
          </c:extLst>
        </c:ser>
        <c:ser>
          <c:idx val="3"/>
          <c:order val="3"/>
          <c:tx>
            <c:strRef>
              <c:f>'2019'!$E$5</c:f>
              <c:strCache>
                <c:ptCount val="1"/>
                <c:pt idx="0">
                  <c:v>Leves</c:v>
                </c:pt>
              </c:strCache>
            </c:strRef>
          </c:tx>
          <c:spPr>
            <a:solidFill>
              <a:schemeClr val="accent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1.6747848379417687E-2"/>
                  <c:y val="-1.807205917442137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9163-4DBC-A9DC-F4633D006DE2}"/>
                </c:ext>
              </c:extLst>
            </c:dLbl>
            <c:dLbl>
              <c:idx val="1"/>
              <c:layout>
                <c:manualLayout>
                  <c:x val="1.3786696699591827E-2"/>
                  <c:y val="-2.248744820166669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A-9163-4DBC-A9DC-F4633D006DE2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C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'2019'!$A$6:$A$7</c:f>
              <c:strCache>
                <c:ptCount val="2"/>
                <c:pt idx="0">
                  <c:v>Masculino</c:v>
                </c:pt>
                <c:pt idx="1">
                  <c:v>Femenino</c:v>
                </c:pt>
              </c:strCache>
            </c:strRef>
          </c:cat>
          <c:val>
            <c:numRef>
              <c:f>'2019'!$E$6:$E$7</c:f>
              <c:numCache>
                <c:formatCode>#,##0</c:formatCode>
                <c:ptCount val="2"/>
                <c:pt idx="0">
                  <c:v>26953</c:v>
                </c:pt>
                <c:pt idx="1">
                  <c:v>18979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163-4DBC-A9DC-F4633D006D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2095616"/>
        <c:axId val="112097152"/>
        <c:axId val="0"/>
      </c:bar3DChart>
      <c:catAx>
        <c:axId val="11209561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1120971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2097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CL"/>
                  <a:t>Nº</a:t>
                </a:r>
              </a:p>
            </c:rich>
          </c:tx>
          <c:layout>
            <c:manualLayout>
              <c:xMode val="edge"/>
              <c:yMode val="edge"/>
              <c:x val="0.81608845405952157"/>
              <c:y val="0.83896192120369983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11209561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"/>
          <c:y val="0.94787036647157064"/>
          <c:w val="0.48973692241958128"/>
          <c:h val="5.0961022920263277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CL"/>
    </a:p>
  </c:txPr>
  <c:printSettings>
    <c:headerFooter alignWithMargins="0"/>
    <c:pageMargins b="1" l="0.750000000000001" r="0.750000000000001" t="1" header="0" footer="0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CL"/>
              <a:t>Fallecidos y lesionados por género de participantes</a:t>
            </a:r>
          </a:p>
        </c:rich>
      </c:tx>
      <c:layout>
        <c:manualLayout>
          <c:xMode val="edge"/>
          <c:yMode val="edge"/>
          <c:x val="2.0197214931466901E-3"/>
          <c:y val="2.6737967914438501E-3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73"/>
      <c:rotY val="20"/>
      <c:depthPercent val="100"/>
      <c:rAngAx val="1"/>
    </c:view3D>
    <c:floor>
      <c:thickness val="0"/>
      <c:spPr>
        <a:noFill/>
        <a:ln w="9525">
          <a:noFill/>
        </a:ln>
      </c:spPr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0.10707803992740472"/>
          <c:y val="9.3582887700534759E-2"/>
          <c:w val="0.88021778584392019"/>
          <c:h val="0.70855614973262027"/>
        </c:manualLayout>
      </c:layout>
      <c:bar3DChart>
        <c:barDir val="bar"/>
        <c:grouping val="clustered"/>
        <c:varyColors val="0"/>
        <c:ser>
          <c:idx val="0"/>
          <c:order val="0"/>
          <c:tx>
            <c:strRef>
              <c:f>'2002'!$B$4:$B$5</c:f>
              <c:strCache>
                <c:ptCount val="2"/>
                <c:pt idx="0">
                  <c:v>Fallecidos</c:v>
                </c:pt>
              </c:strCache>
            </c:strRef>
          </c:tx>
          <c:spPr>
            <a:solidFill>
              <a:schemeClr val="accent2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2.0048301584806444E-2"/>
                  <c:y val="-1.002905385489910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6DF6-4957-B401-299F4BBE15EA}"/>
                </c:ext>
              </c:extLst>
            </c:dLbl>
            <c:dLbl>
              <c:idx val="1"/>
              <c:layout>
                <c:manualLayout>
                  <c:x val="2.0397749736818294E-2"/>
                  <c:y val="-7.280025825648763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6DF6-4957-B401-299F4BBE15EA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C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'2002'!$A$6:$A$7</c:f>
              <c:strCache>
                <c:ptCount val="2"/>
                <c:pt idx="0">
                  <c:v>Masculino</c:v>
                </c:pt>
                <c:pt idx="1">
                  <c:v>Femenino</c:v>
                </c:pt>
              </c:strCache>
            </c:strRef>
          </c:cat>
          <c:val>
            <c:numRef>
              <c:f>'2002'!$B$6:$B$7</c:f>
              <c:numCache>
                <c:formatCode>#,##0</c:formatCode>
                <c:ptCount val="2"/>
                <c:pt idx="0">
                  <c:v>1262</c:v>
                </c:pt>
                <c:pt idx="1">
                  <c:v>287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DF6-4957-B401-299F4BBE15EA}"/>
            </c:ext>
          </c:extLst>
        </c:ser>
        <c:ser>
          <c:idx val="1"/>
          <c:order val="1"/>
          <c:tx>
            <c:strRef>
              <c:f>'2002'!$C$5</c:f>
              <c:strCache>
                <c:ptCount val="1"/>
                <c:pt idx="0">
                  <c:v>Graves</c:v>
                </c:pt>
              </c:strCache>
            </c:strRef>
          </c:tx>
          <c:spPr>
            <a:solidFill>
              <a:schemeClr val="accent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2.141065397678282E-2"/>
                  <c:y val="-1.487697727623617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6DF6-4957-B401-299F4BBE15EA}"/>
                </c:ext>
              </c:extLst>
            </c:dLbl>
            <c:dLbl>
              <c:idx val="1"/>
              <c:layout>
                <c:manualLayout>
                  <c:x val="2.0479490880336893E-2"/>
                  <c:y val="-1.480174603842964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6DF6-4957-B401-299F4BBE15EA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C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'2002'!$A$6:$A$7</c:f>
              <c:strCache>
                <c:ptCount val="2"/>
                <c:pt idx="0">
                  <c:v>Masculino</c:v>
                </c:pt>
                <c:pt idx="1">
                  <c:v>Femenino</c:v>
                </c:pt>
              </c:strCache>
            </c:strRef>
          </c:cat>
          <c:val>
            <c:numRef>
              <c:f>'2002'!$C$6:$C$7</c:f>
              <c:numCache>
                <c:formatCode>#,##0</c:formatCode>
                <c:ptCount val="2"/>
                <c:pt idx="0">
                  <c:v>5014</c:v>
                </c:pt>
                <c:pt idx="1">
                  <c:v>2303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DF6-4957-B401-299F4BBE15EA}"/>
            </c:ext>
          </c:extLst>
        </c:ser>
        <c:ser>
          <c:idx val="2"/>
          <c:order val="2"/>
          <c:tx>
            <c:strRef>
              <c:f>'2002'!$D$5</c:f>
              <c:strCache>
                <c:ptCount val="1"/>
                <c:pt idx="0">
                  <c:v>Menos graves</c:v>
                </c:pt>
              </c:strCache>
            </c:strRef>
          </c:tx>
          <c:spPr>
            <a:solidFill>
              <a:schemeClr val="accent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1.967579823846885E-2"/>
                  <c:y val="-1.17032296096677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6DF6-4957-B401-299F4BBE15EA}"/>
                </c:ext>
              </c:extLst>
            </c:dLbl>
            <c:dLbl>
              <c:idx val="1"/>
              <c:layout>
                <c:manualLayout>
                  <c:x val="1.7807946420490536E-2"/>
                  <c:y val="-6.280404788973561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6DF6-4957-B401-299F4BBE15EA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C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'2002'!$A$6:$A$7</c:f>
              <c:strCache>
                <c:ptCount val="2"/>
                <c:pt idx="0">
                  <c:v>Masculino</c:v>
                </c:pt>
                <c:pt idx="1">
                  <c:v>Femenino</c:v>
                </c:pt>
              </c:strCache>
            </c:strRef>
          </c:cat>
          <c:val>
            <c:numRef>
              <c:f>'2002'!$D$6:$D$7</c:f>
              <c:numCache>
                <c:formatCode>#,##0</c:formatCode>
                <c:ptCount val="2"/>
                <c:pt idx="0">
                  <c:v>3793</c:v>
                </c:pt>
                <c:pt idx="1">
                  <c:v>2491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DF6-4957-B401-299F4BBE15EA}"/>
            </c:ext>
          </c:extLst>
        </c:ser>
        <c:ser>
          <c:idx val="3"/>
          <c:order val="3"/>
          <c:tx>
            <c:strRef>
              <c:f>'2002'!$E$5</c:f>
              <c:strCache>
                <c:ptCount val="1"/>
                <c:pt idx="0">
                  <c:v>Leves</c:v>
                </c:pt>
              </c:strCache>
            </c:strRef>
          </c:tx>
          <c:spPr>
            <a:solidFill>
              <a:schemeClr val="accent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7.8846859206119207E-3"/>
                  <c:y val="4.8392213005460545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6DF6-4957-B401-299F4BBE15EA}"/>
                </c:ext>
              </c:extLst>
            </c:dLbl>
            <c:dLbl>
              <c:idx val="1"/>
              <c:layout>
                <c:manualLayout>
                  <c:x val="1.9563951965169458E-2"/>
                  <c:y val="-2.182351537608602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A-6DF6-4957-B401-299F4BBE15EA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C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'2002'!$A$6:$A$7</c:f>
              <c:strCache>
                <c:ptCount val="2"/>
                <c:pt idx="0">
                  <c:v>Masculino</c:v>
                </c:pt>
                <c:pt idx="1">
                  <c:v>Femenino</c:v>
                </c:pt>
              </c:strCache>
            </c:strRef>
          </c:cat>
          <c:val>
            <c:numRef>
              <c:f>'2002'!$E$6:$E$7</c:f>
              <c:numCache>
                <c:formatCode>#,##0</c:formatCode>
                <c:ptCount val="2"/>
                <c:pt idx="0">
                  <c:v>17771</c:v>
                </c:pt>
                <c:pt idx="1">
                  <c:v>12750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DF6-4957-B401-299F4BBE15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8502016"/>
        <c:axId val="108524288"/>
        <c:axId val="0"/>
      </c:bar3DChart>
      <c:catAx>
        <c:axId val="10850201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1085242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8524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CL"/>
                  <a:t>Nº</a:t>
                </a:r>
              </a:p>
            </c:rich>
          </c:tx>
          <c:layout>
            <c:manualLayout>
              <c:xMode val="edge"/>
              <c:yMode val="edge"/>
              <c:x val="0.89110710119568382"/>
              <c:y val="0.8689839572192513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10850201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"/>
          <c:y val="0.95276292335115864"/>
          <c:w val="0.54719706911636046"/>
          <c:h val="4.6345811051693442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CL"/>
    </a:p>
  </c:txPr>
  <c:printSettings>
    <c:headerFooter alignWithMargins="0"/>
    <c:pageMargins b="1" l="0.75" r="0.75" t="1" header="0" footer="0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CL"/>
              <a:t>Fallecidos y lesionados por género de participantes</a:t>
            </a:r>
          </a:p>
        </c:rich>
      </c:tx>
      <c:layout>
        <c:manualLayout>
          <c:xMode val="edge"/>
          <c:yMode val="edge"/>
          <c:x val="2.0197214931466901E-3"/>
          <c:y val="2.673665791776028E-3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73"/>
      <c:rotY val="20"/>
      <c:depthPercent val="100"/>
      <c:rAngAx val="1"/>
    </c:view3D>
    <c:floor>
      <c:thickness val="0"/>
      <c:spPr>
        <a:noFill/>
        <a:ln w="9525">
          <a:noFill/>
        </a:ln>
      </c:spPr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0.10707803992740472"/>
          <c:y val="9.3582887700534759E-2"/>
          <c:w val="0.88021778584392019"/>
          <c:h val="0.71122994652406413"/>
        </c:manualLayout>
      </c:layout>
      <c:bar3DChart>
        <c:barDir val="bar"/>
        <c:grouping val="clustered"/>
        <c:varyColors val="0"/>
        <c:ser>
          <c:idx val="0"/>
          <c:order val="0"/>
          <c:tx>
            <c:strRef>
              <c:f>'2003'!$B$4:$B$5</c:f>
              <c:strCache>
                <c:ptCount val="2"/>
                <c:pt idx="0">
                  <c:v>Fallecidos</c:v>
                </c:pt>
              </c:strCache>
            </c:strRef>
          </c:tx>
          <c:spPr>
            <a:solidFill>
              <a:schemeClr val="accent2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1.8227512849460049E-2"/>
                  <c:y val="-7.006330091091481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3235-4465-A246-5FBB449F4502}"/>
                </c:ext>
              </c:extLst>
            </c:dLbl>
            <c:dLbl>
              <c:idx val="1"/>
              <c:layout>
                <c:manualLayout>
                  <c:x val="2.0225502665161408E-2"/>
                  <c:y val="-1.372099877889593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3235-4465-A246-5FBB449F4502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C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'2003'!$A$6:$A$7</c:f>
              <c:strCache>
                <c:ptCount val="2"/>
                <c:pt idx="0">
                  <c:v>Masculino</c:v>
                </c:pt>
                <c:pt idx="1">
                  <c:v>Femenino</c:v>
                </c:pt>
              </c:strCache>
            </c:strRef>
          </c:cat>
          <c:val>
            <c:numRef>
              <c:f>'2003'!$B$6:$B$7</c:f>
              <c:numCache>
                <c:formatCode>#,##0</c:formatCode>
                <c:ptCount val="2"/>
                <c:pt idx="0">
                  <c:v>1389</c:v>
                </c:pt>
                <c:pt idx="1">
                  <c:v>314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35-4465-A246-5FBB449F4502}"/>
            </c:ext>
          </c:extLst>
        </c:ser>
        <c:ser>
          <c:idx val="1"/>
          <c:order val="1"/>
          <c:tx>
            <c:strRef>
              <c:f>'2003'!$C$5</c:f>
              <c:strCache>
                <c:ptCount val="1"/>
                <c:pt idx="0">
                  <c:v>Graves</c:v>
                </c:pt>
              </c:strCache>
            </c:strRef>
          </c:tx>
          <c:spPr>
            <a:solidFill>
              <a:schemeClr val="accent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2.1594523915000621E-2"/>
                  <c:y val="-1.697783766334019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3235-4465-A246-5FBB449F4502}"/>
                </c:ext>
              </c:extLst>
            </c:dLbl>
            <c:dLbl>
              <c:idx val="1"/>
              <c:layout>
                <c:manualLayout>
                  <c:x val="1.9565476275538136E-2"/>
                  <c:y val="-2.636630314258845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3235-4465-A246-5FBB449F4502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C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'2003'!$A$6:$A$7</c:f>
              <c:strCache>
                <c:ptCount val="2"/>
                <c:pt idx="0">
                  <c:v>Masculino</c:v>
                </c:pt>
                <c:pt idx="1">
                  <c:v>Femenino</c:v>
                </c:pt>
              </c:strCache>
            </c:strRef>
          </c:cat>
          <c:val>
            <c:numRef>
              <c:f>'2003'!$C$6:$C$7</c:f>
              <c:numCache>
                <c:formatCode>#,##0</c:formatCode>
                <c:ptCount val="2"/>
                <c:pt idx="0">
                  <c:v>5072</c:v>
                </c:pt>
                <c:pt idx="1">
                  <c:v>2425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235-4465-A246-5FBB449F4502}"/>
            </c:ext>
          </c:extLst>
        </c:ser>
        <c:ser>
          <c:idx val="2"/>
          <c:order val="2"/>
          <c:tx>
            <c:strRef>
              <c:f>'2003'!$D$5</c:f>
              <c:strCache>
                <c:ptCount val="1"/>
                <c:pt idx="0">
                  <c:v>Menos graves</c:v>
                </c:pt>
              </c:strCache>
            </c:strRef>
          </c:tx>
          <c:spPr>
            <a:solidFill>
              <a:schemeClr val="accent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2.0612105882408971E-2"/>
                  <c:y val="-1.358008056479569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3235-4465-A246-5FBB449F4502}"/>
                </c:ext>
              </c:extLst>
            </c:dLbl>
            <c:dLbl>
              <c:idx val="1"/>
              <c:layout>
                <c:manualLayout>
                  <c:x val="1.5228241660355052E-2"/>
                  <c:y val="-1.762123317473016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3235-4465-A246-5FBB449F4502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C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'2003'!$A$6:$A$7</c:f>
              <c:strCache>
                <c:ptCount val="2"/>
                <c:pt idx="0">
                  <c:v>Masculino</c:v>
                </c:pt>
                <c:pt idx="1">
                  <c:v>Femenino</c:v>
                </c:pt>
              </c:strCache>
            </c:strRef>
          </c:cat>
          <c:val>
            <c:numRef>
              <c:f>'2003'!$D$6:$D$7</c:f>
              <c:numCache>
                <c:formatCode>#,##0</c:formatCode>
                <c:ptCount val="2"/>
                <c:pt idx="0">
                  <c:v>3515</c:v>
                </c:pt>
                <c:pt idx="1">
                  <c:v>2257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235-4465-A246-5FBB449F4502}"/>
            </c:ext>
          </c:extLst>
        </c:ser>
        <c:ser>
          <c:idx val="3"/>
          <c:order val="3"/>
          <c:tx>
            <c:strRef>
              <c:f>'2003'!$E$5</c:f>
              <c:strCache>
                <c:ptCount val="1"/>
                <c:pt idx="0">
                  <c:v>Leves</c:v>
                </c:pt>
              </c:strCache>
            </c:strRef>
          </c:tx>
          <c:spPr>
            <a:solidFill>
              <a:schemeClr val="accent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1.9504503860792291E-2"/>
                  <c:y val="-2.087779134560054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3235-4465-A246-5FBB449F4502}"/>
                </c:ext>
              </c:extLst>
            </c:dLbl>
            <c:dLbl>
              <c:idx val="1"/>
              <c:layout>
                <c:manualLayout>
                  <c:x val="2.1711895813386266E-2"/>
                  <c:y val="-2.491894395553496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A-3235-4465-A246-5FBB449F4502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C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'2003'!$A$6:$A$7</c:f>
              <c:strCache>
                <c:ptCount val="2"/>
                <c:pt idx="0">
                  <c:v>Masculino</c:v>
                </c:pt>
                <c:pt idx="1">
                  <c:v>Femenino</c:v>
                </c:pt>
              </c:strCache>
            </c:strRef>
          </c:cat>
          <c:val>
            <c:numRef>
              <c:f>'2003'!$E$6:$E$7</c:f>
              <c:numCache>
                <c:formatCode>#,##0</c:formatCode>
                <c:ptCount val="2"/>
                <c:pt idx="0">
                  <c:v>18993</c:v>
                </c:pt>
                <c:pt idx="1">
                  <c:v>13073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235-4465-A246-5FBB449F45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4884096"/>
        <c:axId val="104885632"/>
        <c:axId val="0"/>
      </c:bar3DChart>
      <c:catAx>
        <c:axId val="10488409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12700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1048856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4885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CL"/>
                  <a:t>Nº</a:t>
                </a:r>
              </a:p>
            </c:rich>
          </c:tx>
          <c:layout>
            <c:manualLayout>
              <c:xMode val="edge"/>
              <c:yMode val="edge"/>
              <c:x val="0.89110710119568382"/>
              <c:y val="0.8716576791537421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10488409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"/>
          <c:y val="0.95632800445398869"/>
          <c:w val="0.51749526100904053"/>
          <c:h val="4.2780879662769444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CL"/>
    </a:p>
  </c:txPr>
  <c:printSettings>
    <c:headerFooter alignWithMargins="0"/>
    <c:pageMargins b="1" l="0.75" r="0.75" t="1" header="0" footer="0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CL"/>
              <a:t>Fallecidos y lesionados por género de participantes</a:t>
            </a:r>
          </a:p>
        </c:rich>
      </c:tx>
      <c:layout>
        <c:manualLayout>
          <c:xMode val="edge"/>
          <c:yMode val="edge"/>
          <c:x val="2.0197214931466901E-3"/>
          <c:y val="2.6737643710029201E-3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73"/>
      <c:rotY val="20"/>
      <c:depthPercent val="100"/>
      <c:rAngAx val="1"/>
    </c:view3D>
    <c:floor>
      <c:thickness val="0"/>
      <c:spPr>
        <a:noFill/>
        <a:ln w="9525">
          <a:noFill/>
        </a:ln>
      </c:spPr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0.10707803992740472"/>
          <c:y val="9.3582887700534759E-2"/>
          <c:w val="0.88021778584392019"/>
          <c:h val="0.71122994652406413"/>
        </c:manualLayout>
      </c:layout>
      <c:bar3DChart>
        <c:barDir val="bar"/>
        <c:grouping val="clustered"/>
        <c:varyColors val="0"/>
        <c:ser>
          <c:idx val="0"/>
          <c:order val="0"/>
          <c:tx>
            <c:strRef>
              <c:f>'2004'!$B$4</c:f>
              <c:strCache>
                <c:ptCount val="1"/>
                <c:pt idx="0">
                  <c:v>Fallecidos</c:v>
                </c:pt>
              </c:strCache>
            </c:strRef>
          </c:tx>
          <c:spPr>
            <a:solidFill>
              <a:schemeClr val="accent2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1.8246185651475958E-2"/>
                  <c:y val="-4.3325332996477315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52D5-4087-BE86-FD71647D7FD2}"/>
                </c:ext>
              </c:extLst>
            </c:dLbl>
            <c:dLbl>
              <c:idx val="1"/>
              <c:layout>
                <c:manualLayout>
                  <c:x val="1.7070942357250721E-2"/>
                  <c:y val="-1.372099877889593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52D5-4087-BE86-FD71647D7FD2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C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'2004'!$A$6:$A$7</c:f>
              <c:strCache>
                <c:ptCount val="2"/>
                <c:pt idx="0">
                  <c:v>Masculino</c:v>
                </c:pt>
                <c:pt idx="1">
                  <c:v>Femenino</c:v>
                </c:pt>
              </c:strCache>
            </c:strRef>
          </c:cat>
          <c:val>
            <c:numRef>
              <c:f>'2004'!$B$6:$B$7</c:f>
              <c:numCache>
                <c:formatCode>#,##0</c:formatCode>
                <c:ptCount val="2"/>
                <c:pt idx="0">
                  <c:v>1425</c:v>
                </c:pt>
                <c:pt idx="1">
                  <c:v>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D5-4087-BE86-FD71647D7FD2}"/>
            </c:ext>
          </c:extLst>
        </c:ser>
        <c:ser>
          <c:idx val="1"/>
          <c:order val="1"/>
          <c:tx>
            <c:strRef>
              <c:f>'2004'!$C$5</c:f>
              <c:strCache>
                <c:ptCount val="1"/>
                <c:pt idx="0">
                  <c:v>Graves</c:v>
                </c:pt>
              </c:strCache>
            </c:strRef>
          </c:tx>
          <c:spPr>
            <a:solidFill>
              <a:schemeClr val="accent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2.0380220167578893E-2"/>
                  <c:y val="-1.430404087189633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52D5-4087-BE86-FD71647D7FD2}"/>
                </c:ext>
              </c:extLst>
            </c:dLbl>
            <c:dLbl>
              <c:idx val="1"/>
              <c:layout>
                <c:manualLayout>
                  <c:x val="1.7353511391838272E-2"/>
                  <c:y val="-2.101870955970073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52D5-4087-BE86-FD71647D7FD2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C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'2004'!$A$6:$A$7</c:f>
              <c:strCache>
                <c:ptCount val="2"/>
                <c:pt idx="0">
                  <c:v>Masculino</c:v>
                </c:pt>
                <c:pt idx="1">
                  <c:v>Femenino</c:v>
                </c:pt>
              </c:strCache>
            </c:strRef>
          </c:cat>
          <c:val>
            <c:numRef>
              <c:f>'2004'!$C$6:$C$7</c:f>
              <c:numCache>
                <c:formatCode>#,##0</c:formatCode>
                <c:ptCount val="2"/>
                <c:pt idx="0">
                  <c:v>4948</c:v>
                </c:pt>
                <c:pt idx="1">
                  <c:v>2218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2D5-4087-BE86-FD71647D7FD2}"/>
            </c:ext>
          </c:extLst>
        </c:ser>
        <c:ser>
          <c:idx val="2"/>
          <c:order val="2"/>
          <c:tx>
            <c:strRef>
              <c:f>'2004'!$D$5</c:f>
              <c:strCache>
                <c:ptCount val="1"/>
                <c:pt idx="0">
                  <c:v>Menos graves</c:v>
                </c:pt>
              </c:strCache>
            </c:strRef>
          </c:tx>
          <c:spPr>
            <a:solidFill>
              <a:schemeClr val="accent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1.8273813776907628E-2"/>
                  <c:y val="-8.23248698190797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52D5-4087-BE86-FD71647D7FD2}"/>
                </c:ext>
              </c:extLst>
            </c:dLbl>
            <c:dLbl>
              <c:idx val="1"/>
              <c:layout>
                <c:manualLayout>
                  <c:x val="1.7333504818249832E-2"/>
                  <c:y val="-1.494743638328628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52D5-4087-BE86-FD71647D7FD2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C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'2004'!$A$6:$A$7</c:f>
              <c:strCache>
                <c:ptCount val="2"/>
                <c:pt idx="0">
                  <c:v>Masculino</c:v>
                </c:pt>
                <c:pt idx="1">
                  <c:v>Femenino</c:v>
                </c:pt>
              </c:strCache>
            </c:strRef>
          </c:cat>
          <c:val>
            <c:numRef>
              <c:f>'2004'!$D$6:$D$7</c:f>
              <c:numCache>
                <c:formatCode>#,##0</c:formatCode>
                <c:ptCount val="2"/>
                <c:pt idx="0">
                  <c:v>3267</c:v>
                </c:pt>
                <c:pt idx="1">
                  <c:v>2065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2D5-4087-BE86-FD71647D7FD2}"/>
            </c:ext>
          </c:extLst>
        </c:ser>
        <c:ser>
          <c:idx val="3"/>
          <c:order val="3"/>
          <c:tx>
            <c:strRef>
              <c:f>'2004'!$E$5</c:f>
              <c:strCache>
                <c:ptCount val="1"/>
                <c:pt idx="0">
                  <c:v>Leves</c:v>
                </c:pt>
              </c:strCache>
            </c:strRef>
          </c:tx>
          <c:spPr>
            <a:solidFill>
              <a:schemeClr val="accent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1.9550042633055629E-2"/>
                  <c:y val="-1.820399455415668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52D5-4087-BE86-FD71647D7FD2}"/>
                </c:ext>
              </c:extLst>
            </c:dLbl>
            <c:dLbl>
              <c:idx val="1"/>
              <c:layout>
                <c:manualLayout>
                  <c:x val="2.0988801082260353E-2"/>
                  <c:y val="-2.224514716409113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A-52D5-4087-BE86-FD71647D7FD2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C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'2004'!$A$6:$A$7</c:f>
              <c:strCache>
                <c:ptCount val="2"/>
                <c:pt idx="0">
                  <c:v>Masculino</c:v>
                </c:pt>
                <c:pt idx="1">
                  <c:v>Femenino</c:v>
                </c:pt>
              </c:strCache>
            </c:strRef>
          </c:cat>
          <c:val>
            <c:numRef>
              <c:f>'2004'!$E$6:$E$7</c:f>
              <c:numCache>
                <c:formatCode>#,##0</c:formatCode>
                <c:ptCount val="2"/>
                <c:pt idx="0">
                  <c:v>20072</c:v>
                </c:pt>
                <c:pt idx="1">
                  <c:v>13940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2D5-4087-BE86-FD71647D7F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8541824"/>
        <c:axId val="108543360"/>
        <c:axId val="0"/>
      </c:bar3DChart>
      <c:catAx>
        <c:axId val="10854182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1085433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8543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CL"/>
                  <a:t>Nº</a:t>
                </a:r>
              </a:p>
            </c:rich>
          </c:tx>
          <c:layout>
            <c:manualLayout>
              <c:xMode val="edge"/>
              <c:yMode val="edge"/>
              <c:x val="0.89110710119568382"/>
              <c:y val="0.8716578315034564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10854182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"/>
          <c:y val="0.94919788547558315"/>
          <c:w val="0.47706000291630213"/>
          <c:h val="4.9910761154855598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CL"/>
    </a:p>
  </c:txPr>
  <c:printSettings>
    <c:headerFooter alignWithMargins="0"/>
    <c:pageMargins b="1" l="0.75" r="0.75" t="1" header="0" footer="0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CL"/>
              <a:t>Fallecidos y lesionados por género de participantes</a:t>
            </a:r>
          </a:p>
        </c:rich>
      </c:tx>
      <c:layout>
        <c:manualLayout>
          <c:xMode val="edge"/>
          <c:yMode val="edge"/>
          <c:x val="2.0197214931466901E-3"/>
          <c:y val="2.673826077083876E-3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73"/>
      <c:rotY val="20"/>
      <c:depthPercent val="100"/>
      <c:rAngAx val="1"/>
    </c:view3D>
    <c:floor>
      <c:thickness val="0"/>
      <c:spPr>
        <a:noFill/>
        <a:ln w="9525">
          <a:noFill/>
        </a:ln>
      </c:spPr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0.10707803992740472"/>
          <c:y val="9.0909090909090912E-2"/>
          <c:w val="0.88021778584392019"/>
          <c:h val="0.70855614973262027"/>
        </c:manualLayout>
      </c:layout>
      <c:bar3DChart>
        <c:barDir val="bar"/>
        <c:grouping val="clustered"/>
        <c:varyColors val="0"/>
        <c:ser>
          <c:idx val="0"/>
          <c:order val="0"/>
          <c:tx>
            <c:v>Fallecidos</c:v>
          </c:tx>
          <c:spPr>
            <a:solidFill>
              <a:schemeClr val="accent2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1.8173018753780992E-2"/>
                  <c:y val="-4.681460272011390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AD32-4BB0-B7B9-3EF038B46F95}"/>
                </c:ext>
              </c:extLst>
            </c:dLbl>
            <c:dLbl>
              <c:idx val="1"/>
              <c:layout>
                <c:manualLayout>
                  <c:x val="1.7192887186742317E-2"/>
                  <c:y val="-9.953822617092635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AD32-4BB0-B7B9-3EF038B46F95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C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'2005'!$A$6:$A$7</c:f>
              <c:strCache>
                <c:ptCount val="2"/>
                <c:pt idx="0">
                  <c:v>Masculino</c:v>
                </c:pt>
                <c:pt idx="1">
                  <c:v>Femenino</c:v>
                </c:pt>
              </c:strCache>
            </c:strRef>
          </c:cat>
          <c:val>
            <c:numRef>
              <c:f>'2005'!$B$6:$B$7</c:f>
              <c:numCache>
                <c:formatCode>#,##0</c:formatCode>
                <c:ptCount val="2"/>
                <c:pt idx="0">
                  <c:v>1315</c:v>
                </c:pt>
                <c:pt idx="1">
                  <c:v>311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D32-4BB0-B7B9-3EF038B46F95}"/>
            </c:ext>
          </c:extLst>
        </c:ser>
        <c:ser>
          <c:idx val="1"/>
          <c:order val="1"/>
          <c:tx>
            <c:v>Graves</c:v>
          </c:tx>
          <c:spPr>
            <a:solidFill>
              <a:schemeClr val="accent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2.2266173171184792E-2"/>
                  <c:y val="-1.755077406768004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AD32-4BB0-B7B9-3EF038B46F95}"/>
                </c:ext>
              </c:extLst>
            </c:dLbl>
            <c:dLbl>
              <c:idx val="1"/>
              <c:layout>
                <c:manualLayout>
                  <c:x val="1.9353978211888688E-2"/>
                  <c:y val="-1.747554282987351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AD32-4BB0-B7B9-3EF038B46F95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C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'2005'!$A$6:$A$7</c:f>
              <c:strCache>
                <c:ptCount val="2"/>
                <c:pt idx="0">
                  <c:v>Masculino</c:v>
                </c:pt>
                <c:pt idx="1">
                  <c:v>Femenino</c:v>
                </c:pt>
              </c:strCache>
            </c:strRef>
          </c:cat>
          <c:val>
            <c:numRef>
              <c:f>'2005'!$C$6:$C$7</c:f>
              <c:numCache>
                <c:formatCode>#,##0</c:formatCode>
                <c:ptCount val="2"/>
                <c:pt idx="0">
                  <c:v>4645</c:v>
                </c:pt>
                <c:pt idx="1">
                  <c:v>2199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D32-4BB0-B7B9-3EF038B46F95}"/>
            </c:ext>
          </c:extLst>
        </c:ser>
        <c:ser>
          <c:idx val="2"/>
          <c:order val="2"/>
          <c:tx>
            <c:v>Menos graves</c:v>
          </c:tx>
          <c:spPr>
            <a:solidFill>
              <a:schemeClr val="accent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1.8859911113651626E-2"/>
                  <c:y val="-9.029432818223910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AD32-4BB0-B7B9-3EF038B46F95}"/>
                </c:ext>
              </c:extLst>
            </c:dLbl>
            <c:dLbl>
              <c:idx val="1"/>
              <c:layout>
                <c:manualLayout>
                  <c:x val="2.5051850369883416E-2"/>
                  <c:y val="-1.162799837186123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AD32-4BB0-B7B9-3EF038B46F95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C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'2005'!$A$6:$A$7</c:f>
              <c:strCache>
                <c:ptCount val="2"/>
                <c:pt idx="0">
                  <c:v>Masculino</c:v>
                </c:pt>
                <c:pt idx="1">
                  <c:v>Femenino</c:v>
                </c:pt>
              </c:strCache>
            </c:strRef>
          </c:cat>
          <c:val>
            <c:numRef>
              <c:f>'2005'!$D$6:$D$7</c:f>
              <c:numCache>
                <c:formatCode>#,##0</c:formatCode>
                <c:ptCount val="2"/>
                <c:pt idx="0">
                  <c:v>3045</c:v>
                </c:pt>
                <c:pt idx="1">
                  <c:v>1833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D32-4BB0-B7B9-3EF038B46F95}"/>
            </c:ext>
          </c:extLst>
        </c:ser>
        <c:ser>
          <c:idx val="3"/>
          <c:order val="3"/>
          <c:tx>
            <c:v>Leves</c:v>
          </c:tx>
          <c:spPr>
            <a:solidFill>
              <a:schemeClr val="accent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1.8808465638709779E-2"/>
                  <c:y val="-1.922494982244870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AD32-4BB0-B7B9-3EF038B46F95}"/>
                </c:ext>
              </c:extLst>
            </c:dLbl>
            <c:dLbl>
              <c:idx val="1"/>
              <c:layout>
                <c:manualLayout>
                  <c:x val="1.9539562999271183E-2"/>
                  <c:y val="-2.182351537608600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A-AD32-4BB0-B7B9-3EF038B46F95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C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'2005'!$A$6:$A$7</c:f>
              <c:strCache>
                <c:ptCount val="2"/>
                <c:pt idx="0">
                  <c:v>Masculino</c:v>
                </c:pt>
                <c:pt idx="1">
                  <c:v>Femenino</c:v>
                </c:pt>
              </c:strCache>
            </c:strRef>
          </c:cat>
          <c:val>
            <c:numRef>
              <c:f>'2005'!$E$6:$E$7</c:f>
              <c:numCache>
                <c:formatCode>#,##0</c:formatCode>
                <c:ptCount val="2"/>
                <c:pt idx="0">
                  <c:v>21236</c:v>
                </c:pt>
                <c:pt idx="1">
                  <c:v>14834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D32-4BB0-B7B9-3EF038B46F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8635264"/>
        <c:axId val="108636800"/>
        <c:axId val="0"/>
      </c:bar3DChart>
      <c:catAx>
        <c:axId val="10863526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1086368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8636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CL"/>
                  <a:t>Nº</a:t>
                </a:r>
              </a:p>
            </c:rich>
          </c:tx>
          <c:layout>
            <c:manualLayout>
              <c:xMode val="edge"/>
              <c:yMode val="edge"/>
              <c:x val="0.89110710119568382"/>
              <c:y val="0.8663100318567048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10863526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"/>
          <c:y val="0.94919783881976572"/>
          <c:w val="0.59115394429862933"/>
          <c:h val="4.991097486859941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CL"/>
    </a:p>
  </c:txPr>
  <c:printSettings>
    <c:headerFooter alignWithMargins="0"/>
    <c:pageMargins b="1" l="0.75" r="0.75" t="1" header="0" footer="0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CL"/>
              <a:t>Fallecidos y lesionados por género de participantes</a:t>
            </a:r>
          </a:p>
        </c:rich>
      </c:tx>
      <c:layout>
        <c:manualLayout>
          <c:xMode val="edge"/>
          <c:yMode val="edge"/>
          <c:x val="2.0197214931466901E-3"/>
          <c:y val="2.6737967914438501E-3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73"/>
      <c:rotY val="20"/>
      <c:depthPercent val="100"/>
      <c:rAngAx val="1"/>
    </c:view3D>
    <c:floor>
      <c:thickness val="0"/>
      <c:spPr>
        <a:noFill/>
        <a:ln w="9525">
          <a:noFill/>
        </a:ln>
      </c:spPr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0.10707803992740472"/>
          <c:y val="9.0909090909090912E-2"/>
          <c:w val="0.88021778584392019"/>
          <c:h val="0.70855614973262027"/>
        </c:manualLayout>
      </c:layout>
      <c:bar3DChart>
        <c:barDir val="bar"/>
        <c:grouping val="clustered"/>
        <c:varyColors val="0"/>
        <c:ser>
          <c:idx val="0"/>
          <c:order val="0"/>
          <c:tx>
            <c:v>Fallecidos</c:v>
          </c:tx>
          <c:spPr>
            <a:solidFill>
              <a:schemeClr val="accent2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1.8433675826819283E-2"/>
                  <c:y val="-4.681460272011390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C92B-444F-B40D-981AC75C5642}"/>
                </c:ext>
              </c:extLst>
            </c:dLbl>
            <c:dLbl>
              <c:idx val="1"/>
              <c:layout>
                <c:manualLayout>
                  <c:x val="1.7828524610467255E-2"/>
                  <c:y val="-4.606229034204913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C92B-444F-B40D-981AC75C5642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C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'2006'!$A$6:$A$7</c:f>
              <c:strCache>
                <c:ptCount val="2"/>
                <c:pt idx="0">
                  <c:v>Masculino</c:v>
                </c:pt>
                <c:pt idx="1">
                  <c:v>Femenino</c:v>
                </c:pt>
              </c:strCache>
            </c:strRef>
          </c:cat>
          <c:val>
            <c:numRef>
              <c:f>'2006'!$B$6:$B$7</c:f>
              <c:numCache>
                <c:formatCode>#,##0</c:formatCode>
                <c:ptCount val="2"/>
                <c:pt idx="0">
                  <c:v>1297</c:v>
                </c:pt>
                <c:pt idx="1">
                  <c:v>355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92B-444F-B40D-981AC75C5642}"/>
            </c:ext>
          </c:extLst>
        </c:ser>
        <c:ser>
          <c:idx val="1"/>
          <c:order val="1"/>
          <c:tx>
            <c:v>Graves</c:v>
          </c:tx>
          <c:spPr>
            <a:solidFill>
              <a:schemeClr val="accent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2.2190338730344733E-2"/>
                  <c:y val="-1.220318048479232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C92B-444F-B40D-981AC75C5642}"/>
                </c:ext>
              </c:extLst>
            </c:dLbl>
            <c:dLbl>
              <c:idx val="1"/>
              <c:layout>
                <c:manualLayout>
                  <c:x val="2.0161291090882234E-2"/>
                  <c:y val="-2.014933962131737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C92B-444F-B40D-981AC75C5642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C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'2006'!$A$6:$A$7</c:f>
              <c:strCache>
                <c:ptCount val="2"/>
                <c:pt idx="0">
                  <c:v>Masculino</c:v>
                </c:pt>
                <c:pt idx="1">
                  <c:v>Femenino</c:v>
                </c:pt>
              </c:strCache>
            </c:strRef>
          </c:cat>
          <c:val>
            <c:numRef>
              <c:f>'2006'!$C$6:$C$7</c:f>
              <c:numCache>
                <c:formatCode>#,##0</c:formatCode>
                <c:ptCount val="2"/>
                <c:pt idx="0">
                  <c:v>4468</c:v>
                </c:pt>
                <c:pt idx="1">
                  <c:v>2047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92B-444F-B40D-981AC75C5642}"/>
            </c:ext>
          </c:extLst>
        </c:ser>
        <c:ser>
          <c:idx val="2"/>
          <c:order val="2"/>
          <c:tx>
            <c:v>Menos graves</c:v>
          </c:tx>
          <c:spPr>
            <a:solidFill>
              <a:schemeClr val="accent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1.6474746464314481E-2"/>
                  <c:y val="-9.029432818223910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C92B-444F-B40D-981AC75C5642}"/>
                </c:ext>
              </c:extLst>
            </c:dLbl>
            <c:dLbl>
              <c:idx val="1"/>
              <c:layout>
                <c:manualLayout>
                  <c:x val="2.4807960710900235E-2"/>
                  <c:y val="-1.162799837186123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C92B-444F-B40D-981AC75C5642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C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'2006'!$A$6:$A$7</c:f>
              <c:strCache>
                <c:ptCount val="2"/>
                <c:pt idx="0">
                  <c:v>Masculino</c:v>
                </c:pt>
                <c:pt idx="1">
                  <c:v>Femenino</c:v>
                </c:pt>
              </c:strCache>
            </c:strRef>
          </c:cat>
          <c:val>
            <c:numRef>
              <c:f>'2006'!$D$6:$D$7</c:f>
              <c:numCache>
                <c:formatCode>#,##0</c:formatCode>
                <c:ptCount val="2"/>
                <c:pt idx="0">
                  <c:v>2795</c:v>
                </c:pt>
                <c:pt idx="1">
                  <c:v>1695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92B-444F-B40D-981AC75C5642}"/>
            </c:ext>
          </c:extLst>
        </c:ser>
        <c:ser>
          <c:idx val="3"/>
          <c:order val="3"/>
          <c:tx>
            <c:v>Leves</c:v>
          </c:tx>
          <c:spPr>
            <a:solidFill>
              <a:schemeClr val="accent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1.7957519375413792E-2"/>
                  <c:y val="-1.387735623956098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C92B-444F-B40D-981AC75C5642}"/>
                </c:ext>
              </c:extLst>
            </c:dLbl>
            <c:dLbl>
              <c:idx val="1"/>
              <c:layout>
                <c:manualLayout>
                  <c:x val="2.0341731330770524E-2"/>
                  <c:y val="-1.914971858464217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A-C92B-444F-B40D-981AC75C5642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C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'2006'!$A$6:$A$7</c:f>
              <c:strCache>
                <c:ptCount val="2"/>
                <c:pt idx="0">
                  <c:v>Masculino</c:v>
                </c:pt>
                <c:pt idx="1">
                  <c:v>Femenino</c:v>
                </c:pt>
              </c:strCache>
            </c:strRef>
          </c:cat>
          <c:val>
            <c:numRef>
              <c:f>'2006'!$E$6:$E$7</c:f>
              <c:numCache>
                <c:formatCode>#,##0</c:formatCode>
                <c:ptCount val="2"/>
                <c:pt idx="0">
                  <c:v>20905</c:v>
                </c:pt>
                <c:pt idx="1">
                  <c:v>15115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92B-444F-B40D-981AC75C56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8802048"/>
        <c:axId val="108803584"/>
        <c:axId val="0"/>
      </c:bar3DChart>
      <c:catAx>
        <c:axId val="10880204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1088035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8803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CL"/>
                  <a:t>Nº</a:t>
                </a:r>
              </a:p>
            </c:rich>
          </c:tx>
          <c:layout>
            <c:manualLayout>
              <c:xMode val="edge"/>
              <c:yMode val="edge"/>
              <c:x val="0.89110710119568382"/>
              <c:y val="0.86631016042780751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10880204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"/>
          <c:y val="0.95276292335115864"/>
          <c:w val="0.56622758092738412"/>
          <c:h val="4.6345811051693442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CL"/>
    </a:p>
  </c:txPr>
  <c:printSettings>
    <c:headerFooter alignWithMargins="0"/>
    <c:pageMargins b="1" l="0.75" r="0.75" t="1" header="0" footer="0"/>
    <c:pageSetup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CL"/>
              <a:t>Fallecidos y lesionados por género de participantes</a:t>
            </a:r>
          </a:p>
        </c:rich>
      </c:tx>
      <c:layout>
        <c:manualLayout>
          <c:xMode val="edge"/>
          <c:yMode val="edge"/>
          <c:x val="2.0157115777194516E-3"/>
          <c:y val="2.6737967914438501E-3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73"/>
      <c:rotY val="20"/>
      <c:depthPercent val="100"/>
      <c:rAngAx val="1"/>
    </c:view3D>
    <c:floor>
      <c:thickness val="0"/>
      <c:spPr>
        <a:noFill/>
        <a:ln w="9525">
          <a:noFill/>
        </a:ln>
      </c:spPr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0.10688424706367305"/>
          <c:y val="9.0909090909090912E-2"/>
          <c:w val="0.88043634021940853"/>
          <c:h val="0.70855614973262027"/>
        </c:manualLayout>
      </c:layout>
      <c:bar3DChart>
        <c:barDir val="bar"/>
        <c:grouping val="clustered"/>
        <c:varyColors val="0"/>
        <c:ser>
          <c:idx val="0"/>
          <c:order val="0"/>
          <c:tx>
            <c:strRef>
              <c:f>'2007'!$B$4</c:f>
              <c:strCache>
                <c:ptCount val="1"/>
                <c:pt idx="0">
                  <c:v>Fallecidos</c:v>
                </c:pt>
              </c:strCache>
            </c:strRef>
          </c:tx>
          <c:spPr>
            <a:solidFill>
              <a:schemeClr val="accent2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1.9425552180188255E-2"/>
                  <c:y val="-4.691565960671965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39E2-4B2A-8834-1A600B6A0C1B}"/>
                </c:ext>
              </c:extLst>
            </c:dLbl>
            <c:dLbl>
              <c:idx val="1"/>
              <c:layout>
                <c:manualLayout>
                  <c:x val="1.8733108499684143E-2"/>
                  <c:y val="-4.5992111948572915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39E2-4B2A-8834-1A600B6A0C1B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C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'2007'!$A$6:$A$7</c:f>
              <c:strCache>
                <c:ptCount val="2"/>
                <c:pt idx="0">
                  <c:v>Masculino</c:v>
                </c:pt>
                <c:pt idx="1">
                  <c:v>Femenino</c:v>
                </c:pt>
              </c:strCache>
            </c:strRef>
          </c:cat>
          <c:val>
            <c:numRef>
              <c:f>'2007'!$B$6:$B$7</c:f>
              <c:numCache>
                <c:formatCode>#,##0</c:formatCode>
                <c:ptCount val="2"/>
                <c:pt idx="0">
                  <c:v>1339</c:v>
                </c:pt>
                <c:pt idx="1">
                  <c:v>306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E2-4B2A-8834-1A600B6A0C1B}"/>
            </c:ext>
          </c:extLst>
        </c:ser>
        <c:ser>
          <c:idx val="1"/>
          <c:order val="1"/>
          <c:tx>
            <c:strRef>
              <c:f>'2007'!$C$5</c:f>
              <c:strCache>
                <c:ptCount val="1"/>
                <c:pt idx="0">
                  <c:v>Graves</c:v>
                </c:pt>
              </c:strCache>
            </c:strRef>
          </c:tx>
          <c:spPr>
            <a:solidFill>
              <a:schemeClr val="accent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2.3128921067436109E-2"/>
                  <c:y val="-1.220991761056604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39E2-4B2A-8834-1A600B6A0C1B}"/>
                </c:ext>
              </c:extLst>
            </c:dLbl>
            <c:dLbl>
              <c:idx val="1"/>
              <c:layout>
                <c:manualLayout>
                  <c:x val="2.0725959323682836E-2"/>
                  <c:y val="-2.013923393265679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39E2-4B2A-8834-1A600B6A0C1B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C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'2007'!$A$6:$A$7</c:f>
              <c:strCache>
                <c:ptCount val="2"/>
                <c:pt idx="0">
                  <c:v>Masculino</c:v>
                </c:pt>
                <c:pt idx="1">
                  <c:v>Femenino</c:v>
                </c:pt>
              </c:strCache>
            </c:strRef>
          </c:cat>
          <c:val>
            <c:numRef>
              <c:f>'2007'!$C$6:$C$7</c:f>
              <c:numCache>
                <c:formatCode>#,##0</c:formatCode>
                <c:ptCount val="2"/>
                <c:pt idx="0">
                  <c:v>5053</c:v>
                </c:pt>
                <c:pt idx="1">
                  <c:v>2321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9E2-4B2A-8834-1A600B6A0C1B}"/>
            </c:ext>
          </c:extLst>
        </c:ser>
        <c:ser>
          <c:idx val="2"/>
          <c:order val="2"/>
          <c:tx>
            <c:strRef>
              <c:f>'2007'!$D$5</c:f>
              <c:strCache>
                <c:ptCount val="1"/>
                <c:pt idx="0">
                  <c:v>Menos graves</c:v>
                </c:pt>
              </c:strCache>
            </c:strRef>
          </c:tx>
          <c:spPr>
            <a:solidFill>
              <a:schemeClr val="accent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1.7108310068462487E-2"/>
                  <c:y val="-9.033082094684672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39E2-4B2A-8834-1A600B6A0C1B}"/>
                </c:ext>
              </c:extLst>
            </c:dLbl>
            <c:dLbl>
              <c:idx val="1"/>
              <c:layout>
                <c:manualLayout>
                  <c:x val="1.9525164460186543E-2"/>
                  <c:y val="-1.696239841677545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39E2-4B2A-8834-1A600B6A0C1B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C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'2007'!$A$6:$A$7</c:f>
              <c:strCache>
                <c:ptCount val="2"/>
                <c:pt idx="0">
                  <c:v>Masculino</c:v>
                </c:pt>
                <c:pt idx="1">
                  <c:v>Femenino</c:v>
                </c:pt>
              </c:strCache>
            </c:strRef>
          </c:cat>
          <c:val>
            <c:numRef>
              <c:f>'2007'!$D$6:$D$7</c:f>
              <c:numCache>
                <c:formatCode>#,##0</c:formatCode>
                <c:ptCount val="2"/>
                <c:pt idx="0">
                  <c:v>3077</c:v>
                </c:pt>
                <c:pt idx="1">
                  <c:v>1900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9E2-4B2A-8834-1A600B6A0C1B}"/>
            </c:ext>
          </c:extLst>
        </c:ser>
        <c:ser>
          <c:idx val="3"/>
          <c:order val="3"/>
          <c:tx>
            <c:strRef>
              <c:f>'2007'!$E$5</c:f>
              <c:strCache>
                <c:ptCount val="1"/>
                <c:pt idx="0">
                  <c:v>Leves</c:v>
                </c:pt>
              </c:strCache>
            </c:strRef>
          </c:tx>
          <c:spPr>
            <a:solidFill>
              <a:schemeClr val="accent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1.9142078061905377E-2"/>
                  <c:y val="-1.387791766670879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39E2-4B2A-8834-1A600B6A0C1B}"/>
                </c:ext>
              </c:extLst>
            </c:dLbl>
            <c:dLbl>
              <c:idx val="1"/>
              <c:layout>
                <c:manualLayout>
                  <c:x val="1.9780723591495269E-2"/>
                  <c:y val="-1.91334371973556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A-39E2-4B2A-8834-1A600B6A0C1B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C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'2007'!$A$6:$A$7</c:f>
              <c:strCache>
                <c:ptCount val="2"/>
                <c:pt idx="0">
                  <c:v>Masculino</c:v>
                </c:pt>
                <c:pt idx="1">
                  <c:v>Femenino</c:v>
                </c:pt>
              </c:strCache>
            </c:strRef>
          </c:cat>
          <c:val>
            <c:numRef>
              <c:f>'2007'!$E$6:$E$7</c:f>
              <c:numCache>
                <c:formatCode>#,##0</c:formatCode>
                <c:ptCount val="2"/>
                <c:pt idx="0">
                  <c:v>24318</c:v>
                </c:pt>
                <c:pt idx="1">
                  <c:v>17341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9E2-4B2A-8834-1A600B6A0C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9230720"/>
        <c:axId val="109244800"/>
        <c:axId val="0"/>
      </c:bar3DChart>
      <c:catAx>
        <c:axId val="10923072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1092448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9244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CL"/>
                  <a:t>Nº</a:t>
                </a:r>
              </a:p>
            </c:rich>
          </c:tx>
          <c:layout>
            <c:manualLayout>
              <c:xMode val="edge"/>
              <c:yMode val="edge"/>
              <c:x val="0.89130595654709821"/>
              <c:y val="0.86631016042780751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10923072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"/>
          <c:y val="0.94919786096256686"/>
          <c:w val="0.53051600320793235"/>
          <c:h val="4.9910873440285219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CL"/>
    </a:p>
  </c:txPr>
  <c:printSettings>
    <c:headerFooter alignWithMargins="0"/>
    <c:pageMargins b="1" l="0.75" r="0.75" t="1" header="0" footer="0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CL"/>
              <a:t>Fallecidos y lesionados por género de participantes</a:t>
            </a:r>
          </a:p>
        </c:rich>
      </c:tx>
      <c:layout>
        <c:manualLayout>
          <c:xMode val="edge"/>
          <c:yMode val="edge"/>
          <c:x val="4.6187059382082364E-4"/>
          <c:y val="3.2433646328968238E-3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51"/>
      <c:rotY val="20"/>
      <c:depthPercent val="100"/>
      <c:rAngAx val="1"/>
    </c:view3D>
    <c:floor>
      <c:thickness val="0"/>
      <c:spPr>
        <a:noFill/>
        <a:ln w="9525">
          <a:noFill/>
        </a:ln>
      </c:spPr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0.11869436201780416"/>
          <c:y val="6.4315352697095429E-2"/>
          <c:w val="0.83382789317507422"/>
          <c:h val="0.75103734439834025"/>
        </c:manualLayout>
      </c:layout>
      <c:bar3DChart>
        <c:barDir val="bar"/>
        <c:grouping val="clustered"/>
        <c:varyColors val="0"/>
        <c:ser>
          <c:idx val="0"/>
          <c:order val="0"/>
          <c:tx>
            <c:strRef>
              <c:f>'2008'!$B$4</c:f>
              <c:strCache>
                <c:ptCount val="1"/>
                <c:pt idx="0">
                  <c:v>Fallecidos</c:v>
                </c:pt>
              </c:strCache>
            </c:strRef>
          </c:tx>
          <c:spPr>
            <a:solidFill>
              <a:schemeClr val="accent2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6.8004657312572773E-3"/>
                  <c:y val="-6.365405874653264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7CDC-489E-9D60-14BF6C4B67C4}"/>
                </c:ext>
              </c:extLst>
            </c:dLbl>
            <c:dLbl>
              <c:idx val="1"/>
              <c:layout>
                <c:manualLayout>
                  <c:x val="1.1295759082746236E-2"/>
                  <c:y val="-1.111450216009820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7CDC-489E-9D60-14BF6C4B67C4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C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'2008'!$A$6:$A$7</c:f>
              <c:strCache>
                <c:ptCount val="2"/>
                <c:pt idx="0">
                  <c:v>Masculino</c:v>
                </c:pt>
                <c:pt idx="1">
                  <c:v>Femenino</c:v>
                </c:pt>
              </c:strCache>
            </c:strRef>
          </c:cat>
          <c:val>
            <c:numRef>
              <c:f>'2008'!$B$6:$B$7</c:f>
              <c:numCache>
                <c:formatCode>_-* #,##0_-;\-* #,##0_-;_-* "-"??_-;_-@_-</c:formatCode>
                <c:ptCount val="2"/>
                <c:pt idx="0">
                  <c:v>1394</c:v>
                </c:pt>
                <c:pt idx="1">
                  <c:v>388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DC-489E-9D60-14BF6C4B67C4}"/>
            </c:ext>
          </c:extLst>
        </c:ser>
        <c:ser>
          <c:idx val="1"/>
          <c:order val="1"/>
          <c:tx>
            <c:strRef>
              <c:f>'2008'!$C$5</c:f>
              <c:strCache>
                <c:ptCount val="1"/>
                <c:pt idx="0">
                  <c:v>Graves</c:v>
                </c:pt>
              </c:strCache>
            </c:strRef>
          </c:tx>
          <c:spPr>
            <a:solidFill>
              <a:schemeClr val="accent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9.4687506166992279E-3"/>
                  <c:y val="-1.565552367969507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7CDC-489E-9D60-14BF6C4B67C4}"/>
                </c:ext>
              </c:extLst>
            </c:dLbl>
            <c:dLbl>
              <c:idx val="1"/>
              <c:layout>
                <c:manualLayout>
                  <c:x val="1.0925936889467764E-2"/>
                  <c:y val="-1.388485354059424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7CDC-489E-9D60-14BF6C4B67C4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C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'2008'!$A$6:$A$7</c:f>
              <c:strCache>
                <c:ptCount val="2"/>
                <c:pt idx="0">
                  <c:v>Masculino</c:v>
                </c:pt>
                <c:pt idx="1">
                  <c:v>Femenino</c:v>
                </c:pt>
              </c:strCache>
            </c:strRef>
          </c:cat>
          <c:val>
            <c:numRef>
              <c:f>'2008'!$C$6:$C$7</c:f>
              <c:numCache>
                <c:formatCode>_-* #,##0_-;\-* #,##0_-;_-* "-"??_-;_-@_-</c:formatCode>
                <c:ptCount val="2"/>
                <c:pt idx="0">
                  <c:v>5170</c:v>
                </c:pt>
                <c:pt idx="1">
                  <c:v>2318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CDC-489E-9D60-14BF6C4B67C4}"/>
            </c:ext>
          </c:extLst>
        </c:ser>
        <c:ser>
          <c:idx val="2"/>
          <c:order val="2"/>
          <c:tx>
            <c:strRef>
              <c:f>'2008'!$D$5</c:f>
              <c:strCache>
                <c:ptCount val="1"/>
                <c:pt idx="0">
                  <c:v>Menos graves</c:v>
                </c:pt>
              </c:strCache>
            </c:strRef>
          </c:tx>
          <c:spPr>
            <a:solidFill>
              <a:schemeClr val="accent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1.1874765654293214E-2"/>
                  <c:y val="-1.249777886291345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7CDC-489E-9D60-14BF6C4B67C4}"/>
                </c:ext>
              </c:extLst>
            </c:dLbl>
            <c:dLbl>
              <c:idx val="1"/>
              <c:layout>
                <c:manualLayout>
                  <c:x val="-7.321453239397707E-5"/>
                  <c:y val="-1.417187192686185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7CDC-489E-9D60-14BF6C4B67C4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C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'2008'!$A$6:$A$7</c:f>
              <c:strCache>
                <c:ptCount val="2"/>
                <c:pt idx="0">
                  <c:v>Masculino</c:v>
                </c:pt>
                <c:pt idx="1">
                  <c:v>Femenino</c:v>
                </c:pt>
              </c:strCache>
            </c:strRef>
          </c:cat>
          <c:val>
            <c:numRef>
              <c:f>'2008'!$D$6:$D$7</c:f>
              <c:numCache>
                <c:formatCode>_-* #,##0_-;\-* #,##0_-;_-* "-"??_-;_-@_-</c:formatCode>
                <c:ptCount val="2"/>
                <c:pt idx="0">
                  <c:v>3270</c:v>
                </c:pt>
                <c:pt idx="1">
                  <c:v>1849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CDC-489E-9D60-14BF6C4B67C4}"/>
            </c:ext>
          </c:extLst>
        </c:ser>
        <c:ser>
          <c:idx val="3"/>
          <c:order val="3"/>
          <c:tx>
            <c:strRef>
              <c:f>'2008'!$E$5</c:f>
              <c:strCache>
                <c:ptCount val="1"/>
                <c:pt idx="0">
                  <c:v>Leves</c:v>
                </c:pt>
              </c:strCache>
            </c:strRef>
          </c:tx>
          <c:spPr>
            <a:solidFill>
              <a:schemeClr val="accent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3.4588939931135881E-3"/>
                  <c:y val="-1.807203834899541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7CDC-489E-9D60-14BF6C4B67C4}"/>
                </c:ext>
              </c:extLst>
            </c:dLbl>
            <c:dLbl>
              <c:idx val="1"/>
              <c:layout>
                <c:manualLayout>
                  <c:x val="1.3786696699591827E-2"/>
                  <c:y val="-2.248744820166665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A-7CDC-489E-9D60-14BF6C4B67C4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C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'2008'!$A$6:$A$7</c:f>
              <c:strCache>
                <c:ptCount val="2"/>
                <c:pt idx="0">
                  <c:v>Masculino</c:v>
                </c:pt>
                <c:pt idx="1">
                  <c:v>Femenino</c:v>
                </c:pt>
              </c:strCache>
            </c:strRef>
          </c:cat>
          <c:val>
            <c:numRef>
              <c:f>'2008'!$E$6:$E$7</c:f>
              <c:numCache>
                <c:formatCode>_-* #,##0_-;\-* #,##0_-;_-* "-"??_-;_-@_-</c:formatCode>
                <c:ptCount val="2"/>
                <c:pt idx="0">
                  <c:v>25014</c:v>
                </c:pt>
                <c:pt idx="1">
                  <c:v>17665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CDC-489E-9D60-14BF6C4B67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9342720"/>
        <c:axId val="109344256"/>
        <c:axId val="0"/>
      </c:bar3DChart>
      <c:catAx>
        <c:axId val="10934272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1093442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9344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CL"/>
                  <a:t>Nº</a:t>
                </a:r>
              </a:p>
            </c:rich>
          </c:tx>
          <c:layout>
            <c:manualLayout>
              <c:xMode val="edge"/>
              <c:yMode val="edge"/>
              <c:x val="0.93323443784544002"/>
              <c:y val="0.88174266986680139"/>
            </c:manualLayout>
          </c:layout>
          <c:overlay val="0"/>
          <c:spPr>
            <a:noFill/>
            <a:ln w="25400">
              <a:noFill/>
            </a:ln>
          </c:spPr>
        </c:title>
        <c:numFmt formatCode="_-* #,##0_-;\-* #,##0_-;_-* &quot;-&quot;??_-;_-@_-" sourceLinked="1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10934272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2.7536660306540179E-4"/>
          <c:y val="0.9550004912487543"/>
          <c:w val="0.48245554629903348"/>
          <c:h val="4.3831178856653663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CL"/>
    </a:p>
  </c:txPr>
  <c:printSettings>
    <c:headerFooter alignWithMargins="0"/>
    <c:pageMargins b="1" l="0.75" r="0.75" t="1" header="0" footer="0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0</xdr:rowOff>
    </xdr:from>
    <xdr:to>
      <xdr:col>9</xdr:col>
      <xdr:colOff>0</xdr:colOff>
      <xdr:row>31</xdr:row>
      <xdr:rowOff>0</xdr:rowOff>
    </xdr:to>
    <xdr:graphicFrame macro="">
      <xdr:nvGraphicFramePr>
        <xdr:cNvPr id="8226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0</xdr:rowOff>
    </xdr:from>
    <xdr:to>
      <xdr:col>9</xdr:col>
      <xdr:colOff>0</xdr:colOff>
      <xdr:row>31</xdr:row>
      <xdr:rowOff>0</xdr:rowOff>
    </xdr:to>
    <xdr:graphicFrame macro="">
      <xdr:nvGraphicFramePr>
        <xdr:cNvPr id="2460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0</xdr:rowOff>
    </xdr:from>
    <xdr:to>
      <xdr:col>9</xdr:col>
      <xdr:colOff>0</xdr:colOff>
      <xdr:row>31</xdr:row>
      <xdr:rowOff>0</xdr:rowOff>
    </xdr:to>
    <xdr:graphicFrame macro="">
      <xdr:nvGraphicFramePr>
        <xdr:cNvPr id="17921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0</xdr:rowOff>
    </xdr:from>
    <xdr:to>
      <xdr:col>8</xdr:col>
      <xdr:colOff>323850</xdr:colOff>
      <xdr:row>31</xdr:row>
      <xdr:rowOff>0</xdr:rowOff>
    </xdr:to>
    <xdr:graphicFrame macro="">
      <xdr:nvGraphicFramePr>
        <xdr:cNvPr id="28263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0</xdr:rowOff>
    </xdr:from>
    <xdr:to>
      <xdr:col>8</xdr:col>
      <xdr:colOff>323850</xdr:colOff>
      <xdr:row>31</xdr:row>
      <xdr:rowOff>0</xdr:rowOff>
    </xdr:to>
    <xdr:graphicFrame macro="">
      <xdr:nvGraphicFramePr>
        <xdr:cNvPr id="34509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123825</xdr:rowOff>
    </xdr:from>
    <xdr:to>
      <xdr:col>8</xdr:col>
      <xdr:colOff>323850</xdr:colOff>
      <xdr:row>30</xdr:row>
      <xdr:rowOff>123825</xdr:rowOff>
    </xdr:to>
    <xdr:graphicFrame macro="">
      <xdr:nvGraphicFramePr>
        <xdr:cNvPr id="35942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0</xdr:rowOff>
    </xdr:from>
    <xdr:to>
      <xdr:col>8</xdr:col>
      <xdr:colOff>323850</xdr:colOff>
      <xdr:row>31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0</xdr:rowOff>
    </xdr:from>
    <xdr:to>
      <xdr:col>8</xdr:col>
      <xdr:colOff>323850</xdr:colOff>
      <xdr:row>31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0</xdr:rowOff>
    </xdr:from>
    <xdr:to>
      <xdr:col>8</xdr:col>
      <xdr:colOff>323850</xdr:colOff>
      <xdr:row>31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0</xdr:rowOff>
    </xdr:from>
    <xdr:to>
      <xdr:col>8</xdr:col>
      <xdr:colOff>323850</xdr:colOff>
      <xdr:row>31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0</xdr:rowOff>
    </xdr:from>
    <xdr:to>
      <xdr:col>8</xdr:col>
      <xdr:colOff>323850</xdr:colOff>
      <xdr:row>31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0</xdr:rowOff>
    </xdr:from>
    <xdr:to>
      <xdr:col>9</xdr:col>
      <xdr:colOff>0</xdr:colOff>
      <xdr:row>31</xdr:row>
      <xdr:rowOff>0</xdr:rowOff>
    </xdr:to>
    <xdr:graphicFrame macro="">
      <xdr:nvGraphicFramePr>
        <xdr:cNvPr id="720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0</xdr:rowOff>
    </xdr:from>
    <xdr:to>
      <xdr:col>8</xdr:col>
      <xdr:colOff>323850</xdr:colOff>
      <xdr:row>31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0</xdr:rowOff>
    </xdr:from>
    <xdr:to>
      <xdr:col>9</xdr:col>
      <xdr:colOff>0</xdr:colOff>
      <xdr:row>31</xdr:row>
      <xdr:rowOff>0</xdr:rowOff>
    </xdr:to>
    <xdr:graphicFrame macro="">
      <xdr:nvGraphicFramePr>
        <xdr:cNvPr id="515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0</xdr:rowOff>
    </xdr:from>
    <xdr:to>
      <xdr:col>9</xdr:col>
      <xdr:colOff>0</xdr:colOff>
      <xdr:row>31</xdr:row>
      <xdr:rowOff>0</xdr:rowOff>
    </xdr:to>
    <xdr:graphicFrame macro="">
      <xdr:nvGraphicFramePr>
        <xdr:cNvPr id="617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0</xdr:rowOff>
    </xdr:from>
    <xdr:to>
      <xdr:col>9</xdr:col>
      <xdr:colOff>0</xdr:colOff>
      <xdr:row>30</xdr:row>
      <xdr:rowOff>142875</xdr:rowOff>
    </xdr:to>
    <xdr:graphicFrame macro="">
      <xdr:nvGraphicFramePr>
        <xdr:cNvPr id="1027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0</xdr:rowOff>
    </xdr:from>
    <xdr:to>
      <xdr:col>9</xdr:col>
      <xdr:colOff>0</xdr:colOff>
      <xdr:row>30</xdr:row>
      <xdr:rowOff>171450</xdr:rowOff>
    </xdr:to>
    <xdr:graphicFrame macro="">
      <xdr:nvGraphicFramePr>
        <xdr:cNvPr id="1129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0</xdr:rowOff>
    </xdr:from>
    <xdr:to>
      <xdr:col>9</xdr:col>
      <xdr:colOff>0</xdr:colOff>
      <xdr:row>31</xdr:row>
      <xdr:rowOff>0</xdr:rowOff>
    </xdr:to>
    <xdr:graphicFrame macro="">
      <xdr:nvGraphicFramePr>
        <xdr:cNvPr id="1232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0</xdr:rowOff>
    </xdr:from>
    <xdr:to>
      <xdr:col>9</xdr:col>
      <xdr:colOff>0</xdr:colOff>
      <xdr:row>31</xdr:row>
      <xdr:rowOff>0</xdr:rowOff>
    </xdr:to>
    <xdr:graphicFrame macro="">
      <xdr:nvGraphicFramePr>
        <xdr:cNvPr id="13346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0</xdr:rowOff>
    </xdr:from>
    <xdr:to>
      <xdr:col>9</xdr:col>
      <xdr:colOff>0</xdr:colOff>
      <xdr:row>31</xdr:row>
      <xdr:rowOff>0</xdr:rowOff>
    </xdr:to>
    <xdr:graphicFrame macro="">
      <xdr:nvGraphicFramePr>
        <xdr:cNvPr id="1437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6"/>
  <sheetViews>
    <sheetView showGridLines="0" workbookViewId="0"/>
  </sheetViews>
  <sheetFormatPr baseColWidth="10" defaultRowHeight="12.75" x14ac:dyDescent="0.2"/>
  <cols>
    <col min="1" max="1" width="10" style="1" bestFit="1" customWidth="1"/>
    <col min="2" max="2" width="8.85546875" style="1" bestFit="1" customWidth="1"/>
    <col min="3" max="3" width="6.28515625" style="1" bestFit="1" customWidth="1"/>
    <col min="4" max="4" width="11.5703125" style="1" bestFit="1" customWidth="1"/>
    <col min="5" max="5" width="6.42578125" style="1" bestFit="1" customWidth="1"/>
    <col min="6" max="6" width="13.5703125" style="1" bestFit="1" customWidth="1"/>
    <col min="7" max="7" width="2.7109375" style="1" customWidth="1"/>
    <col min="8" max="16384" width="11.42578125" style="1"/>
  </cols>
  <sheetData>
    <row r="2" spans="1:9" x14ac:dyDescent="0.2">
      <c r="A2" s="37" t="s">
        <v>14</v>
      </c>
      <c r="B2" s="37"/>
      <c r="C2" s="37"/>
      <c r="D2" s="37"/>
      <c r="E2" s="37"/>
      <c r="F2" s="37"/>
      <c r="G2" s="37"/>
      <c r="H2" s="37"/>
      <c r="I2" s="37"/>
    </row>
    <row r="4" spans="1:9" x14ac:dyDescent="0.2">
      <c r="A4" s="38" t="s">
        <v>12</v>
      </c>
      <c r="B4" s="38" t="s">
        <v>0</v>
      </c>
      <c r="C4" s="39" t="s">
        <v>1</v>
      </c>
      <c r="D4" s="39"/>
      <c r="E4" s="39"/>
      <c r="F4" s="38" t="s">
        <v>2</v>
      </c>
    </row>
    <row r="5" spans="1:9" x14ac:dyDescent="0.2">
      <c r="A5" s="38"/>
      <c r="B5" s="38"/>
      <c r="C5" s="16" t="s">
        <v>3</v>
      </c>
      <c r="D5" s="17" t="s">
        <v>13</v>
      </c>
      <c r="E5" s="17" t="s">
        <v>4</v>
      </c>
      <c r="F5" s="38"/>
    </row>
    <row r="6" spans="1:9" x14ac:dyDescent="0.2">
      <c r="A6" s="18" t="s">
        <v>6</v>
      </c>
      <c r="B6" s="19">
        <v>1371</v>
      </c>
      <c r="C6" s="19">
        <v>5530</v>
      </c>
      <c r="D6" s="19">
        <v>4214</v>
      </c>
      <c r="E6" s="19">
        <v>18955</v>
      </c>
      <c r="F6" s="19">
        <v>28699</v>
      </c>
    </row>
    <row r="7" spans="1:9" x14ac:dyDescent="0.2">
      <c r="A7" s="18" t="s">
        <v>7</v>
      </c>
      <c r="B7" s="19">
        <v>327</v>
      </c>
      <c r="C7" s="19">
        <v>2560</v>
      </c>
      <c r="D7" s="19">
        <v>2715</v>
      </c>
      <c r="E7" s="19">
        <v>12684</v>
      </c>
      <c r="F7" s="19">
        <v>17959</v>
      </c>
    </row>
    <row r="8" spans="1:9" x14ac:dyDescent="0.2">
      <c r="A8" s="20" t="s">
        <v>5</v>
      </c>
      <c r="B8" s="21">
        <v>1698</v>
      </c>
      <c r="C8" s="21">
        <v>8090</v>
      </c>
      <c r="D8" s="21">
        <v>6929</v>
      </c>
      <c r="E8" s="21">
        <v>31639</v>
      </c>
      <c r="F8" s="21">
        <v>46658</v>
      </c>
    </row>
    <row r="34" spans="1:9" x14ac:dyDescent="0.2">
      <c r="A34" s="3" t="s">
        <v>8</v>
      </c>
      <c r="B34" s="36" t="s">
        <v>9</v>
      </c>
      <c r="C34" s="36"/>
      <c r="D34" s="36"/>
      <c r="E34" s="36"/>
      <c r="F34" s="36"/>
      <c r="G34" s="36"/>
      <c r="H34" s="36"/>
      <c r="I34" s="36"/>
    </row>
    <row r="35" spans="1:9" x14ac:dyDescent="0.2">
      <c r="A35" s="4" t="s">
        <v>10</v>
      </c>
      <c r="B35" s="36" t="s">
        <v>11</v>
      </c>
      <c r="C35" s="36"/>
      <c r="D35" s="36"/>
      <c r="E35" s="36"/>
      <c r="F35" s="36"/>
      <c r="G35" s="36"/>
      <c r="H35" s="36"/>
      <c r="I35" s="36"/>
    </row>
    <row r="36" spans="1:9" x14ac:dyDescent="0.2">
      <c r="A36" s="5" t="s">
        <v>0</v>
      </c>
      <c r="B36" s="36" t="s">
        <v>22</v>
      </c>
      <c r="C36" s="36"/>
      <c r="D36" s="36"/>
      <c r="E36" s="36"/>
      <c r="F36" s="36"/>
      <c r="G36" s="36"/>
      <c r="H36" s="36"/>
      <c r="I36" s="36"/>
    </row>
  </sheetData>
  <mergeCells count="8">
    <mergeCell ref="B35:I35"/>
    <mergeCell ref="B36:I36"/>
    <mergeCell ref="A2:I2"/>
    <mergeCell ref="A4:A5"/>
    <mergeCell ref="B4:B5"/>
    <mergeCell ref="C4:E4"/>
    <mergeCell ref="F4:F5"/>
    <mergeCell ref="B34:I34"/>
  </mergeCells>
  <phoneticPr fontId="0" type="noConversion"/>
  <pageMargins left="0.75" right="0.75" top="1" bottom="1" header="0" footer="0"/>
  <pageSetup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6"/>
  <sheetViews>
    <sheetView showGridLines="0" workbookViewId="0"/>
  </sheetViews>
  <sheetFormatPr baseColWidth="10" defaultRowHeight="12.75" x14ac:dyDescent="0.2"/>
  <cols>
    <col min="1" max="1" width="10" style="1" bestFit="1" customWidth="1"/>
    <col min="2" max="2" width="8.85546875" style="1" bestFit="1" customWidth="1"/>
    <col min="3" max="3" width="6.28515625" style="1" bestFit="1" customWidth="1"/>
    <col min="4" max="4" width="11.5703125" style="1" bestFit="1" customWidth="1"/>
    <col min="5" max="5" width="6.42578125" style="1" bestFit="1" customWidth="1"/>
    <col min="6" max="6" width="13.5703125" style="1" bestFit="1" customWidth="1"/>
    <col min="7" max="7" width="11.42578125" style="1"/>
    <col min="8" max="9" width="11.42578125" style="1" customWidth="1"/>
    <col min="10" max="10" width="4.85546875" style="1" bestFit="1" customWidth="1"/>
    <col min="11" max="11" width="5.7109375" style="1" bestFit="1" customWidth="1"/>
    <col min="12" max="16384" width="11.42578125" style="1"/>
  </cols>
  <sheetData>
    <row r="2" spans="1:11" x14ac:dyDescent="0.2">
      <c r="A2" s="37" t="s">
        <v>24</v>
      </c>
      <c r="B2" s="37"/>
      <c r="C2" s="37"/>
      <c r="D2" s="37"/>
      <c r="E2" s="37"/>
      <c r="F2" s="37"/>
      <c r="G2" s="37"/>
      <c r="H2" s="37"/>
      <c r="I2" s="37"/>
    </row>
    <row r="3" spans="1:11" x14ac:dyDescent="0.2">
      <c r="B3" s="2"/>
      <c r="C3" s="2"/>
      <c r="D3" s="2"/>
      <c r="E3" s="2"/>
      <c r="F3" s="2"/>
    </row>
    <row r="4" spans="1:11" x14ac:dyDescent="0.2">
      <c r="A4" s="40" t="s">
        <v>12</v>
      </c>
      <c r="B4" s="41" t="s">
        <v>0</v>
      </c>
      <c r="C4" s="41" t="s">
        <v>1</v>
      </c>
      <c r="D4" s="42"/>
      <c r="E4" s="42"/>
      <c r="F4" s="41" t="s">
        <v>2</v>
      </c>
    </row>
    <row r="5" spans="1:11" x14ac:dyDescent="0.2">
      <c r="A5" s="40"/>
      <c r="B5" s="41"/>
      <c r="C5" s="25" t="s">
        <v>3</v>
      </c>
      <c r="D5" s="25" t="s">
        <v>13</v>
      </c>
      <c r="E5" s="25" t="s">
        <v>4</v>
      </c>
      <c r="F5" s="41"/>
    </row>
    <row r="6" spans="1:11" x14ac:dyDescent="0.2">
      <c r="A6" s="18" t="s">
        <v>6</v>
      </c>
      <c r="B6" s="19">
        <v>1187</v>
      </c>
      <c r="C6" s="19">
        <v>4620</v>
      </c>
      <c r="D6" s="19">
        <v>2723</v>
      </c>
      <c r="E6" s="19">
        <v>23962</v>
      </c>
      <c r="F6" s="19">
        <v>31305</v>
      </c>
      <c r="G6" s="2"/>
    </row>
    <row r="7" spans="1:11" x14ac:dyDescent="0.2">
      <c r="A7" s="18" t="s">
        <v>7</v>
      </c>
      <c r="B7" s="19">
        <v>321</v>
      </c>
      <c r="C7" s="19">
        <v>2128</v>
      </c>
      <c r="D7" s="19">
        <v>1654</v>
      </c>
      <c r="E7" s="19">
        <v>17088</v>
      </c>
      <c r="F7" s="19">
        <v>20870</v>
      </c>
      <c r="G7" s="2"/>
    </row>
    <row r="8" spans="1:11" x14ac:dyDescent="0.2">
      <c r="A8" s="20" t="s">
        <v>5</v>
      </c>
      <c r="B8" s="21">
        <v>1508</v>
      </c>
      <c r="C8" s="21">
        <v>6748</v>
      </c>
      <c r="D8" s="21">
        <v>4377</v>
      </c>
      <c r="E8" s="21">
        <v>41050</v>
      </c>
      <c r="F8" s="21">
        <v>52175</v>
      </c>
      <c r="G8" s="2"/>
      <c r="H8" s="2"/>
      <c r="I8" s="2"/>
      <c r="J8" s="2"/>
      <c r="K8" s="2"/>
    </row>
    <row r="34" spans="1:9" x14ac:dyDescent="0.2">
      <c r="A34" s="3" t="s">
        <v>8</v>
      </c>
      <c r="B34" s="36" t="s">
        <v>9</v>
      </c>
      <c r="C34" s="36"/>
      <c r="D34" s="36"/>
      <c r="E34" s="36"/>
      <c r="F34" s="36"/>
      <c r="G34" s="36"/>
      <c r="H34" s="36"/>
      <c r="I34" s="36"/>
    </row>
    <row r="35" spans="1:9" x14ac:dyDescent="0.2">
      <c r="A35" s="4" t="s">
        <v>10</v>
      </c>
      <c r="B35" s="36" t="s">
        <v>11</v>
      </c>
      <c r="C35" s="36"/>
      <c r="D35" s="36"/>
      <c r="E35" s="36"/>
      <c r="F35" s="36"/>
      <c r="G35" s="36"/>
      <c r="H35" s="36"/>
      <c r="I35" s="36"/>
    </row>
    <row r="36" spans="1:9" x14ac:dyDescent="0.2">
      <c r="A36" s="5" t="s">
        <v>0</v>
      </c>
      <c r="B36" s="36" t="s">
        <v>22</v>
      </c>
      <c r="C36" s="36"/>
      <c r="D36" s="36"/>
      <c r="E36" s="36"/>
      <c r="F36" s="36"/>
      <c r="G36" s="36"/>
      <c r="H36" s="36"/>
      <c r="I36" s="36"/>
    </row>
  </sheetData>
  <mergeCells count="8">
    <mergeCell ref="A2:I2"/>
    <mergeCell ref="B34:I34"/>
    <mergeCell ref="B35:I35"/>
    <mergeCell ref="B36:I36"/>
    <mergeCell ref="A4:A5"/>
    <mergeCell ref="B4:B5"/>
    <mergeCell ref="C4:E4"/>
    <mergeCell ref="F4:F5"/>
  </mergeCell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6"/>
  <sheetViews>
    <sheetView showGridLines="0" workbookViewId="0"/>
  </sheetViews>
  <sheetFormatPr baseColWidth="10" defaultRowHeight="12.75" x14ac:dyDescent="0.2"/>
  <cols>
    <col min="1" max="1" width="10" style="1" bestFit="1" customWidth="1"/>
    <col min="2" max="2" width="8.85546875" style="1" bestFit="1" customWidth="1"/>
    <col min="3" max="3" width="6.28515625" style="1" bestFit="1" customWidth="1"/>
    <col min="4" max="4" width="11.5703125" style="1" bestFit="1" customWidth="1"/>
    <col min="5" max="5" width="6.42578125" style="1" bestFit="1" customWidth="1"/>
    <col min="6" max="6" width="13.5703125" style="1" bestFit="1" customWidth="1"/>
    <col min="7" max="7" width="11.42578125" style="1"/>
    <col min="8" max="9" width="11.42578125" style="1" customWidth="1"/>
    <col min="10" max="10" width="4.85546875" style="1" bestFit="1" customWidth="1"/>
    <col min="11" max="11" width="5.7109375" style="1" bestFit="1" customWidth="1"/>
    <col min="12" max="16384" width="11.42578125" style="1"/>
  </cols>
  <sheetData>
    <row r="2" spans="1:11" x14ac:dyDescent="0.2">
      <c r="A2" s="37" t="s">
        <v>25</v>
      </c>
      <c r="B2" s="37"/>
      <c r="C2" s="37"/>
      <c r="D2" s="37"/>
      <c r="E2" s="37"/>
      <c r="F2" s="37"/>
      <c r="G2" s="37"/>
      <c r="H2" s="37"/>
      <c r="I2" s="37"/>
    </row>
    <row r="3" spans="1:11" x14ac:dyDescent="0.2">
      <c r="B3" s="2"/>
      <c r="C3" s="2"/>
      <c r="D3" s="2"/>
      <c r="E3" s="2"/>
      <c r="F3" s="2"/>
    </row>
    <row r="4" spans="1:11" x14ac:dyDescent="0.2">
      <c r="A4" s="40" t="s">
        <v>12</v>
      </c>
      <c r="B4" s="41" t="s">
        <v>0</v>
      </c>
      <c r="C4" s="41" t="s">
        <v>1</v>
      </c>
      <c r="D4" s="42"/>
      <c r="E4" s="42"/>
      <c r="F4" s="41" t="s">
        <v>2</v>
      </c>
    </row>
    <row r="5" spans="1:11" x14ac:dyDescent="0.2">
      <c r="A5" s="40"/>
      <c r="B5" s="41"/>
      <c r="C5" s="25" t="s">
        <v>3</v>
      </c>
      <c r="D5" s="25" t="s">
        <v>13</v>
      </c>
      <c r="E5" s="25" t="s">
        <v>4</v>
      </c>
      <c r="F5" s="41"/>
    </row>
    <row r="6" spans="1:11" x14ac:dyDescent="0.2">
      <c r="A6" s="18" t="s">
        <v>6</v>
      </c>
      <c r="B6" s="19">
        <v>1252</v>
      </c>
      <c r="C6" s="19">
        <v>4663</v>
      </c>
      <c r="D6" s="19">
        <v>2708</v>
      </c>
      <c r="E6" s="19">
        <v>24477</v>
      </c>
      <c r="F6" s="19">
        <v>31848</v>
      </c>
      <c r="G6" s="2"/>
    </row>
    <row r="7" spans="1:11" x14ac:dyDescent="0.2">
      <c r="A7" s="18" t="s">
        <v>7</v>
      </c>
      <c r="B7" s="19">
        <v>343</v>
      </c>
      <c r="C7" s="19">
        <v>2236</v>
      </c>
      <c r="D7" s="19">
        <v>1613</v>
      </c>
      <c r="E7" s="19">
        <v>17267</v>
      </c>
      <c r="F7" s="19">
        <v>21116</v>
      </c>
      <c r="G7" s="2"/>
    </row>
    <row r="8" spans="1:11" x14ac:dyDescent="0.2">
      <c r="A8" s="20" t="s">
        <v>5</v>
      </c>
      <c r="B8" s="21">
        <v>1595</v>
      </c>
      <c r="C8" s="21">
        <v>6899</v>
      </c>
      <c r="D8" s="21">
        <v>4321</v>
      </c>
      <c r="E8" s="21">
        <v>41744</v>
      </c>
      <c r="F8" s="21">
        <v>52964</v>
      </c>
      <c r="G8" s="2"/>
      <c r="H8" s="2"/>
      <c r="I8" s="2"/>
      <c r="J8" s="2"/>
      <c r="K8" s="2"/>
    </row>
    <row r="34" spans="1:9" x14ac:dyDescent="0.2">
      <c r="A34" s="3" t="s">
        <v>8</v>
      </c>
      <c r="B34" s="36" t="s">
        <v>9</v>
      </c>
      <c r="C34" s="36"/>
      <c r="D34" s="36"/>
      <c r="E34" s="36"/>
      <c r="F34" s="36"/>
      <c r="G34" s="36"/>
      <c r="H34" s="36"/>
      <c r="I34" s="36"/>
    </row>
    <row r="35" spans="1:9" x14ac:dyDescent="0.2">
      <c r="A35" s="4" t="s">
        <v>10</v>
      </c>
      <c r="B35" s="36" t="s">
        <v>11</v>
      </c>
      <c r="C35" s="36"/>
      <c r="D35" s="36"/>
      <c r="E35" s="36"/>
      <c r="F35" s="36"/>
      <c r="G35" s="36"/>
      <c r="H35" s="36"/>
      <c r="I35" s="36"/>
    </row>
    <row r="36" spans="1:9" x14ac:dyDescent="0.2">
      <c r="A36" s="5" t="s">
        <v>0</v>
      </c>
      <c r="B36" s="36" t="s">
        <v>22</v>
      </c>
      <c r="C36" s="36"/>
      <c r="D36" s="36"/>
      <c r="E36" s="36"/>
      <c r="F36" s="36"/>
      <c r="G36" s="36"/>
      <c r="H36" s="36"/>
      <c r="I36" s="36"/>
    </row>
  </sheetData>
  <mergeCells count="8">
    <mergeCell ref="A2:I2"/>
    <mergeCell ref="B34:I34"/>
    <mergeCell ref="B35:I35"/>
    <mergeCell ref="B36:I36"/>
    <mergeCell ref="A4:A5"/>
    <mergeCell ref="B4:B5"/>
    <mergeCell ref="C4:E4"/>
    <mergeCell ref="F4:F5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6"/>
  <sheetViews>
    <sheetView showGridLines="0" workbookViewId="0"/>
  </sheetViews>
  <sheetFormatPr baseColWidth="10" defaultRowHeight="12.75" x14ac:dyDescent="0.2"/>
  <cols>
    <col min="1" max="1" width="11.5703125" style="1" customWidth="1"/>
    <col min="2" max="2" width="8.85546875" style="1" bestFit="1" customWidth="1"/>
    <col min="3" max="3" width="6.28515625" style="1" bestFit="1" customWidth="1"/>
    <col min="4" max="4" width="11.5703125" style="1" bestFit="1" customWidth="1"/>
    <col min="5" max="5" width="6.42578125" style="1" bestFit="1" customWidth="1"/>
    <col min="6" max="6" width="13.5703125" style="1" bestFit="1" customWidth="1"/>
    <col min="7" max="7" width="11.42578125" style="1"/>
    <col min="8" max="9" width="11.42578125" style="1" customWidth="1"/>
    <col min="10" max="10" width="4.85546875" style="1" bestFit="1" customWidth="1"/>
    <col min="11" max="11" width="5.7109375" style="1" bestFit="1" customWidth="1"/>
    <col min="12" max="16384" width="11.42578125" style="1"/>
  </cols>
  <sheetData>
    <row r="2" spans="1:9" x14ac:dyDescent="0.2">
      <c r="A2" s="37" t="s">
        <v>26</v>
      </c>
      <c r="B2" s="37"/>
      <c r="C2" s="37"/>
      <c r="D2" s="37"/>
      <c r="E2" s="37"/>
      <c r="F2" s="37"/>
      <c r="G2" s="37"/>
      <c r="H2" s="37"/>
      <c r="I2" s="37"/>
    </row>
    <row r="3" spans="1:9" x14ac:dyDescent="0.2">
      <c r="B3" s="2"/>
      <c r="C3" s="2"/>
      <c r="D3" s="2"/>
      <c r="E3" s="2"/>
      <c r="F3" s="2"/>
    </row>
    <row r="4" spans="1:9" x14ac:dyDescent="0.2">
      <c r="A4" s="40" t="s">
        <v>12</v>
      </c>
      <c r="B4" s="41" t="s">
        <v>0</v>
      </c>
      <c r="C4" s="41" t="s">
        <v>1</v>
      </c>
      <c r="D4" s="42"/>
      <c r="E4" s="42"/>
      <c r="F4" s="41" t="s">
        <v>2</v>
      </c>
    </row>
    <row r="5" spans="1:9" x14ac:dyDescent="0.2">
      <c r="A5" s="40"/>
      <c r="B5" s="41"/>
      <c r="C5" s="25" t="s">
        <v>3</v>
      </c>
      <c r="D5" s="25" t="s">
        <v>13</v>
      </c>
      <c r="E5" s="25" t="s">
        <v>4</v>
      </c>
      <c r="F5" s="41"/>
    </row>
    <row r="6" spans="1:9" x14ac:dyDescent="0.2">
      <c r="A6" s="18" t="s">
        <v>6</v>
      </c>
      <c r="B6" s="19">
        <v>1230</v>
      </c>
      <c r="C6" s="19">
        <v>4643</v>
      </c>
      <c r="D6" s="19">
        <v>2799</v>
      </c>
      <c r="E6" s="19">
        <v>25486</v>
      </c>
      <c r="F6" s="19">
        <v>32928</v>
      </c>
      <c r="G6" s="2"/>
    </row>
    <row r="7" spans="1:9" x14ac:dyDescent="0.2">
      <c r="A7" s="18" t="s">
        <v>7</v>
      </c>
      <c r="B7" s="19">
        <v>343</v>
      </c>
      <c r="C7" s="19">
        <v>2081</v>
      </c>
      <c r="D7" s="19">
        <v>1655</v>
      </c>
      <c r="E7" s="19">
        <v>17548</v>
      </c>
      <c r="F7" s="19">
        <v>21284</v>
      </c>
      <c r="G7" s="2"/>
    </row>
    <row r="8" spans="1:9" x14ac:dyDescent="0.2">
      <c r="A8" s="20" t="s">
        <v>5</v>
      </c>
      <c r="B8" s="21">
        <v>1573</v>
      </c>
      <c r="C8" s="21">
        <v>6724</v>
      </c>
      <c r="D8" s="21">
        <v>4454</v>
      </c>
      <c r="E8" s="21">
        <v>43034</v>
      </c>
      <c r="F8" s="21">
        <v>54212</v>
      </c>
      <c r="G8" s="2"/>
      <c r="H8" s="2"/>
    </row>
    <row r="34" spans="1:9" x14ac:dyDescent="0.2">
      <c r="A34" s="3" t="s">
        <v>8</v>
      </c>
      <c r="B34" s="36" t="s">
        <v>9</v>
      </c>
      <c r="C34" s="36"/>
      <c r="D34" s="36"/>
      <c r="E34" s="36"/>
      <c r="F34" s="36"/>
      <c r="G34" s="36"/>
      <c r="H34" s="36"/>
      <c r="I34" s="36"/>
    </row>
    <row r="35" spans="1:9" x14ac:dyDescent="0.2">
      <c r="A35" s="4" t="s">
        <v>10</v>
      </c>
      <c r="B35" s="36" t="s">
        <v>11</v>
      </c>
      <c r="C35" s="36"/>
      <c r="D35" s="36"/>
      <c r="E35" s="36"/>
      <c r="F35" s="36"/>
      <c r="G35" s="36"/>
      <c r="H35" s="36"/>
      <c r="I35" s="36"/>
    </row>
    <row r="36" spans="1:9" x14ac:dyDescent="0.2">
      <c r="A36" s="5" t="s">
        <v>0</v>
      </c>
      <c r="B36" s="36" t="s">
        <v>22</v>
      </c>
      <c r="C36" s="36"/>
      <c r="D36" s="36"/>
      <c r="E36" s="36"/>
      <c r="F36" s="36"/>
      <c r="G36" s="36"/>
      <c r="H36" s="36"/>
      <c r="I36" s="36"/>
    </row>
  </sheetData>
  <mergeCells count="8">
    <mergeCell ref="B35:I35"/>
    <mergeCell ref="B36:I36"/>
    <mergeCell ref="A2:I2"/>
    <mergeCell ref="A4:A5"/>
    <mergeCell ref="B4:B5"/>
    <mergeCell ref="C4:E4"/>
    <mergeCell ref="F4:F5"/>
    <mergeCell ref="B34:I34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6"/>
  <sheetViews>
    <sheetView showGridLines="0" workbookViewId="0"/>
  </sheetViews>
  <sheetFormatPr baseColWidth="10" defaultRowHeight="12.75" x14ac:dyDescent="0.2"/>
  <cols>
    <col min="1" max="1" width="11.5703125" style="1" customWidth="1"/>
    <col min="2" max="2" width="8.85546875" style="1" bestFit="1" customWidth="1"/>
    <col min="3" max="3" width="6.28515625" style="1" bestFit="1" customWidth="1"/>
    <col min="4" max="4" width="11.5703125" style="1" bestFit="1" customWidth="1"/>
    <col min="5" max="5" width="6.42578125" style="1" bestFit="1" customWidth="1"/>
    <col min="6" max="6" width="13.5703125" style="1" bestFit="1" customWidth="1"/>
    <col min="7" max="7" width="11.42578125" style="1"/>
    <col min="8" max="9" width="11.42578125" style="1" customWidth="1"/>
    <col min="10" max="10" width="4.85546875" style="1" bestFit="1" customWidth="1"/>
    <col min="11" max="11" width="5.7109375" style="1" bestFit="1" customWidth="1"/>
    <col min="12" max="16384" width="11.42578125" style="1"/>
  </cols>
  <sheetData>
    <row r="2" spans="1:9" x14ac:dyDescent="0.2">
      <c r="A2" s="37" t="s">
        <v>27</v>
      </c>
      <c r="B2" s="37"/>
      <c r="C2" s="37"/>
      <c r="D2" s="37"/>
      <c r="E2" s="37"/>
      <c r="F2" s="37"/>
      <c r="G2" s="37"/>
      <c r="H2" s="37"/>
      <c r="I2" s="37"/>
    </row>
    <row r="3" spans="1:9" x14ac:dyDescent="0.2">
      <c r="B3" s="2"/>
      <c r="C3" s="2"/>
      <c r="D3" s="2"/>
      <c r="E3" s="2"/>
      <c r="F3" s="2"/>
    </row>
    <row r="4" spans="1:9" x14ac:dyDescent="0.2">
      <c r="A4" s="40" t="s">
        <v>12</v>
      </c>
      <c r="B4" s="41" t="s">
        <v>0</v>
      </c>
      <c r="C4" s="41" t="s">
        <v>1</v>
      </c>
      <c r="D4" s="42"/>
      <c r="E4" s="42"/>
      <c r="F4" s="41" t="s">
        <v>2</v>
      </c>
    </row>
    <row r="5" spans="1:9" x14ac:dyDescent="0.2">
      <c r="A5" s="40"/>
      <c r="B5" s="41"/>
      <c r="C5" s="25" t="s">
        <v>3</v>
      </c>
      <c r="D5" s="25" t="s">
        <v>13</v>
      </c>
      <c r="E5" s="25" t="s">
        <v>4</v>
      </c>
      <c r="F5" s="41"/>
    </row>
    <row r="6" spans="1:9" x14ac:dyDescent="0.2">
      <c r="A6" s="18" t="s">
        <v>6</v>
      </c>
      <c r="B6" s="19">
        <v>1183</v>
      </c>
      <c r="C6" s="19">
        <v>4459</v>
      </c>
      <c r="D6" s="19">
        <v>2452</v>
      </c>
      <c r="E6" s="19">
        <v>25039</v>
      </c>
      <c r="F6" s="19">
        <v>31950</v>
      </c>
      <c r="G6" s="2"/>
    </row>
    <row r="7" spans="1:9" x14ac:dyDescent="0.2">
      <c r="A7" s="18" t="s">
        <v>7</v>
      </c>
      <c r="B7" s="19">
        <v>340</v>
      </c>
      <c r="C7" s="19">
        <v>2111</v>
      </c>
      <c r="D7" s="19">
        <v>1468</v>
      </c>
      <c r="E7" s="19">
        <v>17696</v>
      </c>
      <c r="F7" s="19">
        <v>21275</v>
      </c>
      <c r="G7" s="2"/>
    </row>
    <row r="8" spans="1:9" x14ac:dyDescent="0.2">
      <c r="A8" s="20" t="s">
        <v>5</v>
      </c>
      <c r="B8" s="21">
        <v>1523</v>
      </c>
      <c r="C8" s="21">
        <v>6570</v>
      </c>
      <c r="D8" s="21">
        <v>3920</v>
      </c>
      <c r="E8" s="21">
        <v>42735</v>
      </c>
      <c r="F8" s="21">
        <v>53225</v>
      </c>
      <c r="G8" s="2"/>
      <c r="H8" s="2"/>
    </row>
    <row r="34" spans="1:9" x14ac:dyDescent="0.2">
      <c r="A34" s="3" t="s">
        <v>8</v>
      </c>
      <c r="B34" s="36" t="s">
        <v>9</v>
      </c>
      <c r="C34" s="36"/>
      <c r="D34" s="36"/>
      <c r="E34" s="36"/>
      <c r="F34" s="36"/>
      <c r="G34" s="36"/>
      <c r="H34" s="36"/>
      <c r="I34" s="36"/>
    </row>
    <row r="35" spans="1:9" x14ac:dyDescent="0.2">
      <c r="A35" s="8" t="s">
        <v>10</v>
      </c>
      <c r="B35" s="36" t="s">
        <v>11</v>
      </c>
      <c r="C35" s="36"/>
      <c r="D35" s="36"/>
      <c r="E35" s="36"/>
      <c r="F35" s="36"/>
      <c r="G35" s="36"/>
      <c r="H35" s="36"/>
      <c r="I35" s="36"/>
    </row>
    <row r="36" spans="1:9" x14ac:dyDescent="0.2">
      <c r="A36" s="5" t="s">
        <v>0</v>
      </c>
      <c r="B36" s="36" t="s">
        <v>22</v>
      </c>
      <c r="C36" s="36"/>
      <c r="D36" s="36"/>
      <c r="E36" s="36"/>
      <c r="F36" s="36"/>
      <c r="G36" s="36"/>
      <c r="H36" s="36"/>
      <c r="I36" s="36"/>
    </row>
  </sheetData>
  <mergeCells count="8">
    <mergeCell ref="B35:I35"/>
    <mergeCell ref="B36:I36"/>
    <mergeCell ref="A2:I2"/>
    <mergeCell ref="A4:A5"/>
    <mergeCell ref="B4:B5"/>
    <mergeCell ref="C4:E4"/>
    <mergeCell ref="F4:F5"/>
    <mergeCell ref="B34:I34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6"/>
  <sheetViews>
    <sheetView showGridLines="0" workbookViewId="0"/>
  </sheetViews>
  <sheetFormatPr baseColWidth="10" defaultRowHeight="12.75" x14ac:dyDescent="0.2"/>
  <cols>
    <col min="1" max="1" width="11.5703125" style="1" customWidth="1"/>
    <col min="2" max="2" width="8.85546875" style="1" bestFit="1" customWidth="1"/>
    <col min="3" max="3" width="6.28515625" style="1" bestFit="1" customWidth="1"/>
    <col min="4" max="4" width="11.5703125" style="1" bestFit="1" customWidth="1"/>
    <col min="5" max="5" width="6.42578125" style="1" bestFit="1" customWidth="1"/>
    <col min="6" max="6" width="13.5703125" style="1" bestFit="1" customWidth="1"/>
    <col min="7" max="7" width="11.42578125" style="1"/>
    <col min="8" max="9" width="11.42578125" style="1" customWidth="1"/>
    <col min="10" max="10" width="4.85546875" style="1" bestFit="1" customWidth="1"/>
    <col min="11" max="11" width="5.7109375" style="1" bestFit="1" customWidth="1"/>
    <col min="12" max="16384" width="11.42578125" style="1"/>
  </cols>
  <sheetData>
    <row r="2" spans="1:9" x14ac:dyDescent="0.2">
      <c r="A2" s="37" t="s">
        <v>28</v>
      </c>
      <c r="B2" s="37"/>
      <c r="C2" s="37"/>
      <c r="D2" s="37"/>
      <c r="E2" s="37"/>
      <c r="F2" s="37"/>
      <c r="G2" s="37"/>
      <c r="H2" s="37"/>
      <c r="I2" s="37"/>
    </row>
    <row r="3" spans="1:9" x14ac:dyDescent="0.2">
      <c r="B3" s="2"/>
      <c r="C3" s="2"/>
      <c r="D3" s="2"/>
      <c r="E3" s="2"/>
      <c r="F3" s="2"/>
    </row>
    <row r="4" spans="1:9" x14ac:dyDescent="0.2">
      <c r="A4" s="40" t="s">
        <v>12</v>
      </c>
      <c r="B4" s="41" t="s">
        <v>0</v>
      </c>
      <c r="C4" s="41" t="s">
        <v>1</v>
      </c>
      <c r="D4" s="42"/>
      <c r="E4" s="42"/>
      <c r="F4" s="41" t="s">
        <v>2</v>
      </c>
    </row>
    <row r="5" spans="1:9" x14ac:dyDescent="0.2">
      <c r="A5" s="40"/>
      <c r="B5" s="41"/>
      <c r="C5" s="25" t="s">
        <v>3</v>
      </c>
      <c r="D5" s="25" t="s">
        <v>13</v>
      </c>
      <c r="E5" s="25" t="s">
        <v>4</v>
      </c>
      <c r="F5" s="41"/>
    </row>
    <row r="6" spans="1:9" x14ac:dyDescent="0.2">
      <c r="A6" s="18" t="s">
        <v>6</v>
      </c>
      <c r="B6" s="19">
        <v>1277</v>
      </c>
      <c r="C6" s="19">
        <v>5100</v>
      </c>
      <c r="D6" s="19">
        <v>2798</v>
      </c>
      <c r="E6" s="19">
        <v>28175</v>
      </c>
      <c r="F6" s="19">
        <f>SUM(C6:E6)</f>
        <v>36073</v>
      </c>
      <c r="G6" s="2"/>
    </row>
    <row r="7" spans="1:9" x14ac:dyDescent="0.2">
      <c r="A7" s="18" t="s">
        <v>7</v>
      </c>
      <c r="B7" s="19">
        <v>346</v>
      </c>
      <c r="C7" s="19">
        <v>2330</v>
      </c>
      <c r="D7" s="19">
        <v>1618</v>
      </c>
      <c r="E7" s="19">
        <v>19571</v>
      </c>
      <c r="F7" s="19">
        <f>SUM(C7:E7)</f>
        <v>23519</v>
      </c>
      <c r="G7" s="2"/>
    </row>
    <row r="8" spans="1:9" x14ac:dyDescent="0.2">
      <c r="A8" s="20" t="s">
        <v>5</v>
      </c>
      <c r="B8" s="21">
        <f>SUM(B6:B7)</f>
        <v>1623</v>
      </c>
      <c r="C8" s="21">
        <f>SUM(C6:C7)</f>
        <v>7430</v>
      </c>
      <c r="D8" s="21">
        <f>SUM(D6:D7)</f>
        <v>4416</v>
      </c>
      <c r="E8" s="21">
        <f>SUM(E6:E7)</f>
        <v>47746</v>
      </c>
      <c r="F8" s="21">
        <f>SUM(F6:F7)</f>
        <v>59592</v>
      </c>
      <c r="G8" s="2"/>
      <c r="H8" s="2"/>
    </row>
    <row r="34" spans="1:9" x14ac:dyDescent="0.2">
      <c r="A34" s="3" t="s">
        <v>8</v>
      </c>
      <c r="B34" s="36" t="s">
        <v>9</v>
      </c>
      <c r="C34" s="36"/>
      <c r="D34" s="36"/>
      <c r="E34" s="36"/>
      <c r="F34" s="36"/>
      <c r="G34" s="36"/>
      <c r="H34" s="36"/>
      <c r="I34" s="36"/>
    </row>
    <row r="35" spans="1:9" x14ac:dyDescent="0.2">
      <c r="A35" s="9" t="s">
        <v>10</v>
      </c>
      <c r="B35" s="36" t="s">
        <v>11</v>
      </c>
      <c r="C35" s="36"/>
      <c r="D35" s="36"/>
      <c r="E35" s="36"/>
      <c r="F35" s="36"/>
      <c r="G35" s="36"/>
      <c r="H35" s="36"/>
      <c r="I35" s="36"/>
    </row>
    <row r="36" spans="1:9" x14ac:dyDescent="0.2">
      <c r="A36" s="5" t="s">
        <v>0</v>
      </c>
      <c r="B36" s="36" t="s">
        <v>22</v>
      </c>
      <c r="C36" s="36"/>
      <c r="D36" s="36"/>
      <c r="E36" s="36"/>
      <c r="F36" s="36"/>
      <c r="G36" s="36"/>
      <c r="H36" s="36"/>
      <c r="I36" s="36"/>
    </row>
  </sheetData>
  <mergeCells count="8">
    <mergeCell ref="B35:I35"/>
    <mergeCell ref="B36:I36"/>
    <mergeCell ref="A2:I2"/>
    <mergeCell ref="A4:A5"/>
    <mergeCell ref="B4:B5"/>
    <mergeCell ref="C4:E4"/>
    <mergeCell ref="F4:F5"/>
    <mergeCell ref="B34:I34"/>
  </mergeCells>
  <pageMargins left="0.7" right="0.7" top="0.75" bottom="0.75" header="0.3" footer="0.3"/>
  <ignoredErrors>
    <ignoredError sqref="F6:F7" formulaRange="1"/>
  </ignoredErrors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6"/>
  <sheetViews>
    <sheetView workbookViewId="0"/>
  </sheetViews>
  <sheetFormatPr baseColWidth="10" defaultRowHeight="12.75" x14ac:dyDescent="0.2"/>
  <cols>
    <col min="1" max="1" width="11.5703125" style="10" customWidth="1"/>
    <col min="2" max="2" width="8.85546875" style="10" bestFit="1" customWidth="1"/>
    <col min="3" max="3" width="6.28515625" style="10" bestFit="1" customWidth="1"/>
    <col min="4" max="4" width="11.5703125" style="10" bestFit="1" customWidth="1"/>
    <col min="5" max="5" width="6.42578125" style="10" bestFit="1" customWidth="1"/>
    <col min="6" max="6" width="13.5703125" style="10" bestFit="1" customWidth="1"/>
    <col min="7" max="7" width="11.42578125" style="10"/>
    <col min="8" max="9" width="11.42578125" style="10" customWidth="1"/>
    <col min="10" max="10" width="4.85546875" style="10" bestFit="1" customWidth="1"/>
    <col min="11" max="11" width="5.7109375" style="10" bestFit="1" customWidth="1"/>
    <col min="12" max="16384" width="11.42578125" style="10"/>
  </cols>
  <sheetData>
    <row r="2" spans="1:9" x14ac:dyDescent="0.2">
      <c r="A2" s="44" t="s">
        <v>29</v>
      </c>
      <c r="B2" s="44"/>
      <c r="C2" s="44"/>
      <c r="D2" s="44"/>
      <c r="E2" s="44"/>
      <c r="F2" s="44"/>
      <c r="G2" s="44"/>
      <c r="H2" s="44"/>
      <c r="I2" s="44"/>
    </row>
    <row r="3" spans="1:9" x14ac:dyDescent="0.2">
      <c r="B3" s="11"/>
      <c r="C3" s="11"/>
      <c r="D3" s="11"/>
      <c r="E3" s="11"/>
      <c r="F3" s="11"/>
    </row>
    <row r="4" spans="1:9" x14ac:dyDescent="0.2">
      <c r="A4" s="40" t="s">
        <v>12</v>
      </c>
      <c r="B4" s="41" t="s">
        <v>0</v>
      </c>
      <c r="C4" s="41" t="s">
        <v>1</v>
      </c>
      <c r="D4" s="42"/>
      <c r="E4" s="42"/>
      <c r="F4" s="41" t="s">
        <v>2</v>
      </c>
    </row>
    <row r="5" spans="1:9" x14ac:dyDescent="0.2">
      <c r="A5" s="40"/>
      <c r="B5" s="41"/>
      <c r="C5" s="25" t="s">
        <v>3</v>
      </c>
      <c r="D5" s="25" t="s">
        <v>13</v>
      </c>
      <c r="E5" s="25" t="s">
        <v>4</v>
      </c>
      <c r="F5" s="41"/>
    </row>
    <row r="6" spans="1:9" x14ac:dyDescent="0.2">
      <c r="A6" s="28" t="s">
        <v>6</v>
      </c>
      <c r="B6" s="29">
        <v>1275</v>
      </c>
      <c r="C6" s="29">
        <v>5101</v>
      </c>
      <c r="D6" s="29">
        <v>2576</v>
      </c>
      <c r="E6" s="29">
        <v>27002</v>
      </c>
      <c r="F6" s="29">
        <v>34679</v>
      </c>
      <c r="G6" s="11"/>
    </row>
    <row r="7" spans="1:9" x14ac:dyDescent="0.2">
      <c r="A7" s="28" t="s">
        <v>7</v>
      </c>
      <c r="B7" s="29">
        <v>355</v>
      </c>
      <c r="C7" s="29">
        <v>2356</v>
      </c>
      <c r="D7" s="29">
        <v>1436</v>
      </c>
      <c r="E7" s="29">
        <v>19414</v>
      </c>
      <c r="F7" s="29">
        <v>23206</v>
      </c>
      <c r="G7" s="11"/>
    </row>
    <row r="8" spans="1:9" x14ac:dyDescent="0.2">
      <c r="A8" s="20" t="s">
        <v>5</v>
      </c>
      <c r="B8" s="21">
        <v>1630</v>
      </c>
      <c r="C8" s="21">
        <v>7457</v>
      </c>
      <c r="D8" s="21">
        <v>4012</v>
      </c>
      <c r="E8" s="21">
        <v>46416</v>
      </c>
      <c r="F8" s="21">
        <v>57885</v>
      </c>
      <c r="G8" s="11"/>
    </row>
    <row r="34" spans="1:9" x14ac:dyDescent="0.2">
      <c r="A34" s="12" t="s">
        <v>8</v>
      </c>
      <c r="B34" s="43" t="s">
        <v>9</v>
      </c>
      <c r="C34" s="43"/>
      <c r="D34" s="43"/>
      <c r="E34" s="43"/>
      <c r="F34" s="43"/>
      <c r="G34" s="43"/>
      <c r="H34" s="43"/>
      <c r="I34" s="43"/>
    </row>
    <row r="35" spans="1:9" x14ac:dyDescent="0.2">
      <c r="A35" s="13" t="s">
        <v>10</v>
      </c>
      <c r="B35" s="43" t="s">
        <v>11</v>
      </c>
      <c r="C35" s="43"/>
      <c r="D35" s="43"/>
      <c r="E35" s="43"/>
      <c r="F35" s="43"/>
      <c r="G35" s="43"/>
      <c r="H35" s="43"/>
      <c r="I35" s="43"/>
    </row>
    <row r="36" spans="1:9" x14ac:dyDescent="0.2">
      <c r="A36" s="14" t="s">
        <v>0</v>
      </c>
      <c r="B36" s="43" t="s">
        <v>22</v>
      </c>
      <c r="C36" s="43"/>
      <c r="D36" s="43"/>
      <c r="E36" s="43"/>
      <c r="F36" s="43"/>
      <c r="G36" s="43"/>
      <c r="H36" s="43"/>
      <c r="I36" s="43"/>
    </row>
  </sheetData>
  <mergeCells count="8">
    <mergeCell ref="B35:I35"/>
    <mergeCell ref="B36:I36"/>
    <mergeCell ref="A2:I2"/>
    <mergeCell ref="A4:A5"/>
    <mergeCell ref="B4:B5"/>
    <mergeCell ref="C4:E4"/>
    <mergeCell ref="F4:F5"/>
    <mergeCell ref="B34:I34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6"/>
  <sheetViews>
    <sheetView workbookViewId="0"/>
  </sheetViews>
  <sheetFormatPr baseColWidth="10" defaultRowHeight="12.75" x14ac:dyDescent="0.2"/>
  <cols>
    <col min="1" max="1" width="11.5703125" style="10" customWidth="1"/>
    <col min="2" max="2" width="8.85546875" style="10" bestFit="1" customWidth="1"/>
    <col min="3" max="3" width="6.28515625" style="10" bestFit="1" customWidth="1"/>
    <col min="4" max="4" width="11.5703125" style="10" bestFit="1" customWidth="1"/>
    <col min="5" max="5" width="6.42578125" style="10" bestFit="1" customWidth="1"/>
    <col min="6" max="6" width="13.5703125" style="10" bestFit="1" customWidth="1"/>
    <col min="7" max="7" width="11.42578125" style="10"/>
    <col min="8" max="9" width="11.42578125" style="10" customWidth="1"/>
    <col min="10" max="10" width="4.85546875" style="10" bestFit="1" customWidth="1"/>
    <col min="11" max="11" width="5.7109375" style="10" bestFit="1" customWidth="1"/>
    <col min="12" max="16384" width="11.42578125" style="10"/>
  </cols>
  <sheetData>
    <row r="2" spans="1:9" x14ac:dyDescent="0.2">
      <c r="A2" s="44" t="s">
        <v>30</v>
      </c>
      <c r="B2" s="44"/>
      <c r="C2" s="44"/>
      <c r="D2" s="44"/>
      <c r="E2" s="44"/>
      <c r="F2" s="44"/>
      <c r="G2" s="44"/>
      <c r="H2" s="44"/>
      <c r="I2" s="44"/>
    </row>
    <row r="3" spans="1:9" x14ac:dyDescent="0.2">
      <c r="B3" s="11"/>
      <c r="C3" s="11"/>
      <c r="D3" s="11"/>
      <c r="E3" s="11"/>
      <c r="F3" s="11"/>
    </row>
    <row r="4" spans="1:9" x14ac:dyDescent="0.2">
      <c r="A4" s="40" t="s">
        <v>12</v>
      </c>
      <c r="B4" s="41" t="s">
        <v>0</v>
      </c>
      <c r="C4" s="41" t="s">
        <v>1</v>
      </c>
      <c r="D4" s="42"/>
      <c r="E4" s="42"/>
      <c r="F4" s="41" t="s">
        <v>2</v>
      </c>
    </row>
    <row r="5" spans="1:9" x14ac:dyDescent="0.2">
      <c r="A5" s="40"/>
      <c r="B5" s="41"/>
      <c r="C5" s="25" t="s">
        <v>3</v>
      </c>
      <c r="D5" s="25" t="s">
        <v>13</v>
      </c>
      <c r="E5" s="25" t="s">
        <v>4</v>
      </c>
      <c r="F5" s="41"/>
    </row>
    <row r="6" spans="1:9" x14ac:dyDescent="0.2">
      <c r="A6" s="28" t="s">
        <v>6</v>
      </c>
      <c r="B6" s="29">
        <v>1281</v>
      </c>
      <c r="C6" s="29">
        <v>5205</v>
      </c>
      <c r="D6" s="29">
        <v>2391</v>
      </c>
      <c r="E6" s="29">
        <v>27158</v>
      </c>
      <c r="F6" s="29">
        <v>34754</v>
      </c>
      <c r="G6" s="11"/>
    </row>
    <row r="7" spans="1:9" x14ac:dyDescent="0.2">
      <c r="A7" s="28" t="s">
        <v>7</v>
      </c>
      <c r="B7" s="29">
        <v>365</v>
      </c>
      <c r="C7" s="29">
        <v>2568</v>
      </c>
      <c r="D7" s="29">
        <v>1400</v>
      </c>
      <c r="E7" s="29">
        <v>19223</v>
      </c>
      <c r="F7" s="29">
        <v>23191</v>
      </c>
      <c r="G7" s="11"/>
    </row>
    <row r="8" spans="1:9" x14ac:dyDescent="0.2">
      <c r="A8" s="20" t="s">
        <v>5</v>
      </c>
      <c r="B8" s="21">
        <v>1646</v>
      </c>
      <c r="C8" s="21">
        <v>7773</v>
      </c>
      <c r="D8" s="21">
        <v>3791</v>
      </c>
      <c r="E8" s="21">
        <v>46381</v>
      </c>
      <c r="F8" s="21">
        <v>57945</v>
      </c>
      <c r="G8" s="11"/>
    </row>
    <row r="34" spans="1:9" x14ac:dyDescent="0.2">
      <c r="A34" s="12" t="s">
        <v>8</v>
      </c>
      <c r="B34" s="43" t="s">
        <v>9</v>
      </c>
      <c r="C34" s="43"/>
      <c r="D34" s="43"/>
      <c r="E34" s="43"/>
      <c r="F34" s="43"/>
      <c r="G34" s="43"/>
      <c r="H34" s="43"/>
      <c r="I34" s="43"/>
    </row>
    <row r="35" spans="1:9" x14ac:dyDescent="0.2">
      <c r="A35" s="15" t="s">
        <v>10</v>
      </c>
      <c r="B35" s="43" t="s">
        <v>11</v>
      </c>
      <c r="C35" s="43"/>
      <c r="D35" s="43"/>
      <c r="E35" s="43"/>
      <c r="F35" s="43"/>
      <c r="G35" s="43"/>
      <c r="H35" s="43"/>
      <c r="I35" s="43"/>
    </row>
    <row r="36" spans="1:9" x14ac:dyDescent="0.2">
      <c r="A36" s="14" t="s">
        <v>0</v>
      </c>
      <c r="B36" s="43" t="s">
        <v>22</v>
      </c>
      <c r="C36" s="43"/>
      <c r="D36" s="43"/>
      <c r="E36" s="43"/>
      <c r="F36" s="43"/>
      <c r="G36" s="43"/>
      <c r="H36" s="43"/>
      <c r="I36" s="43"/>
    </row>
  </sheetData>
  <mergeCells count="8">
    <mergeCell ref="B35:I35"/>
    <mergeCell ref="B36:I36"/>
    <mergeCell ref="A2:I2"/>
    <mergeCell ref="A4:A5"/>
    <mergeCell ref="B4:B5"/>
    <mergeCell ref="C4:E4"/>
    <mergeCell ref="F4:F5"/>
    <mergeCell ref="B34:I34"/>
  </mergeCell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6"/>
  <sheetViews>
    <sheetView workbookViewId="0"/>
  </sheetViews>
  <sheetFormatPr baseColWidth="10" defaultRowHeight="12.75" x14ac:dyDescent="0.2"/>
  <cols>
    <col min="1" max="1" width="11.5703125" style="10" customWidth="1"/>
    <col min="2" max="2" width="8.85546875" style="10" bestFit="1" customWidth="1"/>
    <col min="3" max="3" width="6.28515625" style="10" bestFit="1" customWidth="1"/>
    <col min="4" max="4" width="11.5703125" style="10" bestFit="1" customWidth="1"/>
    <col min="5" max="5" width="6.42578125" style="10" bestFit="1" customWidth="1"/>
    <col min="6" max="6" width="13.5703125" style="10" bestFit="1" customWidth="1"/>
    <col min="7" max="7" width="11.42578125" style="10"/>
    <col min="8" max="9" width="11.42578125" style="10" customWidth="1"/>
    <col min="10" max="10" width="4.85546875" style="10" bestFit="1" customWidth="1"/>
    <col min="11" max="11" width="5.7109375" style="10" bestFit="1" customWidth="1"/>
    <col min="12" max="16384" width="11.42578125" style="10"/>
  </cols>
  <sheetData>
    <row r="2" spans="1:9" x14ac:dyDescent="0.2">
      <c r="A2" s="44" t="s">
        <v>31</v>
      </c>
      <c r="B2" s="44"/>
      <c r="C2" s="44"/>
      <c r="D2" s="44"/>
      <c r="E2" s="44"/>
      <c r="F2" s="44"/>
      <c r="G2" s="44"/>
      <c r="H2" s="44"/>
      <c r="I2" s="44"/>
    </row>
    <row r="3" spans="1:9" x14ac:dyDescent="0.2">
      <c r="B3" s="11"/>
      <c r="C3" s="11"/>
      <c r="D3" s="11"/>
      <c r="E3" s="11"/>
      <c r="F3" s="11"/>
    </row>
    <row r="4" spans="1:9" x14ac:dyDescent="0.2">
      <c r="A4" s="40" t="s">
        <v>12</v>
      </c>
      <c r="B4" s="41" t="s">
        <v>0</v>
      </c>
      <c r="C4" s="41" t="s">
        <v>1</v>
      </c>
      <c r="D4" s="42"/>
      <c r="E4" s="42"/>
      <c r="F4" s="41" t="s">
        <v>2</v>
      </c>
    </row>
    <row r="5" spans="1:9" x14ac:dyDescent="0.2">
      <c r="A5" s="40"/>
      <c r="B5" s="41"/>
      <c r="C5" s="25" t="s">
        <v>3</v>
      </c>
      <c r="D5" s="25" t="s">
        <v>13</v>
      </c>
      <c r="E5" s="25" t="s">
        <v>4</v>
      </c>
      <c r="F5" s="41"/>
    </row>
    <row r="6" spans="1:9" x14ac:dyDescent="0.2">
      <c r="A6" s="28" t="s">
        <v>6</v>
      </c>
      <c r="B6" s="29">
        <v>1311</v>
      </c>
      <c r="C6" s="29">
        <v>5995</v>
      </c>
      <c r="D6" s="29">
        <v>2785</v>
      </c>
      <c r="E6" s="29">
        <v>29344</v>
      </c>
      <c r="F6" s="29">
        <v>38124</v>
      </c>
      <c r="G6" s="11"/>
    </row>
    <row r="7" spans="1:9" x14ac:dyDescent="0.2">
      <c r="A7" s="28" t="s">
        <v>7</v>
      </c>
      <c r="B7" s="29">
        <v>364</v>
      </c>
      <c r="C7" s="29">
        <v>2835</v>
      </c>
      <c r="D7" s="29">
        <v>1559</v>
      </c>
      <c r="E7" s="29">
        <v>21045</v>
      </c>
      <c r="F7" s="29">
        <v>25439</v>
      </c>
      <c r="G7" s="11"/>
    </row>
    <row r="8" spans="1:9" x14ac:dyDescent="0.2">
      <c r="A8" s="20" t="s">
        <v>5</v>
      </c>
      <c r="B8" s="21">
        <v>1675</v>
      </c>
      <c r="C8" s="21">
        <v>8830</v>
      </c>
      <c r="D8" s="21">
        <v>4344</v>
      </c>
      <c r="E8" s="21">
        <v>50389</v>
      </c>
      <c r="F8" s="21">
        <v>63563</v>
      </c>
      <c r="G8" s="11"/>
    </row>
    <row r="34" spans="1:9" x14ac:dyDescent="0.2">
      <c r="A34" s="12" t="s">
        <v>8</v>
      </c>
      <c r="B34" s="43" t="s">
        <v>9</v>
      </c>
      <c r="C34" s="43"/>
      <c r="D34" s="43"/>
      <c r="E34" s="43"/>
      <c r="F34" s="43"/>
      <c r="G34" s="43"/>
      <c r="H34" s="43"/>
      <c r="I34" s="43"/>
    </row>
    <row r="35" spans="1:9" x14ac:dyDescent="0.2">
      <c r="A35" s="30" t="s">
        <v>10</v>
      </c>
      <c r="B35" s="43" t="s">
        <v>11</v>
      </c>
      <c r="C35" s="43"/>
      <c r="D35" s="43"/>
      <c r="E35" s="43"/>
      <c r="F35" s="43"/>
      <c r="G35" s="43"/>
      <c r="H35" s="43"/>
      <c r="I35" s="43"/>
    </row>
    <row r="36" spans="1:9" x14ac:dyDescent="0.2">
      <c r="A36" s="14" t="s">
        <v>0</v>
      </c>
      <c r="B36" s="43" t="s">
        <v>22</v>
      </c>
      <c r="C36" s="43"/>
      <c r="D36" s="43"/>
      <c r="E36" s="43"/>
      <c r="F36" s="43"/>
      <c r="G36" s="43"/>
      <c r="H36" s="43"/>
      <c r="I36" s="43"/>
    </row>
  </sheetData>
  <mergeCells count="8">
    <mergeCell ref="B35:I35"/>
    <mergeCell ref="B36:I36"/>
    <mergeCell ref="A2:I2"/>
    <mergeCell ref="A4:A5"/>
    <mergeCell ref="B4:B5"/>
    <mergeCell ref="C4:E4"/>
    <mergeCell ref="F4:F5"/>
    <mergeCell ref="B34:I34"/>
  </mergeCell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6"/>
  <sheetViews>
    <sheetView workbookViewId="0"/>
  </sheetViews>
  <sheetFormatPr baseColWidth="10" defaultRowHeight="12.75" x14ac:dyDescent="0.2"/>
  <cols>
    <col min="1" max="1" width="11.5703125" style="10" customWidth="1"/>
    <col min="2" max="2" width="8.85546875" style="10" bestFit="1" customWidth="1"/>
    <col min="3" max="3" width="6.28515625" style="10" bestFit="1" customWidth="1"/>
    <col min="4" max="4" width="11.5703125" style="10" bestFit="1" customWidth="1"/>
    <col min="5" max="5" width="6.42578125" style="10" bestFit="1" customWidth="1"/>
    <col min="6" max="6" width="13.5703125" style="10" bestFit="1" customWidth="1"/>
    <col min="7" max="7" width="11.42578125" style="10"/>
    <col min="8" max="9" width="11.42578125" style="10" customWidth="1"/>
    <col min="10" max="10" width="4.85546875" style="10" bestFit="1" customWidth="1"/>
    <col min="11" max="11" width="5.7109375" style="10" bestFit="1" customWidth="1"/>
    <col min="12" max="16384" width="11.42578125" style="10"/>
  </cols>
  <sheetData>
    <row r="2" spans="1:9" x14ac:dyDescent="0.2">
      <c r="A2" s="44" t="s">
        <v>32</v>
      </c>
      <c r="B2" s="44"/>
      <c r="C2" s="44"/>
      <c r="D2" s="44"/>
      <c r="E2" s="44"/>
      <c r="F2" s="44"/>
      <c r="G2" s="44"/>
      <c r="H2" s="44"/>
      <c r="I2" s="44"/>
    </row>
    <row r="3" spans="1:9" x14ac:dyDescent="0.2">
      <c r="B3" s="11"/>
      <c r="C3" s="11"/>
      <c r="D3" s="11"/>
      <c r="E3" s="11"/>
      <c r="F3" s="11"/>
    </row>
    <row r="4" spans="1:9" x14ac:dyDescent="0.2">
      <c r="A4" s="40" t="s">
        <v>12</v>
      </c>
      <c r="B4" s="41" t="s">
        <v>0</v>
      </c>
      <c r="C4" s="41" t="s">
        <v>1</v>
      </c>
      <c r="D4" s="42"/>
      <c r="E4" s="42"/>
      <c r="F4" s="41" t="s">
        <v>2</v>
      </c>
    </row>
    <row r="5" spans="1:9" x14ac:dyDescent="0.2">
      <c r="A5" s="40"/>
      <c r="B5" s="41"/>
      <c r="C5" s="25" t="s">
        <v>3</v>
      </c>
      <c r="D5" s="25" t="s">
        <v>13</v>
      </c>
      <c r="E5" s="25" t="s">
        <v>4</v>
      </c>
      <c r="F5" s="41"/>
    </row>
    <row r="6" spans="1:9" x14ac:dyDescent="0.2">
      <c r="A6" s="28" t="s">
        <v>6</v>
      </c>
      <c r="B6" s="29">
        <v>1184</v>
      </c>
      <c r="C6" s="29">
        <v>5752</v>
      </c>
      <c r="D6" s="29">
        <v>2701</v>
      </c>
      <c r="E6" s="29">
        <v>28761</v>
      </c>
      <c r="F6" s="29">
        <v>37214</v>
      </c>
      <c r="G6" s="11"/>
    </row>
    <row r="7" spans="1:9" x14ac:dyDescent="0.2">
      <c r="A7" s="28" t="s">
        <v>7</v>
      </c>
      <c r="B7" s="29">
        <v>299</v>
      </c>
      <c r="C7" s="29">
        <v>2782</v>
      </c>
      <c r="D7" s="29">
        <v>1500</v>
      </c>
      <c r="E7" s="29">
        <v>20675</v>
      </c>
      <c r="F7" s="29">
        <v>24957</v>
      </c>
      <c r="G7" s="11"/>
    </row>
    <row r="8" spans="1:9" x14ac:dyDescent="0.2">
      <c r="A8" s="20" t="s">
        <v>5</v>
      </c>
      <c r="B8" s="21">
        <v>1483</v>
      </c>
      <c r="C8" s="21">
        <v>8534</v>
      </c>
      <c r="D8" s="21">
        <v>4201</v>
      </c>
      <c r="E8" s="21">
        <v>49436</v>
      </c>
      <c r="F8" s="21">
        <v>62171</v>
      </c>
      <c r="G8" s="11"/>
    </row>
    <row r="34" spans="1:9" x14ac:dyDescent="0.2">
      <c r="A34" s="12" t="s">
        <v>8</v>
      </c>
      <c r="B34" s="43" t="s">
        <v>9</v>
      </c>
      <c r="C34" s="43"/>
      <c r="D34" s="43"/>
      <c r="E34" s="43"/>
      <c r="F34" s="43"/>
      <c r="G34" s="43"/>
      <c r="H34" s="43"/>
      <c r="I34" s="43"/>
    </row>
    <row r="35" spans="1:9" x14ac:dyDescent="0.2">
      <c r="A35" s="33" t="s">
        <v>10</v>
      </c>
      <c r="B35" s="43" t="s">
        <v>11</v>
      </c>
      <c r="C35" s="43"/>
      <c r="D35" s="43"/>
      <c r="E35" s="43"/>
      <c r="F35" s="43"/>
      <c r="G35" s="43"/>
      <c r="H35" s="43"/>
      <c r="I35" s="43"/>
    </row>
    <row r="36" spans="1:9" x14ac:dyDescent="0.2">
      <c r="A36" s="14" t="s">
        <v>0</v>
      </c>
      <c r="B36" s="43" t="s">
        <v>22</v>
      </c>
      <c r="C36" s="43"/>
      <c r="D36" s="43"/>
      <c r="E36" s="43"/>
      <c r="F36" s="43"/>
      <c r="G36" s="43"/>
      <c r="H36" s="43"/>
      <c r="I36" s="43"/>
    </row>
  </sheetData>
  <mergeCells count="8">
    <mergeCell ref="B35:I35"/>
    <mergeCell ref="B36:I36"/>
    <mergeCell ref="A2:I2"/>
    <mergeCell ref="A4:A5"/>
    <mergeCell ref="B4:B5"/>
    <mergeCell ref="C4:E4"/>
    <mergeCell ref="F4:F5"/>
    <mergeCell ref="B34:I34"/>
  </mergeCells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6"/>
  <sheetViews>
    <sheetView workbookViewId="0"/>
  </sheetViews>
  <sheetFormatPr baseColWidth="10" defaultRowHeight="12.75" x14ac:dyDescent="0.2"/>
  <cols>
    <col min="1" max="1" width="11.5703125" style="10" customWidth="1"/>
    <col min="2" max="2" width="8.85546875" style="10" bestFit="1" customWidth="1"/>
    <col min="3" max="3" width="6.28515625" style="10" bestFit="1" customWidth="1"/>
    <col min="4" max="4" width="11.5703125" style="10" bestFit="1" customWidth="1"/>
    <col min="5" max="5" width="6.42578125" style="10" bestFit="1" customWidth="1"/>
    <col min="6" max="6" width="13.5703125" style="10" bestFit="1" customWidth="1"/>
    <col min="7" max="7" width="11.42578125" style="10"/>
    <col min="8" max="9" width="11.42578125" style="10" customWidth="1"/>
    <col min="10" max="10" width="4.85546875" style="10" bestFit="1" customWidth="1"/>
    <col min="11" max="11" width="5.7109375" style="10" bestFit="1" customWidth="1"/>
    <col min="12" max="16384" width="11.42578125" style="10"/>
  </cols>
  <sheetData>
    <row r="2" spans="1:9" x14ac:dyDescent="0.2">
      <c r="A2" s="44" t="s">
        <v>33</v>
      </c>
      <c r="B2" s="44"/>
      <c r="C2" s="44"/>
      <c r="D2" s="44"/>
      <c r="E2" s="44"/>
      <c r="F2" s="44"/>
      <c r="G2" s="44"/>
      <c r="H2" s="44"/>
      <c r="I2" s="44"/>
    </row>
    <row r="3" spans="1:9" x14ac:dyDescent="0.2">
      <c r="B3" s="11"/>
      <c r="C3" s="11"/>
      <c r="D3" s="11"/>
      <c r="E3" s="11"/>
      <c r="F3" s="11"/>
    </row>
    <row r="4" spans="1:9" x14ac:dyDescent="0.2">
      <c r="A4" s="40" t="s">
        <v>12</v>
      </c>
      <c r="B4" s="41" t="s">
        <v>0</v>
      </c>
      <c r="C4" s="41" t="s">
        <v>1</v>
      </c>
      <c r="D4" s="42"/>
      <c r="E4" s="42"/>
      <c r="F4" s="41" t="s">
        <v>2</v>
      </c>
    </row>
    <row r="5" spans="1:9" x14ac:dyDescent="0.2">
      <c r="A5" s="40"/>
      <c r="B5" s="41"/>
      <c r="C5" s="25" t="s">
        <v>3</v>
      </c>
      <c r="D5" s="25" t="s">
        <v>13</v>
      </c>
      <c r="E5" s="25" t="s">
        <v>4</v>
      </c>
      <c r="F5" s="41"/>
    </row>
    <row r="6" spans="1:9" x14ac:dyDescent="0.2">
      <c r="A6" s="28" t="s">
        <v>6</v>
      </c>
      <c r="B6" s="29">
        <v>1164</v>
      </c>
      <c r="C6" s="29">
        <v>5327</v>
      </c>
      <c r="D6" s="29">
        <v>2570</v>
      </c>
      <c r="E6" s="29">
        <v>26919</v>
      </c>
      <c r="F6" s="29">
        <v>34816</v>
      </c>
      <c r="G6" s="11"/>
    </row>
    <row r="7" spans="1:9" x14ac:dyDescent="0.2">
      <c r="A7" s="28" t="s">
        <v>7</v>
      </c>
      <c r="B7" s="29">
        <v>343</v>
      </c>
      <c r="C7" s="29">
        <v>2532</v>
      </c>
      <c r="D7" s="29">
        <v>1522</v>
      </c>
      <c r="E7" s="29">
        <v>19069</v>
      </c>
      <c r="F7" s="29">
        <v>23123</v>
      </c>
      <c r="G7" s="11"/>
    </row>
    <row r="8" spans="1:9" x14ac:dyDescent="0.2">
      <c r="A8" s="20" t="s">
        <v>5</v>
      </c>
      <c r="B8" s="21">
        <v>1507</v>
      </c>
      <c r="C8" s="21">
        <v>7859</v>
      </c>
      <c r="D8" s="21">
        <v>4092</v>
      </c>
      <c r="E8" s="21">
        <v>45988</v>
      </c>
      <c r="F8" s="21">
        <v>57939</v>
      </c>
      <c r="G8" s="11"/>
    </row>
    <row r="34" spans="1:9" x14ac:dyDescent="0.2">
      <c r="A34" s="12" t="s">
        <v>8</v>
      </c>
      <c r="B34" s="43" t="s">
        <v>9</v>
      </c>
      <c r="C34" s="43"/>
      <c r="D34" s="43"/>
      <c r="E34" s="43"/>
      <c r="F34" s="43"/>
      <c r="G34" s="43"/>
      <c r="H34" s="43"/>
      <c r="I34" s="43"/>
    </row>
    <row r="35" spans="1:9" x14ac:dyDescent="0.2">
      <c r="A35" s="34" t="s">
        <v>10</v>
      </c>
      <c r="B35" s="43" t="s">
        <v>11</v>
      </c>
      <c r="C35" s="43"/>
      <c r="D35" s="43"/>
      <c r="E35" s="43"/>
      <c r="F35" s="43"/>
      <c r="G35" s="43"/>
      <c r="H35" s="43"/>
      <c r="I35" s="43"/>
    </row>
    <row r="36" spans="1:9" x14ac:dyDescent="0.2">
      <c r="A36" s="14" t="s">
        <v>0</v>
      </c>
      <c r="B36" s="43" t="s">
        <v>22</v>
      </c>
      <c r="C36" s="43"/>
      <c r="D36" s="43"/>
      <c r="E36" s="43"/>
      <c r="F36" s="43"/>
      <c r="G36" s="43"/>
      <c r="H36" s="43"/>
      <c r="I36" s="43"/>
    </row>
  </sheetData>
  <mergeCells count="8">
    <mergeCell ref="B35:I35"/>
    <mergeCell ref="B36:I36"/>
    <mergeCell ref="A2:I2"/>
    <mergeCell ref="A4:A5"/>
    <mergeCell ref="B4:B5"/>
    <mergeCell ref="C4:E4"/>
    <mergeCell ref="F4:F5"/>
    <mergeCell ref="B34:I3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6"/>
  <sheetViews>
    <sheetView showGridLines="0" workbookViewId="0"/>
  </sheetViews>
  <sheetFormatPr baseColWidth="10" defaultRowHeight="12.75" x14ac:dyDescent="0.2"/>
  <cols>
    <col min="1" max="1" width="10" style="1" bestFit="1" customWidth="1"/>
    <col min="2" max="2" width="8.85546875" style="1" bestFit="1" customWidth="1"/>
    <col min="3" max="3" width="6.28515625" style="1" bestFit="1" customWidth="1"/>
    <col min="4" max="4" width="11.5703125" style="1" bestFit="1" customWidth="1"/>
    <col min="5" max="5" width="6.42578125" style="1" bestFit="1" customWidth="1"/>
    <col min="6" max="6" width="13.5703125" style="1" bestFit="1" customWidth="1"/>
    <col min="7" max="7" width="2.7109375" style="1" customWidth="1"/>
    <col min="8" max="8" width="11.42578125" style="1"/>
    <col min="9" max="9" width="11.5703125" style="1" customWidth="1"/>
    <col min="10" max="16384" width="11.42578125" style="1"/>
  </cols>
  <sheetData>
    <row r="2" spans="1:9" x14ac:dyDescent="0.2">
      <c r="A2" s="37" t="s">
        <v>15</v>
      </c>
      <c r="B2" s="37"/>
      <c r="C2" s="37"/>
      <c r="D2" s="37"/>
      <c r="E2" s="37"/>
      <c r="F2" s="37"/>
      <c r="G2" s="37"/>
      <c r="H2" s="37"/>
      <c r="I2" s="37"/>
    </row>
    <row r="4" spans="1:9" x14ac:dyDescent="0.2">
      <c r="A4" s="38" t="s">
        <v>12</v>
      </c>
      <c r="B4" s="38" t="s">
        <v>0</v>
      </c>
      <c r="C4" s="39" t="s">
        <v>1</v>
      </c>
      <c r="D4" s="39"/>
      <c r="E4" s="39"/>
      <c r="F4" s="38" t="s">
        <v>2</v>
      </c>
    </row>
    <row r="5" spans="1:9" x14ac:dyDescent="0.2">
      <c r="A5" s="38"/>
      <c r="B5" s="38"/>
      <c r="C5" s="16" t="s">
        <v>3</v>
      </c>
      <c r="D5" s="17" t="s">
        <v>13</v>
      </c>
      <c r="E5" s="17" t="s">
        <v>4</v>
      </c>
      <c r="F5" s="38"/>
    </row>
    <row r="6" spans="1:9" x14ac:dyDescent="0.2">
      <c r="A6" s="18" t="s">
        <v>6</v>
      </c>
      <c r="B6" s="19">
        <v>1254</v>
      </c>
      <c r="C6" s="19">
        <v>5003</v>
      </c>
      <c r="D6" s="19">
        <v>3959</v>
      </c>
      <c r="E6" s="19">
        <v>18517</v>
      </c>
      <c r="F6" s="19">
        <v>27479</v>
      </c>
    </row>
    <row r="7" spans="1:9" x14ac:dyDescent="0.2">
      <c r="A7" s="18" t="s">
        <v>7</v>
      </c>
      <c r="B7" s="19">
        <v>308</v>
      </c>
      <c r="C7" s="19">
        <v>2326</v>
      </c>
      <c r="D7" s="19">
        <v>2608</v>
      </c>
      <c r="E7" s="19">
        <v>12931</v>
      </c>
      <c r="F7" s="19">
        <v>17865</v>
      </c>
    </row>
    <row r="8" spans="1:9" x14ac:dyDescent="0.2">
      <c r="A8" s="20" t="s">
        <v>5</v>
      </c>
      <c r="B8" s="21">
        <v>1562</v>
      </c>
      <c r="C8" s="21">
        <v>7329</v>
      </c>
      <c r="D8" s="21">
        <v>6567</v>
      </c>
      <c r="E8" s="21">
        <v>31448</v>
      </c>
      <c r="F8" s="21">
        <v>45344</v>
      </c>
    </row>
    <row r="34" spans="1:9" x14ac:dyDescent="0.2">
      <c r="A34" s="3" t="s">
        <v>8</v>
      </c>
      <c r="B34" s="36" t="s">
        <v>9</v>
      </c>
      <c r="C34" s="36"/>
      <c r="D34" s="36"/>
      <c r="E34" s="36"/>
      <c r="F34" s="36"/>
      <c r="G34" s="36"/>
      <c r="H34" s="36"/>
      <c r="I34" s="36"/>
    </row>
    <row r="35" spans="1:9" x14ac:dyDescent="0.2">
      <c r="A35" s="4" t="s">
        <v>10</v>
      </c>
      <c r="B35" s="36" t="s">
        <v>11</v>
      </c>
      <c r="C35" s="36"/>
      <c r="D35" s="36"/>
      <c r="E35" s="36"/>
      <c r="F35" s="36"/>
      <c r="G35" s="36"/>
      <c r="H35" s="36"/>
      <c r="I35" s="36"/>
    </row>
    <row r="36" spans="1:9" x14ac:dyDescent="0.2">
      <c r="A36" s="5" t="s">
        <v>0</v>
      </c>
      <c r="B36" s="36" t="s">
        <v>22</v>
      </c>
      <c r="C36" s="36"/>
      <c r="D36" s="36"/>
      <c r="E36" s="36"/>
      <c r="F36" s="36"/>
      <c r="G36" s="36"/>
      <c r="H36" s="36"/>
      <c r="I36" s="36"/>
    </row>
  </sheetData>
  <mergeCells count="8">
    <mergeCell ref="A2:I2"/>
    <mergeCell ref="B34:I34"/>
    <mergeCell ref="B35:I35"/>
    <mergeCell ref="B36:I36"/>
    <mergeCell ref="A4:A5"/>
    <mergeCell ref="B4:B5"/>
    <mergeCell ref="C4:E4"/>
    <mergeCell ref="F4:F5"/>
  </mergeCells>
  <phoneticPr fontId="0" type="noConversion"/>
  <pageMargins left="0.75" right="0.75" top="1" bottom="1" header="0" footer="0"/>
  <headerFooter alignWithMargins="0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6"/>
  <sheetViews>
    <sheetView tabSelected="1" workbookViewId="0"/>
  </sheetViews>
  <sheetFormatPr baseColWidth="10" defaultRowHeight="12.75" x14ac:dyDescent="0.2"/>
  <cols>
    <col min="1" max="1" width="11.5703125" style="10" customWidth="1"/>
    <col min="2" max="2" width="8.85546875" style="10" bestFit="1" customWidth="1"/>
    <col min="3" max="3" width="6.28515625" style="10" bestFit="1" customWidth="1"/>
    <col min="4" max="4" width="11.5703125" style="10" bestFit="1" customWidth="1"/>
    <col min="5" max="5" width="6.42578125" style="10" bestFit="1" customWidth="1"/>
    <col min="6" max="6" width="13.5703125" style="10" bestFit="1" customWidth="1"/>
    <col min="7" max="7" width="11.42578125" style="10"/>
    <col min="8" max="9" width="11.42578125" style="10" customWidth="1"/>
    <col min="10" max="10" width="4.85546875" style="10" bestFit="1" customWidth="1"/>
    <col min="11" max="11" width="5.7109375" style="10" bestFit="1" customWidth="1"/>
    <col min="12" max="16384" width="11.42578125" style="10"/>
  </cols>
  <sheetData>
    <row r="2" spans="1:9" x14ac:dyDescent="0.2">
      <c r="A2" s="44" t="s">
        <v>34</v>
      </c>
      <c r="B2" s="44"/>
      <c r="C2" s="44"/>
      <c r="D2" s="44"/>
      <c r="E2" s="44"/>
      <c r="F2" s="44"/>
      <c r="G2" s="44"/>
      <c r="H2" s="44"/>
      <c r="I2" s="44"/>
    </row>
    <row r="3" spans="1:9" x14ac:dyDescent="0.2">
      <c r="B3" s="11"/>
      <c r="C3" s="11"/>
      <c r="D3" s="11"/>
      <c r="E3" s="11"/>
      <c r="F3" s="11"/>
    </row>
    <row r="4" spans="1:9" x14ac:dyDescent="0.2">
      <c r="A4" s="40" t="s">
        <v>12</v>
      </c>
      <c r="B4" s="41" t="s">
        <v>0</v>
      </c>
      <c r="C4" s="41" t="s">
        <v>1</v>
      </c>
      <c r="D4" s="42"/>
      <c r="E4" s="42"/>
      <c r="F4" s="41" t="s">
        <v>2</v>
      </c>
    </row>
    <row r="5" spans="1:9" x14ac:dyDescent="0.2">
      <c r="A5" s="40"/>
      <c r="B5" s="41"/>
      <c r="C5" s="25" t="s">
        <v>3</v>
      </c>
      <c r="D5" s="25" t="s">
        <v>13</v>
      </c>
      <c r="E5" s="25" t="s">
        <v>4</v>
      </c>
      <c r="F5" s="41"/>
    </row>
    <row r="6" spans="1:9" x14ac:dyDescent="0.2">
      <c r="A6" s="28" t="s">
        <v>6</v>
      </c>
      <c r="B6" s="29">
        <v>1262</v>
      </c>
      <c r="C6" s="29">
        <v>5225</v>
      </c>
      <c r="D6" s="29">
        <v>2602</v>
      </c>
      <c r="E6" s="29">
        <v>26953</v>
      </c>
      <c r="F6" s="29">
        <v>34780</v>
      </c>
      <c r="G6" s="11"/>
    </row>
    <row r="7" spans="1:9" x14ac:dyDescent="0.2">
      <c r="A7" s="28" t="s">
        <v>7</v>
      </c>
      <c r="B7" s="29">
        <v>355</v>
      </c>
      <c r="C7" s="29">
        <v>2527</v>
      </c>
      <c r="D7" s="29">
        <v>1463</v>
      </c>
      <c r="E7" s="29">
        <v>18979</v>
      </c>
      <c r="F7" s="29">
        <v>22969</v>
      </c>
      <c r="G7" s="11"/>
    </row>
    <row r="8" spans="1:9" x14ac:dyDescent="0.2">
      <c r="A8" s="20" t="s">
        <v>5</v>
      </c>
      <c r="B8" s="21">
        <v>1617</v>
      </c>
      <c r="C8" s="21">
        <v>7752</v>
      </c>
      <c r="D8" s="21">
        <v>4065</v>
      </c>
      <c r="E8" s="21">
        <v>45932</v>
      </c>
      <c r="F8" s="21">
        <v>57749</v>
      </c>
      <c r="G8" s="11"/>
    </row>
    <row r="34" spans="1:9" x14ac:dyDescent="0.2">
      <c r="A34" s="12" t="s">
        <v>8</v>
      </c>
      <c r="B34" s="43" t="s">
        <v>9</v>
      </c>
      <c r="C34" s="43"/>
      <c r="D34" s="43"/>
      <c r="E34" s="43"/>
      <c r="F34" s="43"/>
      <c r="G34" s="43"/>
      <c r="H34" s="43"/>
      <c r="I34" s="43"/>
    </row>
    <row r="35" spans="1:9" x14ac:dyDescent="0.2">
      <c r="A35" s="35" t="s">
        <v>10</v>
      </c>
      <c r="B35" s="43" t="s">
        <v>11</v>
      </c>
      <c r="C35" s="43"/>
      <c r="D35" s="43"/>
      <c r="E35" s="43"/>
      <c r="F35" s="43"/>
      <c r="G35" s="43"/>
      <c r="H35" s="43"/>
      <c r="I35" s="43"/>
    </row>
    <row r="36" spans="1:9" x14ac:dyDescent="0.2">
      <c r="A36" s="14" t="s">
        <v>0</v>
      </c>
      <c r="B36" s="43" t="s">
        <v>35</v>
      </c>
      <c r="C36" s="43"/>
      <c r="D36" s="43"/>
      <c r="E36" s="43"/>
      <c r="F36" s="43"/>
      <c r="G36" s="43"/>
      <c r="H36" s="43"/>
      <c r="I36" s="43"/>
    </row>
  </sheetData>
  <mergeCells count="8">
    <mergeCell ref="B35:I35"/>
    <mergeCell ref="B36:I36"/>
    <mergeCell ref="A2:I2"/>
    <mergeCell ref="A4:A5"/>
    <mergeCell ref="B4:B5"/>
    <mergeCell ref="C4:E4"/>
    <mergeCell ref="F4:F5"/>
    <mergeCell ref="B34:I3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6"/>
  <sheetViews>
    <sheetView showGridLines="0" workbookViewId="0"/>
  </sheetViews>
  <sheetFormatPr baseColWidth="10" defaultRowHeight="12.75" x14ac:dyDescent="0.2"/>
  <cols>
    <col min="1" max="1" width="10" style="1" bestFit="1" customWidth="1"/>
    <col min="2" max="2" width="8.85546875" style="1" bestFit="1" customWidth="1"/>
    <col min="3" max="3" width="6.28515625" style="1" bestFit="1" customWidth="1"/>
    <col min="4" max="4" width="11.5703125" style="1" bestFit="1" customWidth="1"/>
    <col min="5" max="5" width="6.42578125" style="1" bestFit="1" customWidth="1"/>
    <col min="6" max="6" width="13.5703125" style="1" bestFit="1" customWidth="1"/>
    <col min="7" max="7" width="2.7109375" style="1" customWidth="1"/>
    <col min="8" max="16384" width="11.42578125" style="1"/>
  </cols>
  <sheetData>
    <row r="2" spans="1:9" x14ac:dyDescent="0.2">
      <c r="A2" s="37" t="s">
        <v>16</v>
      </c>
      <c r="B2" s="37"/>
      <c r="C2" s="37"/>
      <c r="D2" s="37"/>
      <c r="E2" s="37"/>
      <c r="F2" s="37"/>
      <c r="G2" s="37"/>
      <c r="H2" s="37"/>
      <c r="I2" s="37"/>
    </row>
    <row r="4" spans="1:9" x14ac:dyDescent="0.2">
      <c r="A4" s="38" t="s">
        <v>12</v>
      </c>
      <c r="B4" s="38" t="s">
        <v>0</v>
      </c>
      <c r="C4" s="39" t="s">
        <v>1</v>
      </c>
      <c r="D4" s="39"/>
      <c r="E4" s="39"/>
      <c r="F4" s="38" t="s">
        <v>2</v>
      </c>
    </row>
    <row r="5" spans="1:9" x14ac:dyDescent="0.2">
      <c r="A5" s="38"/>
      <c r="B5" s="38"/>
      <c r="C5" s="16" t="s">
        <v>3</v>
      </c>
      <c r="D5" s="17" t="s">
        <v>13</v>
      </c>
      <c r="E5" s="17" t="s">
        <v>4</v>
      </c>
      <c r="F5" s="38"/>
    </row>
    <row r="6" spans="1:9" x14ac:dyDescent="0.2">
      <c r="A6" s="18" t="s">
        <v>6</v>
      </c>
      <c r="B6" s="19">
        <v>1262</v>
      </c>
      <c r="C6" s="19">
        <v>5014</v>
      </c>
      <c r="D6" s="19">
        <v>3793</v>
      </c>
      <c r="E6" s="19">
        <v>17771</v>
      </c>
      <c r="F6" s="19">
        <v>26578</v>
      </c>
    </row>
    <row r="7" spans="1:9" x14ac:dyDescent="0.2">
      <c r="A7" s="18" t="s">
        <v>7</v>
      </c>
      <c r="B7" s="19">
        <v>287</v>
      </c>
      <c r="C7" s="19">
        <v>2303</v>
      </c>
      <c r="D7" s="19">
        <v>2491</v>
      </c>
      <c r="E7" s="19">
        <v>12750</v>
      </c>
      <c r="F7" s="19">
        <v>17544</v>
      </c>
    </row>
    <row r="8" spans="1:9" x14ac:dyDescent="0.2">
      <c r="A8" s="20" t="s">
        <v>5</v>
      </c>
      <c r="B8" s="21">
        <v>1549</v>
      </c>
      <c r="C8" s="21">
        <v>7317</v>
      </c>
      <c r="D8" s="21">
        <v>6284</v>
      </c>
      <c r="E8" s="21">
        <v>30521</v>
      </c>
      <c r="F8" s="21">
        <v>44122</v>
      </c>
    </row>
    <row r="34" spans="1:9" x14ac:dyDescent="0.2">
      <c r="A34" s="3" t="s">
        <v>8</v>
      </c>
      <c r="B34" s="36" t="s">
        <v>9</v>
      </c>
      <c r="C34" s="36"/>
      <c r="D34" s="36"/>
      <c r="E34" s="36"/>
      <c r="F34" s="36"/>
      <c r="G34" s="36"/>
      <c r="H34" s="36"/>
      <c r="I34" s="36"/>
    </row>
    <row r="35" spans="1:9" x14ac:dyDescent="0.2">
      <c r="A35" s="4" t="s">
        <v>10</v>
      </c>
      <c r="B35" s="36" t="s">
        <v>11</v>
      </c>
      <c r="C35" s="36"/>
      <c r="D35" s="36"/>
      <c r="E35" s="36"/>
      <c r="F35" s="36"/>
      <c r="G35" s="36"/>
      <c r="H35" s="36"/>
      <c r="I35" s="36"/>
    </row>
    <row r="36" spans="1:9" x14ac:dyDescent="0.2">
      <c r="A36" s="5" t="s">
        <v>0</v>
      </c>
      <c r="B36" s="36" t="s">
        <v>22</v>
      </c>
      <c r="C36" s="36"/>
      <c r="D36" s="36"/>
      <c r="E36" s="36"/>
      <c r="F36" s="36"/>
      <c r="G36" s="36"/>
      <c r="H36" s="36"/>
      <c r="I36" s="36"/>
    </row>
  </sheetData>
  <mergeCells count="8">
    <mergeCell ref="A2:I2"/>
    <mergeCell ref="B34:I34"/>
    <mergeCell ref="B35:I35"/>
    <mergeCell ref="B36:I36"/>
    <mergeCell ref="A4:A5"/>
    <mergeCell ref="B4:B5"/>
    <mergeCell ref="C4:E4"/>
    <mergeCell ref="F4:F5"/>
  </mergeCells>
  <phoneticPr fontId="0" type="noConversion"/>
  <pageMargins left="0.75" right="0.75" top="1" bottom="1" header="0" footer="0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6"/>
  <sheetViews>
    <sheetView showGridLines="0" workbookViewId="0"/>
  </sheetViews>
  <sheetFormatPr baseColWidth="10" defaultRowHeight="12.75" customHeight="1" x14ac:dyDescent="0.2"/>
  <cols>
    <col min="1" max="1" width="10" style="1" bestFit="1" customWidth="1"/>
    <col min="2" max="2" width="8.85546875" style="1" bestFit="1" customWidth="1"/>
    <col min="3" max="3" width="6.28515625" style="1" bestFit="1" customWidth="1"/>
    <col min="4" max="4" width="11.5703125" style="1" bestFit="1" customWidth="1"/>
    <col min="5" max="5" width="6.42578125" style="1" bestFit="1" customWidth="1"/>
    <col min="6" max="6" width="13.5703125" style="1" bestFit="1" customWidth="1"/>
    <col min="7" max="7" width="2.7109375" style="1" customWidth="1"/>
    <col min="8" max="16384" width="11.42578125" style="1"/>
  </cols>
  <sheetData>
    <row r="2" spans="1:9" ht="12.75" customHeight="1" x14ac:dyDescent="0.2">
      <c r="A2" s="37" t="s">
        <v>17</v>
      </c>
      <c r="B2" s="37"/>
      <c r="C2" s="37"/>
      <c r="D2" s="37"/>
      <c r="E2" s="37"/>
      <c r="F2" s="37"/>
      <c r="G2" s="37"/>
      <c r="H2" s="37"/>
      <c r="I2" s="37"/>
    </row>
    <row r="4" spans="1:9" ht="12.75" customHeight="1" x14ac:dyDescent="0.2">
      <c r="A4" s="38" t="s">
        <v>12</v>
      </c>
      <c r="B4" s="38" t="s">
        <v>0</v>
      </c>
      <c r="C4" s="39" t="s">
        <v>1</v>
      </c>
      <c r="D4" s="39"/>
      <c r="E4" s="39"/>
      <c r="F4" s="38" t="s">
        <v>2</v>
      </c>
    </row>
    <row r="5" spans="1:9" ht="12.75" customHeight="1" x14ac:dyDescent="0.2">
      <c r="A5" s="38"/>
      <c r="B5" s="38"/>
      <c r="C5" s="16" t="s">
        <v>3</v>
      </c>
      <c r="D5" s="17" t="s">
        <v>13</v>
      </c>
      <c r="E5" s="17" t="s">
        <v>4</v>
      </c>
      <c r="F5" s="38"/>
    </row>
    <row r="6" spans="1:9" ht="12.75" customHeight="1" x14ac:dyDescent="0.2">
      <c r="A6" s="18" t="s">
        <v>6</v>
      </c>
      <c r="B6" s="19">
        <v>1389</v>
      </c>
      <c r="C6" s="19">
        <v>5072</v>
      </c>
      <c r="D6" s="19">
        <v>3515</v>
      </c>
      <c r="E6" s="19">
        <v>18993</v>
      </c>
      <c r="F6" s="19">
        <v>27580</v>
      </c>
    </row>
    <row r="7" spans="1:9" ht="12.75" customHeight="1" x14ac:dyDescent="0.2">
      <c r="A7" s="18" t="s">
        <v>7</v>
      </c>
      <c r="B7" s="19">
        <v>314</v>
      </c>
      <c r="C7" s="19">
        <v>2425</v>
      </c>
      <c r="D7" s="19">
        <v>2257</v>
      </c>
      <c r="E7" s="19">
        <v>13073</v>
      </c>
      <c r="F7" s="19">
        <v>17755</v>
      </c>
    </row>
    <row r="8" spans="1:9" ht="12.75" customHeight="1" x14ac:dyDescent="0.2">
      <c r="A8" s="20" t="s">
        <v>5</v>
      </c>
      <c r="B8" s="21">
        <v>1703</v>
      </c>
      <c r="C8" s="21">
        <v>7497</v>
      </c>
      <c r="D8" s="21">
        <v>5772</v>
      </c>
      <c r="E8" s="21">
        <v>32066</v>
      </c>
      <c r="F8" s="21">
        <v>45335</v>
      </c>
    </row>
    <row r="34" spans="1:9" ht="12.75" customHeight="1" x14ac:dyDescent="0.2">
      <c r="A34" s="3" t="s">
        <v>8</v>
      </c>
      <c r="B34" s="36" t="s">
        <v>9</v>
      </c>
      <c r="C34" s="36"/>
      <c r="D34" s="36"/>
      <c r="E34" s="36"/>
      <c r="F34" s="36"/>
      <c r="G34" s="36"/>
      <c r="H34" s="36"/>
      <c r="I34" s="36"/>
    </row>
    <row r="35" spans="1:9" ht="12.75" customHeight="1" x14ac:dyDescent="0.2">
      <c r="A35" s="4" t="s">
        <v>10</v>
      </c>
      <c r="B35" s="36" t="s">
        <v>11</v>
      </c>
      <c r="C35" s="36"/>
      <c r="D35" s="36"/>
      <c r="E35" s="36"/>
      <c r="F35" s="36"/>
      <c r="G35" s="36"/>
      <c r="H35" s="36"/>
      <c r="I35" s="36"/>
    </row>
    <row r="36" spans="1:9" ht="12.75" customHeight="1" x14ac:dyDescent="0.2">
      <c r="A36" s="5" t="s">
        <v>0</v>
      </c>
      <c r="B36" s="36" t="s">
        <v>22</v>
      </c>
      <c r="C36" s="36"/>
      <c r="D36" s="36"/>
      <c r="E36" s="36"/>
      <c r="F36" s="36"/>
      <c r="G36" s="36"/>
      <c r="H36" s="36"/>
      <c r="I36" s="36"/>
    </row>
  </sheetData>
  <mergeCells count="8">
    <mergeCell ref="A2:I2"/>
    <mergeCell ref="B34:I34"/>
    <mergeCell ref="B35:I35"/>
    <mergeCell ref="B36:I36"/>
    <mergeCell ref="A4:A5"/>
    <mergeCell ref="B4:B5"/>
    <mergeCell ref="C4:E4"/>
    <mergeCell ref="F4:F5"/>
  </mergeCells>
  <phoneticPr fontId="0" type="noConversion"/>
  <pageMargins left="0.75" right="0.75" top="1" bottom="1" header="0" footer="0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36"/>
  <sheetViews>
    <sheetView showGridLines="0" workbookViewId="0"/>
  </sheetViews>
  <sheetFormatPr baseColWidth="10" defaultRowHeight="12.75" customHeight="1" x14ac:dyDescent="0.2"/>
  <cols>
    <col min="1" max="1" width="10" style="1" bestFit="1" customWidth="1"/>
    <col min="2" max="2" width="8.85546875" style="1" bestFit="1" customWidth="1"/>
    <col min="3" max="3" width="6.28515625" style="1" bestFit="1" customWidth="1"/>
    <col min="4" max="4" width="11.5703125" style="1" bestFit="1" customWidth="1"/>
    <col min="5" max="5" width="6.42578125" style="1" bestFit="1" customWidth="1"/>
    <col min="6" max="6" width="13.5703125" style="1" bestFit="1" customWidth="1"/>
    <col min="7" max="7" width="2.7109375" style="1" customWidth="1"/>
    <col min="8" max="16384" width="11.42578125" style="1"/>
  </cols>
  <sheetData>
    <row r="2" spans="1:14" ht="12.75" customHeight="1" x14ac:dyDescent="0.2">
      <c r="A2" s="37" t="s">
        <v>18</v>
      </c>
      <c r="B2" s="37"/>
      <c r="C2" s="37"/>
      <c r="D2" s="37"/>
      <c r="E2" s="37"/>
      <c r="F2" s="37"/>
      <c r="G2" s="37"/>
      <c r="H2" s="37"/>
      <c r="I2" s="37"/>
    </row>
    <row r="4" spans="1:14" ht="12.75" customHeight="1" x14ac:dyDescent="0.2">
      <c r="A4" s="38" t="s">
        <v>12</v>
      </c>
      <c r="B4" s="38" t="s">
        <v>0</v>
      </c>
      <c r="C4" s="39" t="s">
        <v>1</v>
      </c>
      <c r="D4" s="39"/>
      <c r="E4" s="39"/>
      <c r="F4" s="38" t="s">
        <v>2</v>
      </c>
    </row>
    <row r="5" spans="1:14" ht="12.75" customHeight="1" x14ac:dyDescent="0.2">
      <c r="A5" s="38"/>
      <c r="B5" s="38"/>
      <c r="C5" s="16" t="s">
        <v>3</v>
      </c>
      <c r="D5" s="17" t="s">
        <v>13</v>
      </c>
      <c r="E5" s="17" t="s">
        <v>4</v>
      </c>
      <c r="F5" s="38"/>
      <c r="I5" s="7"/>
      <c r="J5" s="7"/>
      <c r="K5" s="7"/>
      <c r="L5" s="7"/>
      <c r="M5" s="7"/>
      <c r="N5" s="7"/>
    </row>
    <row r="6" spans="1:14" ht="12.75" customHeight="1" x14ac:dyDescent="0.2">
      <c r="A6" s="18" t="s">
        <v>6</v>
      </c>
      <c r="B6" s="19">
        <v>1425</v>
      </c>
      <c r="C6" s="19">
        <v>4948</v>
      </c>
      <c r="D6" s="19">
        <v>3267</v>
      </c>
      <c r="E6" s="19">
        <v>20072</v>
      </c>
      <c r="F6" s="19">
        <v>28287</v>
      </c>
      <c r="I6" s="7"/>
      <c r="J6" s="7"/>
      <c r="K6" s="7"/>
      <c r="L6" s="7"/>
      <c r="M6" s="7"/>
      <c r="N6" s="7"/>
    </row>
    <row r="7" spans="1:14" ht="12.75" customHeight="1" x14ac:dyDescent="0.2">
      <c r="A7" s="18" t="s">
        <v>7</v>
      </c>
      <c r="B7" s="19">
        <v>332</v>
      </c>
      <c r="C7" s="19">
        <v>2218</v>
      </c>
      <c r="D7" s="19">
        <v>2065</v>
      </c>
      <c r="E7" s="19">
        <v>13940</v>
      </c>
      <c r="F7" s="19">
        <v>18223</v>
      </c>
      <c r="I7" s="7"/>
      <c r="J7" s="7"/>
      <c r="K7" s="7"/>
      <c r="L7" s="7"/>
      <c r="M7" s="7"/>
      <c r="N7" s="7"/>
    </row>
    <row r="8" spans="1:14" ht="12.75" customHeight="1" x14ac:dyDescent="0.2">
      <c r="A8" s="20" t="s">
        <v>5</v>
      </c>
      <c r="B8" s="21">
        <v>1757</v>
      </c>
      <c r="C8" s="21">
        <v>7166</v>
      </c>
      <c r="D8" s="21">
        <v>5332</v>
      </c>
      <c r="E8" s="21">
        <v>34012</v>
      </c>
      <c r="F8" s="21">
        <v>46510</v>
      </c>
    </row>
    <row r="34" spans="1:9" ht="12.75" customHeight="1" x14ac:dyDescent="0.2">
      <c r="A34" s="3" t="s">
        <v>8</v>
      </c>
      <c r="B34" s="36" t="s">
        <v>9</v>
      </c>
      <c r="C34" s="36"/>
      <c r="D34" s="36"/>
      <c r="E34" s="36"/>
      <c r="F34" s="36"/>
      <c r="G34" s="36"/>
      <c r="H34" s="36"/>
      <c r="I34" s="36"/>
    </row>
    <row r="35" spans="1:9" ht="12.75" customHeight="1" x14ac:dyDescent="0.2">
      <c r="A35" s="4" t="s">
        <v>10</v>
      </c>
      <c r="B35" s="36" t="s">
        <v>11</v>
      </c>
      <c r="C35" s="36"/>
      <c r="D35" s="36"/>
      <c r="E35" s="36"/>
      <c r="F35" s="36"/>
      <c r="G35" s="36"/>
      <c r="H35" s="36"/>
      <c r="I35" s="36"/>
    </row>
    <row r="36" spans="1:9" ht="12.75" customHeight="1" x14ac:dyDescent="0.2">
      <c r="A36" s="5" t="s">
        <v>0</v>
      </c>
      <c r="B36" s="36" t="s">
        <v>22</v>
      </c>
      <c r="C36" s="36"/>
      <c r="D36" s="36"/>
      <c r="E36" s="36"/>
      <c r="F36" s="36"/>
      <c r="G36" s="36"/>
      <c r="H36" s="36"/>
      <c r="I36" s="36"/>
    </row>
  </sheetData>
  <mergeCells count="8">
    <mergeCell ref="A2:I2"/>
    <mergeCell ref="B34:I34"/>
    <mergeCell ref="B35:I35"/>
    <mergeCell ref="B36:I36"/>
    <mergeCell ref="A4:A5"/>
    <mergeCell ref="B4:B5"/>
    <mergeCell ref="C4:E4"/>
    <mergeCell ref="F4:F5"/>
  </mergeCells>
  <phoneticPr fontId="0" type="noConversion"/>
  <pageMargins left="0.75" right="0.75" top="1" bottom="1" header="0" footer="0"/>
  <headerFooter alignWithMargin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6"/>
  <sheetViews>
    <sheetView showGridLines="0" workbookViewId="0"/>
  </sheetViews>
  <sheetFormatPr baseColWidth="10" defaultColWidth="11.5703125" defaultRowHeight="12.75" customHeight="1" x14ac:dyDescent="0.2"/>
  <cols>
    <col min="1" max="1" width="10" style="1" bestFit="1" customWidth="1"/>
    <col min="2" max="2" width="8.85546875" style="1" bestFit="1" customWidth="1"/>
    <col min="3" max="3" width="6.28515625" style="1" bestFit="1" customWidth="1"/>
    <col min="4" max="4" width="11.5703125" style="1" bestFit="1" customWidth="1"/>
    <col min="5" max="5" width="6.42578125" style="1" bestFit="1" customWidth="1"/>
    <col min="6" max="6" width="13.5703125" style="1" bestFit="1" customWidth="1"/>
    <col min="7" max="7" width="2.7109375" style="1" customWidth="1"/>
    <col min="8" max="9" width="11.42578125" style="1" customWidth="1"/>
    <col min="10" max="16384" width="11.5703125" style="1"/>
  </cols>
  <sheetData>
    <row r="2" spans="1:9" ht="12.75" customHeight="1" x14ac:dyDescent="0.2">
      <c r="A2" s="37" t="s">
        <v>19</v>
      </c>
      <c r="B2" s="37"/>
      <c r="C2" s="37"/>
      <c r="D2" s="37"/>
      <c r="E2" s="37"/>
      <c r="F2" s="37"/>
      <c r="G2" s="37"/>
      <c r="H2" s="37"/>
      <c r="I2" s="37"/>
    </row>
    <row r="4" spans="1:9" ht="12.75" customHeight="1" x14ac:dyDescent="0.2">
      <c r="A4" s="38" t="s">
        <v>12</v>
      </c>
      <c r="B4" s="38" t="s">
        <v>0</v>
      </c>
      <c r="C4" s="39" t="s">
        <v>1</v>
      </c>
      <c r="D4" s="39"/>
      <c r="E4" s="39"/>
      <c r="F4" s="38" t="s">
        <v>2</v>
      </c>
    </row>
    <row r="5" spans="1:9" ht="12.75" customHeight="1" x14ac:dyDescent="0.2">
      <c r="A5" s="38"/>
      <c r="B5" s="38"/>
      <c r="C5" s="16" t="s">
        <v>3</v>
      </c>
      <c r="D5" s="17" t="s">
        <v>13</v>
      </c>
      <c r="E5" s="17" t="s">
        <v>4</v>
      </c>
      <c r="F5" s="38"/>
    </row>
    <row r="6" spans="1:9" ht="12.75" customHeight="1" x14ac:dyDescent="0.2">
      <c r="A6" s="22" t="s">
        <v>6</v>
      </c>
      <c r="B6" s="23">
        <v>1315</v>
      </c>
      <c r="C6" s="23">
        <v>4645</v>
      </c>
      <c r="D6" s="23">
        <v>3045</v>
      </c>
      <c r="E6" s="23">
        <v>21236</v>
      </c>
      <c r="F6" s="19">
        <v>28926</v>
      </c>
    </row>
    <row r="7" spans="1:9" ht="12.75" customHeight="1" x14ac:dyDescent="0.2">
      <c r="A7" s="22" t="s">
        <v>7</v>
      </c>
      <c r="B7" s="23">
        <v>311</v>
      </c>
      <c r="C7" s="23">
        <v>2199</v>
      </c>
      <c r="D7" s="23">
        <v>1833</v>
      </c>
      <c r="E7" s="23">
        <v>14834</v>
      </c>
      <c r="F7" s="19">
        <v>18866</v>
      </c>
    </row>
    <row r="8" spans="1:9" ht="12.75" customHeight="1" x14ac:dyDescent="0.2">
      <c r="A8" s="24" t="s">
        <v>5</v>
      </c>
      <c r="B8" s="21">
        <v>1626</v>
      </c>
      <c r="C8" s="21">
        <v>6844</v>
      </c>
      <c r="D8" s="21">
        <v>4878</v>
      </c>
      <c r="E8" s="21">
        <v>36070</v>
      </c>
      <c r="F8" s="21">
        <v>47792</v>
      </c>
    </row>
    <row r="34" spans="1:9" ht="12.75" customHeight="1" x14ac:dyDescent="0.2">
      <c r="A34" s="3" t="s">
        <v>8</v>
      </c>
      <c r="B34" s="36" t="s">
        <v>9</v>
      </c>
      <c r="C34" s="36"/>
      <c r="D34" s="36"/>
      <c r="E34" s="36"/>
      <c r="F34" s="36"/>
      <c r="G34" s="36"/>
      <c r="H34" s="36"/>
      <c r="I34" s="36"/>
    </row>
    <row r="35" spans="1:9" ht="12.75" customHeight="1" x14ac:dyDescent="0.2">
      <c r="A35" s="32" t="s">
        <v>10</v>
      </c>
      <c r="B35" s="31" t="s">
        <v>11</v>
      </c>
      <c r="C35" s="31"/>
      <c r="D35" s="31"/>
      <c r="E35" s="31"/>
      <c r="F35" s="31"/>
      <c r="G35" s="31"/>
      <c r="H35" s="31"/>
      <c r="I35" s="31"/>
    </row>
    <row r="36" spans="1:9" ht="12.75" customHeight="1" x14ac:dyDescent="0.2">
      <c r="A36" s="5" t="s">
        <v>0</v>
      </c>
      <c r="B36" s="31" t="s">
        <v>22</v>
      </c>
      <c r="C36" s="31"/>
      <c r="D36" s="31"/>
      <c r="E36" s="31"/>
      <c r="F36" s="31"/>
      <c r="G36" s="31"/>
      <c r="H36" s="31"/>
      <c r="I36" s="31"/>
    </row>
  </sheetData>
  <mergeCells count="6">
    <mergeCell ref="A2:I2"/>
    <mergeCell ref="B34:I34"/>
    <mergeCell ref="A4:A5"/>
    <mergeCell ref="B4:B5"/>
    <mergeCell ref="C4:E4"/>
    <mergeCell ref="F4:F5"/>
  </mergeCells>
  <phoneticPr fontId="0" type="noConversion"/>
  <pageMargins left="0.75" right="0.75" top="1" bottom="1" header="0" footer="0"/>
  <headerFooter alignWithMargin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6"/>
  <sheetViews>
    <sheetView showGridLines="0" workbookViewId="0"/>
  </sheetViews>
  <sheetFormatPr baseColWidth="10" defaultColWidth="11.5703125" defaultRowHeight="12.75" x14ac:dyDescent="0.2"/>
  <cols>
    <col min="1" max="1" width="10" style="1" bestFit="1" customWidth="1"/>
    <col min="2" max="2" width="8.85546875" style="1" bestFit="1" customWidth="1"/>
    <col min="3" max="3" width="6.28515625" style="1" bestFit="1" customWidth="1"/>
    <col min="4" max="4" width="11.5703125" style="1" bestFit="1" customWidth="1"/>
    <col min="5" max="5" width="6.42578125" style="1" bestFit="1" customWidth="1"/>
    <col min="6" max="6" width="13.5703125" style="1" bestFit="1" customWidth="1"/>
    <col min="7" max="7" width="2.7109375" style="1" customWidth="1"/>
    <col min="8" max="9" width="11.42578125" style="1" customWidth="1"/>
    <col min="10" max="10" width="8.7109375" style="1" customWidth="1"/>
    <col min="11" max="16384" width="11.5703125" style="1"/>
  </cols>
  <sheetData>
    <row r="2" spans="1:9" x14ac:dyDescent="0.2">
      <c r="A2" s="37" t="s">
        <v>20</v>
      </c>
      <c r="B2" s="37"/>
      <c r="C2" s="37"/>
      <c r="D2" s="37"/>
      <c r="E2" s="37"/>
      <c r="F2" s="37"/>
      <c r="G2" s="37"/>
      <c r="H2" s="37"/>
      <c r="I2" s="37"/>
    </row>
    <row r="4" spans="1:9" x14ac:dyDescent="0.2">
      <c r="A4" s="38" t="s">
        <v>12</v>
      </c>
      <c r="B4" s="38" t="s">
        <v>0</v>
      </c>
      <c r="C4" s="39" t="s">
        <v>1</v>
      </c>
      <c r="D4" s="39"/>
      <c r="E4" s="39"/>
      <c r="F4" s="38" t="s">
        <v>2</v>
      </c>
    </row>
    <row r="5" spans="1:9" x14ac:dyDescent="0.2">
      <c r="A5" s="38"/>
      <c r="B5" s="38"/>
      <c r="C5" s="16" t="s">
        <v>3</v>
      </c>
      <c r="D5" s="17" t="s">
        <v>13</v>
      </c>
      <c r="E5" s="17" t="s">
        <v>4</v>
      </c>
      <c r="F5" s="38"/>
    </row>
    <row r="6" spans="1:9" x14ac:dyDescent="0.2">
      <c r="A6" s="22" t="s">
        <v>6</v>
      </c>
      <c r="B6" s="23">
        <v>1297</v>
      </c>
      <c r="C6" s="23">
        <v>4468</v>
      </c>
      <c r="D6" s="23">
        <v>2795</v>
      </c>
      <c r="E6" s="23">
        <v>20905</v>
      </c>
      <c r="F6" s="19">
        <v>28168</v>
      </c>
    </row>
    <row r="7" spans="1:9" x14ac:dyDescent="0.2">
      <c r="A7" s="22" t="s">
        <v>7</v>
      </c>
      <c r="B7" s="23">
        <v>355</v>
      </c>
      <c r="C7" s="23">
        <v>2047</v>
      </c>
      <c r="D7" s="23">
        <v>1695</v>
      </c>
      <c r="E7" s="23">
        <v>15115</v>
      </c>
      <c r="F7" s="19">
        <v>18857</v>
      </c>
    </row>
    <row r="8" spans="1:9" x14ac:dyDescent="0.2">
      <c r="A8" s="24" t="s">
        <v>5</v>
      </c>
      <c r="B8" s="21">
        <v>1652</v>
      </c>
      <c r="C8" s="21">
        <v>6515</v>
      </c>
      <c r="D8" s="21">
        <v>4490</v>
      </c>
      <c r="E8" s="21">
        <v>36020</v>
      </c>
      <c r="F8" s="21">
        <v>47025</v>
      </c>
    </row>
    <row r="25" spans="8:9" x14ac:dyDescent="0.2">
      <c r="H25" s="6"/>
      <c r="I25" s="6"/>
    </row>
    <row r="26" spans="8:9" x14ac:dyDescent="0.2">
      <c r="H26" s="6"/>
      <c r="I26" s="6"/>
    </row>
    <row r="34" spans="1:9" x14ac:dyDescent="0.2">
      <c r="A34" s="3" t="s">
        <v>8</v>
      </c>
      <c r="B34" s="36" t="s">
        <v>9</v>
      </c>
      <c r="C34" s="36"/>
      <c r="D34" s="36"/>
      <c r="E34" s="36"/>
      <c r="F34" s="36"/>
      <c r="G34" s="36"/>
      <c r="H34" s="36"/>
      <c r="I34" s="36"/>
    </row>
    <row r="35" spans="1:9" x14ac:dyDescent="0.2">
      <c r="A35" s="4" t="s">
        <v>10</v>
      </c>
      <c r="B35" s="36" t="s">
        <v>11</v>
      </c>
      <c r="C35" s="36"/>
      <c r="D35" s="36"/>
      <c r="E35" s="36"/>
      <c r="F35" s="36"/>
      <c r="G35" s="36"/>
      <c r="H35" s="36"/>
      <c r="I35" s="36"/>
    </row>
    <row r="36" spans="1:9" x14ac:dyDescent="0.2">
      <c r="A36" s="5" t="s">
        <v>0</v>
      </c>
      <c r="B36" s="36" t="s">
        <v>22</v>
      </c>
      <c r="C36" s="36"/>
      <c r="D36" s="36"/>
      <c r="E36" s="36"/>
      <c r="F36" s="36"/>
      <c r="G36" s="36"/>
      <c r="H36" s="36"/>
      <c r="I36" s="36"/>
    </row>
  </sheetData>
  <mergeCells count="8">
    <mergeCell ref="A2:I2"/>
    <mergeCell ref="B34:I34"/>
    <mergeCell ref="B35:I35"/>
    <mergeCell ref="B36:I36"/>
    <mergeCell ref="A4:A5"/>
    <mergeCell ref="B4:B5"/>
    <mergeCell ref="C4:E4"/>
    <mergeCell ref="F4:F5"/>
  </mergeCells>
  <phoneticPr fontId="0" type="noConversion"/>
  <pageMargins left="0.75" right="0.75" top="1" bottom="1" header="0" footer="0"/>
  <headerFooter alignWithMargins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36"/>
  <sheetViews>
    <sheetView showGridLines="0" workbookViewId="0"/>
  </sheetViews>
  <sheetFormatPr baseColWidth="10" defaultColWidth="11.5703125" defaultRowHeight="12.75" x14ac:dyDescent="0.2"/>
  <cols>
    <col min="1" max="1" width="10" style="1" bestFit="1" customWidth="1"/>
    <col min="2" max="2" width="8.85546875" style="1" bestFit="1" customWidth="1"/>
    <col min="3" max="3" width="6.28515625" style="1" bestFit="1" customWidth="1"/>
    <col min="4" max="4" width="11.42578125" style="1" customWidth="1"/>
    <col min="5" max="5" width="6.42578125" style="1" bestFit="1" customWidth="1"/>
    <col min="6" max="6" width="13.5703125" style="1" bestFit="1" customWidth="1"/>
    <col min="7" max="7" width="2.7109375" style="1" customWidth="1"/>
    <col min="8" max="8" width="11.42578125" style="1" customWidth="1"/>
    <col min="9" max="9" width="11.5703125" style="1" customWidth="1"/>
    <col min="10" max="10" width="8.7109375" style="1" customWidth="1"/>
    <col min="11" max="16384" width="11.5703125" style="1"/>
  </cols>
  <sheetData>
    <row r="2" spans="1:10" x14ac:dyDescent="0.2">
      <c r="A2" s="37" t="s">
        <v>21</v>
      </c>
      <c r="B2" s="37"/>
      <c r="C2" s="37"/>
      <c r="D2" s="37"/>
      <c r="E2" s="37"/>
      <c r="F2" s="37"/>
      <c r="G2" s="37"/>
      <c r="H2" s="37"/>
      <c r="I2" s="37"/>
    </row>
    <row r="4" spans="1:10" x14ac:dyDescent="0.2">
      <c r="A4" s="38" t="s">
        <v>12</v>
      </c>
      <c r="B4" s="38" t="s">
        <v>0</v>
      </c>
      <c r="C4" s="39" t="s">
        <v>1</v>
      </c>
      <c r="D4" s="39"/>
      <c r="E4" s="39"/>
      <c r="F4" s="38" t="s">
        <v>2</v>
      </c>
    </row>
    <row r="5" spans="1:10" ht="13.5" customHeight="1" x14ac:dyDescent="0.2">
      <c r="A5" s="38"/>
      <c r="B5" s="38"/>
      <c r="C5" s="16" t="s">
        <v>3</v>
      </c>
      <c r="D5" s="17" t="s">
        <v>13</v>
      </c>
      <c r="E5" s="17" t="s">
        <v>4</v>
      </c>
      <c r="F5" s="38"/>
    </row>
    <row r="6" spans="1:10" x14ac:dyDescent="0.2">
      <c r="A6" s="22" t="s">
        <v>6</v>
      </c>
      <c r="B6" s="19">
        <v>1339</v>
      </c>
      <c r="C6" s="19">
        <v>5053</v>
      </c>
      <c r="D6" s="19">
        <v>3077</v>
      </c>
      <c r="E6" s="19">
        <v>24318</v>
      </c>
      <c r="F6" s="19">
        <v>32448</v>
      </c>
      <c r="I6" s="2"/>
      <c r="J6" s="2"/>
    </row>
    <row r="7" spans="1:10" x14ac:dyDescent="0.2">
      <c r="A7" s="22" t="s">
        <v>7</v>
      </c>
      <c r="B7" s="19">
        <v>306</v>
      </c>
      <c r="C7" s="19">
        <v>2321</v>
      </c>
      <c r="D7" s="19">
        <v>1900</v>
      </c>
      <c r="E7" s="19">
        <v>17341</v>
      </c>
      <c r="F7" s="19">
        <v>21562</v>
      </c>
      <c r="I7" s="2"/>
      <c r="J7" s="2"/>
    </row>
    <row r="8" spans="1:10" x14ac:dyDescent="0.2">
      <c r="A8" s="24" t="s">
        <v>5</v>
      </c>
      <c r="B8" s="21">
        <v>1645</v>
      </c>
      <c r="C8" s="21">
        <v>7374</v>
      </c>
      <c r="D8" s="21">
        <v>4977</v>
      </c>
      <c r="E8" s="21">
        <v>41659</v>
      </c>
      <c r="F8" s="21">
        <v>54010</v>
      </c>
    </row>
    <row r="25" spans="8:9" x14ac:dyDescent="0.2">
      <c r="H25" s="6"/>
      <c r="I25" s="6"/>
    </row>
    <row r="26" spans="8:9" x14ac:dyDescent="0.2">
      <c r="H26" s="6"/>
      <c r="I26" s="6"/>
    </row>
    <row r="34" spans="1:9" x14ac:dyDescent="0.2">
      <c r="A34" s="3" t="s">
        <v>8</v>
      </c>
      <c r="B34" s="36" t="s">
        <v>9</v>
      </c>
      <c r="C34" s="36"/>
      <c r="D34" s="36"/>
      <c r="E34" s="36"/>
      <c r="F34" s="36"/>
      <c r="G34" s="36"/>
      <c r="H34" s="36"/>
      <c r="I34" s="36"/>
    </row>
    <row r="35" spans="1:9" x14ac:dyDescent="0.2">
      <c r="A35" s="4" t="s">
        <v>10</v>
      </c>
      <c r="B35" s="36" t="s">
        <v>11</v>
      </c>
      <c r="C35" s="36"/>
      <c r="D35" s="36"/>
      <c r="E35" s="36"/>
      <c r="F35" s="36"/>
      <c r="G35" s="36"/>
      <c r="H35" s="36"/>
      <c r="I35" s="36"/>
    </row>
    <row r="36" spans="1:9" x14ac:dyDescent="0.2">
      <c r="A36" s="5" t="s">
        <v>0</v>
      </c>
      <c r="B36" s="36" t="s">
        <v>22</v>
      </c>
      <c r="C36" s="36"/>
      <c r="D36" s="36"/>
      <c r="E36" s="36"/>
      <c r="F36" s="36"/>
      <c r="G36" s="36"/>
      <c r="H36" s="36"/>
      <c r="I36" s="36"/>
    </row>
  </sheetData>
  <mergeCells count="8">
    <mergeCell ref="A2:I2"/>
    <mergeCell ref="B34:I34"/>
    <mergeCell ref="B35:I35"/>
    <mergeCell ref="B36:I36"/>
    <mergeCell ref="A4:A5"/>
    <mergeCell ref="B4:B5"/>
    <mergeCell ref="C4:E4"/>
    <mergeCell ref="F4:F5"/>
  </mergeCells>
  <phoneticPr fontId="0" type="noConversion"/>
  <pageMargins left="0.75" right="0.75" top="1" bottom="1" header="0" footer="0"/>
  <headerFooter alignWithMargins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6"/>
  <sheetViews>
    <sheetView showGridLines="0" zoomScaleNormal="100" workbookViewId="0"/>
  </sheetViews>
  <sheetFormatPr baseColWidth="10" defaultRowHeight="12.75" customHeight="1" x14ac:dyDescent="0.2"/>
  <cols>
    <col min="1" max="1" width="10" style="1" bestFit="1" customWidth="1"/>
    <col min="2" max="2" width="8.85546875" style="2" bestFit="1" customWidth="1"/>
    <col min="3" max="3" width="6.5703125" style="2" bestFit="1" customWidth="1"/>
    <col min="4" max="4" width="11.5703125" style="2" bestFit="1" customWidth="1"/>
    <col min="5" max="5" width="7.5703125" style="2" bestFit="1" customWidth="1"/>
    <col min="6" max="6" width="13.5703125" style="2" bestFit="1" customWidth="1"/>
    <col min="7" max="7" width="2.7109375" style="1" customWidth="1"/>
    <col min="8" max="16384" width="11.42578125" style="1"/>
  </cols>
  <sheetData>
    <row r="2" spans="1:9" ht="12.75" customHeight="1" x14ac:dyDescent="0.2">
      <c r="A2" s="37" t="s">
        <v>23</v>
      </c>
      <c r="B2" s="37"/>
      <c r="C2" s="37"/>
      <c r="D2" s="37"/>
      <c r="E2" s="37"/>
      <c r="F2" s="37"/>
      <c r="G2" s="37"/>
      <c r="H2" s="37"/>
      <c r="I2" s="37"/>
    </row>
    <row r="4" spans="1:9" ht="12.75" customHeight="1" x14ac:dyDescent="0.2">
      <c r="A4" s="40" t="s">
        <v>12</v>
      </c>
      <c r="B4" s="41" t="s">
        <v>0</v>
      </c>
      <c r="C4" s="41" t="s">
        <v>1</v>
      </c>
      <c r="D4" s="42"/>
      <c r="E4" s="42"/>
      <c r="F4" s="41" t="s">
        <v>2</v>
      </c>
    </row>
    <row r="5" spans="1:9" ht="12.75" customHeight="1" x14ac:dyDescent="0.2">
      <c r="A5" s="40"/>
      <c r="B5" s="41"/>
      <c r="C5" s="25" t="s">
        <v>3</v>
      </c>
      <c r="D5" s="25" t="s">
        <v>13</v>
      </c>
      <c r="E5" s="25" t="s">
        <v>4</v>
      </c>
      <c r="F5" s="41"/>
    </row>
    <row r="6" spans="1:9" ht="12.75" customHeight="1" x14ac:dyDescent="0.2">
      <c r="A6" s="22" t="s">
        <v>6</v>
      </c>
      <c r="B6" s="26">
        <v>1394</v>
      </c>
      <c r="C6" s="26">
        <v>5170</v>
      </c>
      <c r="D6" s="26">
        <v>3270</v>
      </c>
      <c r="E6" s="26">
        <v>25014</v>
      </c>
      <c r="F6" s="26">
        <v>33454</v>
      </c>
    </row>
    <row r="7" spans="1:9" ht="12.75" customHeight="1" x14ac:dyDescent="0.2">
      <c r="A7" s="22" t="s">
        <v>7</v>
      </c>
      <c r="B7" s="26">
        <v>388</v>
      </c>
      <c r="C7" s="26">
        <v>2318</v>
      </c>
      <c r="D7" s="26">
        <v>1849</v>
      </c>
      <c r="E7" s="26">
        <v>17665</v>
      </c>
      <c r="F7" s="26">
        <v>21832</v>
      </c>
    </row>
    <row r="8" spans="1:9" ht="12.75" customHeight="1" x14ac:dyDescent="0.2">
      <c r="A8" s="21" t="s">
        <v>5</v>
      </c>
      <c r="B8" s="27">
        <v>1782</v>
      </c>
      <c r="C8" s="27">
        <v>7488</v>
      </c>
      <c r="D8" s="27">
        <v>5119</v>
      </c>
      <c r="E8" s="27">
        <v>42679</v>
      </c>
      <c r="F8" s="27">
        <v>55286</v>
      </c>
    </row>
    <row r="9" spans="1:9" ht="12.75" customHeight="1" x14ac:dyDescent="0.2">
      <c r="A9" s="6"/>
    </row>
    <row r="10" spans="1:9" ht="12.75" customHeight="1" x14ac:dyDescent="0.2">
      <c r="A10" s="6"/>
    </row>
    <row r="34" spans="1:9" ht="12.75" customHeight="1" x14ac:dyDescent="0.2">
      <c r="A34" s="3" t="s">
        <v>8</v>
      </c>
      <c r="B34" s="36" t="s">
        <v>9</v>
      </c>
      <c r="C34" s="36"/>
      <c r="D34" s="36"/>
      <c r="E34" s="36"/>
      <c r="F34" s="36"/>
      <c r="G34" s="36"/>
      <c r="H34" s="36"/>
      <c r="I34" s="36"/>
    </row>
    <row r="35" spans="1:9" ht="12.75" customHeight="1" x14ac:dyDescent="0.2">
      <c r="A35" s="4" t="s">
        <v>10</v>
      </c>
      <c r="B35" s="36" t="s">
        <v>11</v>
      </c>
      <c r="C35" s="36"/>
      <c r="D35" s="36"/>
      <c r="E35" s="36"/>
      <c r="F35" s="36"/>
      <c r="G35" s="36"/>
      <c r="H35" s="36"/>
      <c r="I35" s="36"/>
    </row>
    <row r="36" spans="1:9" ht="12.75" customHeight="1" x14ac:dyDescent="0.2">
      <c r="A36" s="5" t="s">
        <v>0</v>
      </c>
      <c r="B36" s="36" t="s">
        <v>22</v>
      </c>
      <c r="C36" s="36"/>
      <c r="D36" s="36"/>
      <c r="E36" s="36"/>
      <c r="F36" s="36"/>
      <c r="G36" s="36"/>
      <c r="H36" s="36"/>
      <c r="I36" s="36"/>
    </row>
  </sheetData>
  <mergeCells count="8">
    <mergeCell ref="A2:I2"/>
    <mergeCell ref="B34:I34"/>
    <mergeCell ref="B35:I35"/>
    <mergeCell ref="B36:I36"/>
    <mergeCell ref="A4:A5"/>
    <mergeCell ref="B4:B5"/>
    <mergeCell ref="C4:E4"/>
    <mergeCell ref="F4:F5"/>
  </mergeCells>
  <phoneticPr fontId="3" type="noConversion"/>
  <pageMargins left="0.75" right="0.75" top="1" bottom="1" header="0" footer="0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20</vt:i4>
      </vt:variant>
    </vt:vector>
  </HeadingPairs>
  <TitlesOfParts>
    <vt:vector size="20" baseType="lpstr">
      <vt:lpstr>2000</vt:lpstr>
      <vt:lpstr>2001</vt:lpstr>
      <vt:lpstr>2002</vt:lpstr>
      <vt:lpstr>2003</vt:lpstr>
      <vt:lpstr>2004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</vt:vector>
  </TitlesOfParts>
  <Company>CONASET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 Salamanca</dc:creator>
  <cp:lastModifiedBy>Pilar Basterrica Bañados</cp:lastModifiedBy>
  <dcterms:created xsi:type="dcterms:W3CDTF">2005-02-03T15:57:29Z</dcterms:created>
  <dcterms:modified xsi:type="dcterms:W3CDTF">2020-05-27T13:29:03Z</dcterms:modified>
</cp:coreProperties>
</file>