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basterrica\Documents\PILAR\ESTADÍSTICAS GENERALES\2000-2019\"/>
    </mc:Choice>
  </mc:AlternateContent>
  <bookViews>
    <workbookView xWindow="-15" yWindow="45" windowWidth="9720" windowHeight="11640" tabRatio="905" firstSheet="4" activeTab="19"/>
  </bookViews>
  <sheets>
    <sheet name="2000" sheetId="1" r:id="rId1"/>
    <sheet name="2001" sheetId="2" r:id="rId2"/>
    <sheet name="2002" sheetId="3" r:id="rId3"/>
    <sheet name="2003" sheetId="4" r:id="rId4"/>
    <sheet name="2004" sheetId="5" r:id="rId5"/>
    <sheet name="2005" sheetId="6" r:id="rId6"/>
    <sheet name="2006" sheetId="7" r:id="rId7"/>
    <sheet name="2007" sheetId="8" r:id="rId8"/>
    <sheet name="2008" sheetId="9" r:id="rId9"/>
    <sheet name="2009" sheetId="10" r:id="rId10"/>
    <sheet name="2010" sheetId="11" r:id="rId11"/>
    <sheet name="2011" sheetId="12" r:id="rId12"/>
    <sheet name="2012" sheetId="13" r:id="rId13"/>
    <sheet name="2013" sheetId="14" r:id="rId14"/>
    <sheet name="2014" sheetId="15" r:id="rId15"/>
    <sheet name="2015" sheetId="16" r:id="rId16"/>
    <sheet name="2016" sheetId="17" r:id="rId17"/>
    <sheet name="2017" sheetId="18" r:id="rId18"/>
    <sheet name="2018" sheetId="19" r:id="rId19"/>
    <sheet name="2019" sheetId="20" r:id="rId20"/>
  </sheets>
  <calcPr calcId="162913"/>
</workbook>
</file>

<file path=xl/calcChain.xml><?xml version="1.0" encoding="utf-8"?>
<calcChain xmlns="http://schemas.openxmlformats.org/spreadsheetml/2006/main">
  <c r="C21" i="14" l="1"/>
  <c r="D21" i="14"/>
  <c r="E21" i="14"/>
  <c r="F21" i="14"/>
  <c r="G21" i="14"/>
  <c r="B21" i="14"/>
</calcChain>
</file>

<file path=xl/sharedStrings.xml><?xml version="1.0" encoding="utf-8"?>
<sst xmlns="http://schemas.openxmlformats.org/spreadsheetml/2006/main" count="644" uniqueCount="52">
  <si>
    <t>Región</t>
  </si>
  <si>
    <t>Fallecidos</t>
  </si>
  <si>
    <t>Lesionados</t>
  </si>
  <si>
    <t>Total lesionados</t>
  </si>
  <si>
    <t>Graves</t>
  </si>
  <si>
    <t>Leves</t>
  </si>
  <si>
    <t>Siniestros</t>
  </si>
  <si>
    <t>Total</t>
  </si>
  <si>
    <t>Fuente</t>
  </si>
  <si>
    <t>Elaboración</t>
  </si>
  <si>
    <t>Carabineros de Chile</t>
  </si>
  <si>
    <t>Comisión Nacional de Seguridad de Tránsito</t>
  </si>
  <si>
    <t>Menos graves</t>
  </si>
  <si>
    <t>Tarapacá</t>
  </si>
  <si>
    <t>Antofagasta</t>
  </si>
  <si>
    <t>Atacama</t>
  </si>
  <si>
    <t>Coquimbo</t>
  </si>
  <si>
    <t>Valparaíso</t>
  </si>
  <si>
    <t>Metropolitana</t>
  </si>
  <si>
    <t>L.B.O´Higgins</t>
  </si>
  <si>
    <t>Maule</t>
  </si>
  <si>
    <t>Araucanía</t>
  </si>
  <si>
    <t>Los Lagos</t>
  </si>
  <si>
    <t>Aysén</t>
  </si>
  <si>
    <t>Magallanes</t>
  </si>
  <si>
    <t>Arica y Parinacota</t>
  </si>
  <si>
    <t>Los Ríos</t>
  </si>
  <si>
    <t>Total general</t>
  </si>
  <si>
    <t>Sólo hasta las 24 horas de ocurrido el siniestro</t>
  </si>
  <si>
    <t>Siniestros de tránsito y víctimas por región (Año 2000)</t>
  </si>
  <si>
    <t>Siniestros de tránsito y víctimas por región (Año 2001)</t>
  </si>
  <si>
    <t>Siniestros de tránsito y víctimas por región (Año 2002)</t>
  </si>
  <si>
    <t>Siniestros de tránsito y víctimas por región (Año 2003)</t>
  </si>
  <si>
    <t>Siniestros de tránsito y víctimas por región (Año 2004)</t>
  </si>
  <si>
    <t>Siniestros de tránsito y víctimas por región (Año 2013)</t>
  </si>
  <si>
    <t>Siniestros de tránsito y víctimas por región (Año 2005)</t>
  </si>
  <si>
    <t>Siniestros de tránsito y víctimas por región (Año 2006)</t>
  </si>
  <si>
    <t>Siniestros de tránsito y víctimas por región (Año 2007)</t>
  </si>
  <si>
    <t>Siniestros de tránsito y víctimas por región (Año 2008)</t>
  </si>
  <si>
    <t>Siniestros de tránsito y víctimas por región (Año 2009)</t>
  </si>
  <si>
    <t>Siniestros de tránsito y víctimas por región (Año 2010)</t>
  </si>
  <si>
    <t>Siniestros de tránsito y víctimas por región (Año 2011)</t>
  </si>
  <si>
    <t>Siniestros de tránsito y víctimas por región (Año 2012)</t>
  </si>
  <si>
    <t>Siniestros de tránsito y víctimas por región (Año 2014)</t>
  </si>
  <si>
    <t>Siniestros de tránsito y víctimas por región (Año 2015)</t>
  </si>
  <si>
    <t>Siniestros de tránsito y víctimas por región (Año 2016)</t>
  </si>
  <si>
    <t>Siniestros de tránsito y víctimas por región (Año 2017)</t>
  </si>
  <si>
    <t>Biobio</t>
  </si>
  <si>
    <t>Siniestros de tránsito y víctimas por región (Año 2018)</t>
  </si>
  <si>
    <t>Ñuble</t>
  </si>
  <si>
    <t>Siniestros de tránsito y víctimas por región (Año 2019)</t>
  </si>
  <si>
    <t>Sólo hasta las 48 horas de ocurrido el siniestro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</si>
</sst>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3" fillId="0" borderId="0" xfId="0" applyFont="1"/>
    <xf numFmtId="0" fontId="5" fillId="0" borderId="0" xfId="0" applyFont="1"/>
    <xf numFmtId="3" fontId="3" fillId="0" borderId="0" xfId="0" applyNumberFormat="1" applyFont="1"/>
    <xf numFmtId="0" fontId="3" fillId="3" borderId="0" xfId="0" applyFont="1" applyFill="1"/>
    <xf numFmtId="3" fontId="3" fillId="3" borderId="0" xfId="0" applyNumberFormat="1" applyFont="1" applyFill="1"/>
    <xf numFmtId="0" fontId="5" fillId="3" borderId="0" xfId="0" applyFont="1" applyFill="1"/>
    <xf numFmtId="0" fontId="4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/>
    <xf numFmtId="0" fontId="4" fillId="2" borderId="1" xfId="0" applyFont="1" applyFill="1" applyBorder="1" applyAlignment="1">
      <alignment horizontal="left"/>
    </xf>
    <xf numFmtId="3" fontId="4" fillId="2" borderId="1" xfId="0" applyNumberFormat="1" applyFont="1" applyFill="1" applyBorder="1"/>
    <xf numFmtId="0" fontId="3" fillId="0" borderId="1" xfId="0" applyFont="1" applyBorder="1"/>
    <xf numFmtId="3" fontId="6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3" fontId="4" fillId="2" borderId="1" xfId="0" applyNumberFormat="1" applyFont="1" applyFill="1" applyBorder="1" applyAlignment="1">
      <alignment horizontal="right" wrapText="1"/>
    </xf>
    <xf numFmtId="3" fontId="3" fillId="0" borderId="1" xfId="0" applyNumberFormat="1" applyFont="1" applyBorder="1" applyAlignment="1">
      <alignment horizontal="right" wrapText="1"/>
    </xf>
    <xf numFmtId="3" fontId="4" fillId="2" borderId="1" xfId="0" applyNumberFormat="1" applyFont="1" applyFill="1" applyBorder="1" applyAlignment="1">
      <alignment horizontal="center" wrapText="1"/>
    </xf>
    <xf numFmtId="3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Fill="1" applyBorder="1" applyAlignment="1">
      <alignment horizontal="right" vertical="center" wrapText="1"/>
    </xf>
    <xf numFmtId="3" fontId="4" fillId="2" borderId="1" xfId="0" applyNumberFormat="1" applyFont="1" applyFill="1" applyBorder="1" applyAlignment="1">
      <alignment horizontal="right"/>
    </xf>
    <xf numFmtId="0" fontId="3" fillId="3" borderId="1" xfId="0" applyFont="1" applyFill="1" applyBorder="1"/>
    <xf numFmtId="3" fontId="3" fillId="3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left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región</a:t>
            </a:r>
          </a:p>
        </c:rich>
      </c:tx>
      <c:layout>
        <c:manualLayout>
          <c:xMode val="edge"/>
          <c:yMode val="edge"/>
          <c:x val="1.555731792518741E-3"/>
          <c:y val="2.595337347537440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97138042246563"/>
          <c:y val="0.14878917708815809"/>
          <c:w val="0.72942189421894221"/>
          <c:h val="0.449827749627875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'2000'!$B$4</c:f>
              <c:strCache>
                <c:ptCount val="1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'2000'!$A$6:$A$18</c:f>
              <c:strCache>
                <c:ptCount val="13"/>
                <c:pt idx="0">
                  <c:v>Tarapacá</c:v>
                </c:pt>
                <c:pt idx="1">
                  <c:v>Antofagasta</c:v>
                </c:pt>
                <c:pt idx="2">
                  <c:v>Atacama</c:v>
                </c:pt>
                <c:pt idx="3">
                  <c:v>Coquimbo</c:v>
                </c:pt>
                <c:pt idx="4">
                  <c:v>Valparaíso</c:v>
                </c:pt>
                <c:pt idx="5">
                  <c:v>Metropolitana</c:v>
                </c:pt>
                <c:pt idx="6">
                  <c:v>L.B.O´Higgins</c:v>
                </c:pt>
                <c:pt idx="7">
                  <c:v>Maule</c:v>
                </c:pt>
                <c:pt idx="8">
                  <c:v>Biobio</c:v>
                </c:pt>
                <c:pt idx="9">
                  <c:v>Araucanía</c:v>
                </c:pt>
                <c:pt idx="10">
                  <c:v>Los Lagos</c:v>
                </c:pt>
                <c:pt idx="11">
                  <c:v>Aysén</c:v>
                </c:pt>
                <c:pt idx="12">
                  <c:v>Magallanes</c:v>
                </c:pt>
              </c:strCache>
            </c:strRef>
          </c:cat>
          <c:val>
            <c:numRef>
              <c:f>'2000'!$B$6:$B$18</c:f>
              <c:numCache>
                <c:formatCode>#,##0</c:formatCode>
                <c:ptCount val="13"/>
                <c:pt idx="0">
                  <c:v>1701</c:v>
                </c:pt>
                <c:pt idx="1">
                  <c:v>1484</c:v>
                </c:pt>
                <c:pt idx="2">
                  <c:v>586</c:v>
                </c:pt>
                <c:pt idx="3">
                  <c:v>1329</c:v>
                </c:pt>
                <c:pt idx="4">
                  <c:v>4799</c:v>
                </c:pt>
                <c:pt idx="5">
                  <c:v>20304</c:v>
                </c:pt>
                <c:pt idx="6">
                  <c:v>1295</c:v>
                </c:pt>
                <c:pt idx="7">
                  <c:v>2422</c:v>
                </c:pt>
                <c:pt idx="8">
                  <c:v>3350</c:v>
                </c:pt>
                <c:pt idx="9">
                  <c:v>1520</c:v>
                </c:pt>
                <c:pt idx="10">
                  <c:v>1420</c:v>
                </c:pt>
                <c:pt idx="11">
                  <c:v>261</c:v>
                </c:pt>
                <c:pt idx="12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A-459F-888D-D51BD200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63520"/>
        <c:axId val="98765440"/>
      </c:barChart>
      <c:lineChart>
        <c:grouping val="standard"/>
        <c:varyColors val="0"/>
        <c:ser>
          <c:idx val="0"/>
          <c:order val="1"/>
          <c:tx>
            <c:strRef>
              <c:f>'2000'!$C$4</c:f>
              <c:strCache>
                <c:ptCount val="1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'2000'!$C$6:$C$18</c:f>
              <c:numCache>
                <c:formatCode>#,##0</c:formatCode>
                <c:ptCount val="13"/>
                <c:pt idx="0">
                  <c:v>41</c:v>
                </c:pt>
                <c:pt idx="1">
                  <c:v>62</c:v>
                </c:pt>
                <c:pt idx="2">
                  <c:v>35</c:v>
                </c:pt>
                <c:pt idx="3">
                  <c:v>52</c:v>
                </c:pt>
                <c:pt idx="4">
                  <c:v>166</c:v>
                </c:pt>
                <c:pt idx="5">
                  <c:v>497</c:v>
                </c:pt>
                <c:pt idx="6">
                  <c:v>135</c:v>
                </c:pt>
                <c:pt idx="7">
                  <c:v>137</c:v>
                </c:pt>
                <c:pt idx="8">
                  <c:v>287</c:v>
                </c:pt>
                <c:pt idx="9">
                  <c:v>133</c:v>
                </c:pt>
                <c:pt idx="10">
                  <c:v>138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A-459F-888D-D51BD200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72480"/>
        <c:axId val="98774016"/>
      </c:lineChart>
      <c:catAx>
        <c:axId val="9876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Regiones</a:t>
                </a:r>
              </a:p>
            </c:rich>
          </c:tx>
          <c:layout>
            <c:manualLayout>
              <c:xMode val="edge"/>
              <c:yMode val="edge"/>
              <c:x val="0.79310334409637651"/>
              <c:y val="0.87197390767330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9876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76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074378292641478E-3"/>
              <c:y val="0.273356878184344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98763520"/>
        <c:crosses val="autoZero"/>
        <c:crossBetween val="between"/>
      </c:valAx>
      <c:catAx>
        <c:axId val="98772480"/>
        <c:scaling>
          <c:orientation val="minMax"/>
        </c:scaling>
        <c:delete val="1"/>
        <c:axPos val="b"/>
        <c:majorTickMark val="out"/>
        <c:minorTickMark val="none"/>
        <c:tickLblPos val="nextTo"/>
        <c:crossAx val="98774016"/>
        <c:crosses val="autoZero"/>
        <c:auto val="0"/>
        <c:lblAlgn val="ctr"/>
        <c:lblOffset val="100"/>
        <c:noMultiLvlLbl val="0"/>
      </c:catAx>
      <c:valAx>
        <c:axId val="98774016"/>
        <c:scaling>
          <c:orientation val="minMax"/>
          <c:max val="50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491833305009536"/>
              <c:y val="0.276816813339509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98772480"/>
        <c:crosses val="max"/>
        <c:crossBetween val="between"/>
        <c:maj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3714103751736921"/>
          <c:w val="0.31492531958685022"/>
          <c:h val="6.228385054809326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región </a:t>
            </a:r>
          </a:p>
        </c:rich>
      </c:tx>
      <c:layout>
        <c:manualLayout>
          <c:xMode val="edge"/>
          <c:yMode val="edge"/>
          <c:x val="1.8524513704079673E-3"/>
          <c:y val="2.535614082722418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577798799885"/>
          <c:y val="0.11379310344827587"/>
          <c:w val="0.73716628177661536"/>
          <c:h val="0.460547741877092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'2009'!$B$4</c:f>
              <c:strCache>
                <c:ptCount val="1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'2009'!$A$6:$A$20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Biobio</c:v>
                </c:pt>
                <c:pt idx="10">
                  <c:v>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'2009'!$B$6:$B$20</c:f>
              <c:numCache>
                <c:formatCode>#,##0</c:formatCode>
                <c:ptCount val="15"/>
                <c:pt idx="0">
                  <c:v>884</c:v>
                </c:pt>
                <c:pt idx="1">
                  <c:v>1103</c:v>
                </c:pt>
                <c:pt idx="2">
                  <c:v>2480</c:v>
                </c:pt>
                <c:pt idx="3">
                  <c:v>561</c:v>
                </c:pt>
                <c:pt idx="4">
                  <c:v>1806</c:v>
                </c:pt>
                <c:pt idx="5">
                  <c:v>6662</c:v>
                </c:pt>
                <c:pt idx="6">
                  <c:v>21680</c:v>
                </c:pt>
                <c:pt idx="7">
                  <c:v>3243</c:v>
                </c:pt>
                <c:pt idx="8">
                  <c:v>4853</c:v>
                </c:pt>
                <c:pt idx="9">
                  <c:v>6205</c:v>
                </c:pt>
                <c:pt idx="10">
                  <c:v>2837</c:v>
                </c:pt>
                <c:pt idx="11">
                  <c:v>764</c:v>
                </c:pt>
                <c:pt idx="12">
                  <c:v>1956</c:v>
                </c:pt>
                <c:pt idx="13">
                  <c:v>185</c:v>
                </c:pt>
                <c:pt idx="14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1-4369-8711-6E1661B8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58624"/>
        <c:axId val="78060544"/>
      </c:barChart>
      <c:lineChart>
        <c:grouping val="standard"/>
        <c:varyColors val="0"/>
        <c:ser>
          <c:idx val="0"/>
          <c:order val="1"/>
          <c:tx>
            <c:strRef>
              <c:f>'2009'!$C$4</c:f>
              <c:strCache>
                <c:ptCount val="1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'2009'!$A$6:$A$20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Biobio</c:v>
                </c:pt>
                <c:pt idx="10">
                  <c:v>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'2009'!$C$6:$C$20</c:f>
              <c:numCache>
                <c:formatCode>#,##0</c:formatCode>
                <c:ptCount val="15"/>
                <c:pt idx="0">
                  <c:v>28</c:v>
                </c:pt>
                <c:pt idx="1">
                  <c:v>25</c:v>
                </c:pt>
                <c:pt idx="2">
                  <c:v>77</c:v>
                </c:pt>
                <c:pt idx="3">
                  <c:v>45</c:v>
                </c:pt>
                <c:pt idx="4">
                  <c:v>65</c:v>
                </c:pt>
                <c:pt idx="5">
                  <c:v>134</c:v>
                </c:pt>
                <c:pt idx="6">
                  <c:v>355</c:v>
                </c:pt>
                <c:pt idx="7">
                  <c:v>111</c:v>
                </c:pt>
                <c:pt idx="8">
                  <c:v>160</c:v>
                </c:pt>
                <c:pt idx="9">
                  <c:v>232</c:v>
                </c:pt>
                <c:pt idx="10">
                  <c:v>130</c:v>
                </c:pt>
                <c:pt idx="11">
                  <c:v>56</c:v>
                </c:pt>
                <c:pt idx="12">
                  <c:v>71</c:v>
                </c:pt>
                <c:pt idx="13">
                  <c:v>10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1-4369-8711-6E1661B8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62720"/>
        <c:axId val="78064256"/>
      </c:lineChart>
      <c:catAx>
        <c:axId val="7805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Regiones</a:t>
                </a:r>
              </a:p>
            </c:rich>
          </c:tx>
          <c:layout>
            <c:manualLayout>
              <c:xMode val="edge"/>
              <c:yMode val="edge"/>
              <c:x val="0.81962925366036554"/>
              <c:y val="0.85402298850574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8060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806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6.6313662011760728E-3"/>
              <c:y val="0.255172413793103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8058624"/>
        <c:crosses val="autoZero"/>
        <c:crossBetween val="between"/>
      </c:valAx>
      <c:catAx>
        <c:axId val="7806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064256"/>
        <c:crosses val="autoZero"/>
        <c:auto val="0"/>
        <c:lblAlgn val="ctr"/>
        <c:lblOffset val="100"/>
        <c:noMultiLvlLbl val="0"/>
      </c:catAx>
      <c:valAx>
        <c:axId val="7806425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6419142729110086"/>
              <c:y val="0.279310344827586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8062720"/>
        <c:crosses val="max"/>
        <c:crossBetween val="between"/>
        <c:majorUnit val="1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4088452358089386E-4"/>
          <c:y val="0.94083844691827323"/>
          <c:w val="0.32491170311028195"/>
          <c:h val="5.86203276314598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región </a:t>
            </a:r>
          </a:p>
        </c:rich>
      </c:tx>
      <c:layout>
        <c:manualLayout>
          <c:xMode val="edge"/>
          <c:yMode val="edge"/>
          <c:x val="1.8696019398959213E-3"/>
          <c:y val="2.535669200519485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01330754708294"/>
          <c:y val="0.11379303689979929"/>
          <c:w val="0.74416982087765349"/>
          <c:h val="0.42117283782433768"/>
        </c:manualLayout>
      </c:layout>
      <c:barChart>
        <c:barDir val="col"/>
        <c:grouping val="clustered"/>
        <c:varyColors val="0"/>
        <c:ser>
          <c:idx val="1"/>
          <c:order val="0"/>
          <c:tx>
            <c:v>Siniestros</c:v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'2010'!$A$6:$A$20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Biobio</c:v>
                </c:pt>
                <c:pt idx="10">
                  <c:v>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'2010'!$B$6:$B$20</c:f>
              <c:numCache>
                <c:formatCode>#,##0</c:formatCode>
                <c:ptCount val="15"/>
                <c:pt idx="0">
                  <c:v>598</c:v>
                </c:pt>
                <c:pt idx="1">
                  <c:v>871</c:v>
                </c:pt>
                <c:pt idx="2">
                  <c:v>1938</c:v>
                </c:pt>
                <c:pt idx="3">
                  <c:v>649</c:v>
                </c:pt>
                <c:pt idx="4">
                  <c:v>1947</c:v>
                </c:pt>
                <c:pt idx="5">
                  <c:v>7023</c:v>
                </c:pt>
                <c:pt idx="6">
                  <c:v>21675</c:v>
                </c:pt>
                <c:pt idx="7">
                  <c:v>3408</c:v>
                </c:pt>
                <c:pt idx="8">
                  <c:v>4541</c:v>
                </c:pt>
                <c:pt idx="9">
                  <c:v>6127</c:v>
                </c:pt>
                <c:pt idx="10">
                  <c:v>3514</c:v>
                </c:pt>
                <c:pt idx="11">
                  <c:v>993</c:v>
                </c:pt>
                <c:pt idx="12">
                  <c:v>2585</c:v>
                </c:pt>
                <c:pt idx="13">
                  <c:v>618</c:v>
                </c:pt>
                <c:pt idx="14">
                  <c:v>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A-486B-98C4-FBCBADA62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79488"/>
        <c:axId val="78081408"/>
      </c:barChart>
      <c:lineChart>
        <c:grouping val="standard"/>
        <c:varyColors val="0"/>
        <c:ser>
          <c:idx val="0"/>
          <c:order val="1"/>
          <c:tx>
            <c:v>Fallecidos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'2010'!$A$6:$A$20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Biobio</c:v>
                </c:pt>
                <c:pt idx="10">
                  <c:v>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'2010'!$C$6:$C$20</c:f>
              <c:numCache>
                <c:formatCode>#,##0</c:formatCode>
                <c:ptCount val="15"/>
                <c:pt idx="0">
                  <c:v>28</c:v>
                </c:pt>
                <c:pt idx="1">
                  <c:v>32</c:v>
                </c:pt>
                <c:pt idx="2">
                  <c:v>67</c:v>
                </c:pt>
                <c:pt idx="3">
                  <c:v>26</c:v>
                </c:pt>
                <c:pt idx="4">
                  <c:v>75</c:v>
                </c:pt>
                <c:pt idx="5">
                  <c:v>134</c:v>
                </c:pt>
                <c:pt idx="6">
                  <c:v>417</c:v>
                </c:pt>
                <c:pt idx="7">
                  <c:v>134</c:v>
                </c:pt>
                <c:pt idx="8">
                  <c:v>165</c:v>
                </c:pt>
                <c:pt idx="9">
                  <c:v>230</c:v>
                </c:pt>
                <c:pt idx="10">
                  <c:v>130</c:v>
                </c:pt>
                <c:pt idx="11">
                  <c:v>35</c:v>
                </c:pt>
                <c:pt idx="12">
                  <c:v>96</c:v>
                </c:pt>
                <c:pt idx="13">
                  <c:v>8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A-486B-98C4-FBCBADA62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7680"/>
        <c:axId val="78089216"/>
      </c:lineChart>
      <c:catAx>
        <c:axId val="7807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Regiones</a:t>
                </a:r>
              </a:p>
            </c:rich>
          </c:tx>
          <c:layout>
            <c:manualLayout>
              <c:xMode val="edge"/>
              <c:yMode val="edge"/>
              <c:x val="0.81495082145873632"/>
              <c:y val="0.812389177996349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8081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808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6.6314288568600204E-3"/>
              <c:y val="0.255172601694684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8079488"/>
        <c:crosses val="autoZero"/>
        <c:crossBetween val="between"/>
      </c:valAx>
      <c:catAx>
        <c:axId val="7808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089216"/>
        <c:crosses val="autoZero"/>
        <c:auto val="0"/>
        <c:lblAlgn val="ctr"/>
        <c:lblOffset val="100"/>
        <c:noMultiLvlLbl val="0"/>
      </c:catAx>
      <c:valAx>
        <c:axId val="78089216"/>
        <c:scaling>
          <c:orientation val="minMax"/>
          <c:max val="50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6419166462323702"/>
              <c:y val="0.279310138135847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8087680"/>
        <c:crosses val="max"/>
        <c:crossBetween val="between"/>
        <c:majorUnit val="1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"/>
          <c:y val="0.91899517750592585"/>
          <c:w val="0.36318865851111176"/>
          <c:h val="7.62905847841683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56" r="0.75000000000000056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región </a:t>
            </a:r>
          </a:p>
        </c:rich>
      </c:tx>
      <c:layout>
        <c:manualLayout>
          <c:xMode val="edge"/>
          <c:yMode val="edge"/>
          <c:x val="1.8696019398959213E-3"/>
          <c:y val="2.535377028049429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92780789944509"/>
          <c:y val="0.11379303689979929"/>
          <c:w val="0.73068504845198845"/>
          <c:h val="0.40483948403246744"/>
        </c:manualLayout>
      </c:layout>
      <c:barChart>
        <c:barDir val="col"/>
        <c:grouping val="clustered"/>
        <c:varyColors val="0"/>
        <c:ser>
          <c:idx val="1"/>
          <c:order val="0"/>
          <c:tx>
            <c:v>Siniestros</c:v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'2010'!$A$6:$A$20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Biobio</c:v>
                </c:pt>
                <c:pt idx="10">
                  <c:v>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'2011'!$B$6:$B$20</c:f>
              <c:numCache>
                <c:formatCode>#,##0</c:formatCode>
                <c:ptCount val="15"/>
                <c:pt idx="0">
                  <c:v>1018</c:v>
                </c:pt>
                <c:pt idx="1">
                  <c:v>1000</c:v>
                </c:pt>
                <c:pt idx="2">
                  <c:v>2186</c:v>
                </c:pt>
                <c:pt idx="3">
                  <c:v>770</c:v>
                </c:pt>
                <c:pt idx="4">
                  <c:v>2293</c:v>
                </c:pt>
                <c:pt idx="5">
                  <c:v>7724</c:v>
                </c:pt>
                <c:pt idx="6">
                  <c:v>23520</c:v>
                </c:pt>
                <c:pt idx="7">
                  <c:v>3542</c:v>
                </c:pt>
                <c:pt idx="8">
                  <c:v>4390</c:v>
                </c:pt>
                <c:pt idx="9">
                  <c:v>6643</c:v>
                </c:pt>
                <c:pt idx="10">
                  <c:v>3985</c:v>
                </c:pt>
                <c:pt idx="11">
                  <c:v>1180</c:v>
                </c:pt>
                <c:pt idx="12">
                  <c:v>2965</c:v>
                </c:pt>
                <c:pt idx="13">
                  <c:v>598</c:v>
                </c:pt>
                <c:pt idx="14">
                  <c:v>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D-484F-93FF-5F87E0E57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33792"/>
        <c:axId val="81235968"/>
      </c:barChart>
      <c:lineChart>
        <c:grouping val="standard"/>
        <c:varyColors val="0"/>
        <c:ser>
          <c:idx val="0"/>
          <c:order val="1"/>
          <c:tx>
            <c:v>Fallecidos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'2011'!$A$6:$A$20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Biobio</c:v>
                </c:pt>
                <c:pt idx="10">
                  <c:v>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'2011'!$C$6:$C$20</c:f>
              <c:numCache>
                <c:formatCode>#,##0</c:formatCode>
                <c:ptCount val="15"/>
                <c:pt idx="0">
                  <c:v>33</c:v>
                </c:pt>
                <c:pt idx="1">
                  <c:v>56</c:v>
                </c:pt>
                <c:pt idx="2">
                  <c:v>87</c:v>
                </c:pt>
                <c:pt idx="3">
                  <c:v>53</c:v>
                </c:pt>
                <c:pt idx="4">
                  <c:v>73</c:v>
                </c:pt>
                <c:pt idx="5">
                  <c:v>151</c:v>
                </c:pt>
                <c:pt idx="6">
                  <c:v>360</c:v>
                </c:pt>
                <c:pt idx="7">
                  <c:v>135</c:v>
                </c:pt>
                <c:pt idx="8">
                  <c:v>148</c:v>
                </c:pt>
                <c:pt idx="9">
                  <c:v>205</c:v>
                </c:pt>
                <c:pt idx="10">
                  <c:v>109</c:v>
                </c:pt>
                <c:pt idx="11">
                  <c:v>40</c:v>
                </c:pt>
                <c:pt idx="12">
                  <c:v>85</c:v>
                </c:pt>
                <c:pt idx="13">
                  <c:v>16</c:v>
                </c:pt>
                <c:pt idx="1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D-484F-93FF-5F87E0E57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7888"/>
        <c:axId val="81239424"/>
      </c:lineChart>
      <c:catAx>
        <c:axId val="8123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Regiones</a:t>
                </a:r>
              </a:p>
            </c:rich>
          </c:tx>
          <c:layout>
            <c:manualLayout>
              <c:xMode val="edge"/>
              <c:yMode val="edge"/>
              <c:x val="0.77579979838160362"/>
              <c:y val="0.7913077591279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2359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123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6.6314288568600204E-3"/>
              <c:y val="0.25517265857782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233792"/>
        <c:crosses val="autoZero"/>
        <c:crossBetween val="between"/>
      </c:valAx>
      <c:catAx>
        <c:axId val="8123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39424"/>
        <c:crosses val="autoZero"/>
        <c:auto val="0"/>
        <c:lblAlgn val="ctr"/>
        <c:lblOffset val="100"/>
        <c:noMultiLvlLbl val="0"/>
      </c:catAx>
      <c:valAx>
        <c:axId val="81239424"/>
        <c:scaling>
          <c:orientation val="minMax"/>
          <c:max val="40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5727124939832353"/>
              <c:y val="0.2793102997356647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237888"/>
        <c:crosses val="max"/>
        <c:crossBetween val="between"/>
        <c:majorUnit val="1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"/>
          <c:y val="0.91899533910574349"/>
          <c:w val="0.35851020352559737"/>
          <c:h val="7.62907127712239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56" r="0.75000000000000056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región </a:t>
            </a:r>
          </a:p>
        </c:rich>
      </c:tx>
      <c:layout>
        <c:manualLayout>
          <c:xMode val="edge"/>
          <c:yMode val="edge"/>
          <c:x val="1.8696019398959213E-3"/>
          <c:y val="2.535377028049429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92780789944509"/>
          <c:y val="0.11379303689979929"/>
          <c:w val="0.73068504845198845"/>
          <c:h val="0.40483948403246744"/>
        </c:manualLayout>
      </c:layout>
      <c:barChart>
        <c:barDir val="col"/>
        <c:grouping val="clustered"/>
        <c:varyColors val="0"/>
        <c:ser>
          <c:idx val="1"/>
          <c:order val="0"/>
          <c:tx>
            <c:v>Siniestros</c:v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'2010'!$A$6:$A$20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Biobio</c:v>
                </c:pt>
                <c:pt idx="10">
                  <c:v>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'2012'!$B$6:$B$20</c:f>
              <c:numCache>
                <c:formatCode>#,##0</c:formatCode>
                <c:ptCount val="15"/>
                <c:pt idx="0">
                  <c:v>1209</c:v>
                </c:pt>
                <c:pt idx="1">
                  <c:v>984</c:v>
                </c:pt>
                <c:pt idx="2">
                  <c:v>1342</c:v>
                </c:pt>
                <c:pt idx="3">
                  <c:v>1151</c:v>
                </c:pt>
                <c:pt idx="4">
                  <c:v>2106</c:v>
                </c:pt>
                <c:pt idx="5">
                  <c:v>7666</c:v>
                </c:pt>
                <c:pt idx="6">
                  <c:v>23240</c:v>
                </c:pt>
                <c:pt idx="7">
                  <c:v>3190</c:v>
                </c:pt>
                <c:pt idx="8">
                  <c:v>3919</c:v>
                </c:pt>
                <c:pt idx="9">
                  <c:v>7337</c:v>
                </c:pt>
                <c:pt idx="10">
                  <c:v>4002</c:v>
                </c:pt>
                <c:pt idx="11">
                  <c:v>1324</c:v>
                </c:pt>
                <c:pt idx="12">
                  <c:v>2824</c:v>
                </c:pt>
                <c:pt idx="13">
                  <c:v>574</c:v>
                </c:pt>
                <c:pt idx="14">
                  <c:v>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D-4EC6-AE5B-86846F50D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62848"/>
        <c:axId val="81277312"/>
      </c:barChart>
      <c:lineChart>
        <c:grouping val="standard"/>
        <c:varyColors val="0"/>
        <c:ser>
          <c:idx val="0"/>
          <c:order val="1"/>
          <c:tx>
            <c:v>Fallecidos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'2012'!$A$6:$A$20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Biobio</c:v>
                </c:pt>
                <c:pt idx="10">
                  <c:v>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'2012'!$C$6:$C$20</c:f>
              <c:numCache>
                <c:formatCode>#,##0</c:formatCode>
                <c:ptCount val="15"/>
                <c:pt idx="0">
                  <c:v>47</c:v>
                </c:pt>
                <c:pt idx="1">
                  <c:v>37</c:v>
                </c:pt>
                <c:pt idx="2">
                  <c:v>88</c:v>
                </c:pt>
                <c:pt idx="3">
                  <c:v>36</c:v>
                </c:pt>
                <c:pt idx="4">
                  <c:v>75</c:v>
                </c:pt>
                <c:pt idx="5">
                  <c:v>124</c:v>
                </c:pt>
                <c:pt idx="6">
                  <c:v>372</c:v>
                </c:pt>
                <c:pt idx="7">
                  <c:v>122</c:v>
                </c:pt>
                <c:pt idx="8">
                  <c:v>129</c:v>
                </c:pt>
                <c:pt idx="9">
                  <c:v>247</c:v>
                </c:pt>
                <c:pt idx="10">
                  <c:v>97</c:v>
                </c:pt>
                <c:pt idx="11">
                  <c:v>39</c:v>
                </c:pt>
                <c:pt idx="12">
                  <c:v>86</c:v>
                </c:pt>
                <c:pt idx="13">
                  <c:v>9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D-4EC6-AE5B-86846F50D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79232"/>
        <c:axId val="81281024"/>
      </c:lineChart>
      <c:catAx>
        <c:axId val="8126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Regiones</a:t>
                </a:r>
              </a:p>
            </c:rich>
          </c:tx>
          <c:layout>
            <c:manualLayout>
              <c:xMode val="edge"/>
              <c:yMode val="edge"/>
              <c:x val="0.77579979838160362"/>
              <c:y val="0.7913077591279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277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127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6.6314288568600204E-3"/>
              <c:y val="0.25517265857782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262848"/>
        <c:crosses val="autoZero"/>
        <c:crossBetween val="between"/>
      </c:valAx>
      <c:catAx>
        <c:axId val="8127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81024"/>
        <c:crosses val="autoZero"/>
        <c:auto val="0"/>
        <c:lblAlgn val="ctr"/>
        <c:lblOffset val="100"/>
        <c:noMultiLvlLbl val="0"/>
      </c:catAx>
      <c:valAx>
        <c:axId val="81281024"/>
        <c:scaling>
          <c:orientation val="minMax"/>
          <c:max val="40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27124939832353"/>
              <c:y val="0.2793102997356647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279232"/>
        <c:crosses val="max"/>
        <c:crossBetween val="between"/>
        <c:majorUnit val="1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"/>
          <c:y val="0.91899533910574349"/>
          <c:w val="0.35851020352559737"/>
          <c:h val="7.62907127712239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56" r="0.75000000000000056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región </a:t>
            </a:r>
          </a:p>
        </c:rich>
      </c:tx>
      <c:layout>
        <c:manualLayout>
          <c:xMode val="edge"/>
          <c:yMode val="edge"/>
          <c:x val="1.8696019398959213E-3"/>
          <c:y val="2.535377028049429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92780789944509"/>
          <c:y val="0.11379303689979929"/>
          <c:w val="0.73068504845198845"/>
          <c:h val="0.40483948403246744"/>
        </c:manualLayout>
      </c:layout>
      <c:barChart>
        <c:barDir val="col"/>
        <c:grouping val="clustered"/>
        <c:varyColors val="0"/>
        <c:ser>
          <c:idx val="1"/>
          <c:order val="0"/>
          <c:tx>
            <c:v>Siniestros</c:v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'2010'!$A$6:$A$20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Biobio</c:v>
                </c:pt>
                <c:pt idx="10">
                  <c:v>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'2013'!$B$6:$B$20</c:f>
              <c:numCache>
                <c:formatCode>#,##0</c:formatCode>
                <c:ptCount val="15"/>
                <c:pt idx="0">
                  <c:v>1310</c:v>
                </c:pt>
                <c:pt idx="1">
                  <c:v>932</c:v>
                </c:pt>
                <c:pt idx="2">
                  <c:v>1834</c:v>
                </c:pt>
                <c:pt idx="3">
                  <c:v>1446</c:v>
                </c:pt>
                <c:pt idx="4">
                  <c:v>3068</c:v>
                </c:pt>
                <c:pt idx="5">
                  <c:v>8661</c:v>
                </c:pt>
                <c:pt idx="6">
                  <c:v>25216</c:v>
                </c:pt>
                <c:pt idx="7">
                  <c:v>4443</c:v>
                </c:pt>
                <c:pt idx="8">
                  <c:v>5573</c:v>
                </c:pt>
                <c:pt idx="9">
                  <c:v>8942</c:v>
                </c:pt>
                <c:pt idx="10">
                  <c:v>4554</c:v>
                </c:pt>
                <c:pt idx="11">
                  <c:v>1484</c:v>
                </c:pt>
                <c:pt idx="12">
                  <c:v>3684</c:v>
                </c:pt>
                <c:pt idx="13">
                  <c:v>859</c:v>
                </c:pt>
                <c:pt idx="14">
                  <c:v>1270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5-49B2-A359-A716D777F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24384"/>
        <c:axId val="81826560"/>
      </c:barChart>
      <c:lineChart>
        <c:grouping val="standard"/>
        <c:varyColors val="0"/>
        <c:ser>
          <c:idx val="0"/>
          <c:order val="1"/>
          <c:tx>
            <c:v>Fallecidos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'2013'!$A$6:$A$20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Biobio</c:v>
                </c:pt>
                <c:pt idx="10">
                  <c:v>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'2013'!$C$6:$C$20</c:f>
              <c:numCache>
                <c:formatCode>#,##0</c:formatCode>
                <c:ptCount val="15"/>
                <c:pt idx="0">
                  <c:v>37</c:v>
                </c:pt>
                <c:pt idx="1">
                  <c:v>44</c:v>
                </c:pt>
                <c:pt idx="2">
                  <c:v>66</c:v>
                </c:pt>
                <c:pt idx="3">
                  <c:v>55</c:v>
                </c:pt>
                <c:pt idx="4">
                  <c:v>74</c:v>
                </c:pt>
                <c:pt idx="5">
                  <c:v>115</c:v>
                </c:pt>
                <c:pt idx="6">
                  <c:v>420</c:v>
                </c:pt>
                <c:pt idx="7">
                  <c:v>132</c:v>
                </c:pt>
                <c:pt idx="8">
                  <c:v>126</c:v>
                </c:pt>
                <c:pt idx="9">
                  <c:v>255</c:v>
                </c:pt>
                <c:pt idx="10">
                  <c:v>116</c:v>
                </c:pt>
                <c:pt idx="11">
                  <c:v>55</c:v>
                </c:pt>
                <c:pt idx="12">
                  <c:v>98</c:v>
                </c:pt>
                <c:pt idx="13">
                  <c:v>13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5-49B2-A359-A716D777F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28480"/>
        <c:axId val="81842560"/>
      </c:lineChart>
      <c:catAx>
        <c:axId val="8182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Regiones</a:t>
                </a:r>
              </a:p>
            </c:rich>
          </c:tx>
          <c:layout>
            <c:manualLayout>
              <c:xMode val="edge"/>
              <c:yMode val="edge"/>
              <c:x val="0.77579979838160362"/>
              <c:y val="0.7913077591279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8265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1826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6.6314288568600204E-3"/>
              <c:y val="0.25517265857782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824384"/>
        <c:crosses val="autoZero"/>
        <c:crossBetween val="between"/>
      </c:valAx>
      <c:catAx>
        <c:axId val="8182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842560"/>
        <c:crosses val="autoZero"/>
        <c:auto val="0"/>
        <c:lblAlgn val="ctr"/>
        <c:lblOffset val="100"/>
        <c:noMultiLvlLbl val="0"/>
      </c:catAx>
      <c:valAx>
        <c:axId val="8184256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27124939832353"/>
              <c:y val="0.2793102997356647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1828480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"/>
          <c:y val="0.91899533910574349"/>
          <c:w val="0.35851020352559737"/>
          <c:h val="7.62907127712239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56" r="0.75000000000000056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región </a:t>
            </a:r>
          </a:p>
        </c:rich>
      </c:tx>
      <c:layout>
        <c:manualLayout>
          <c:xMode val="edge"/>
          <c:yMode val="edge"/>
          <c:x val="1.8696019398959224E-3"/>
          <c:y val="2.535377028049429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92780789944517"/>
          <c:y val="0.11379303689979928"/>
          <c:w val="0.73068504845198878"/>
          <c:h val="0.40483948403246756"/>
        </c:manualLayout>
      </c:layout>
      <c:barChart>
        <c:barDir val="col"/>
        <c:grouping val="clustered"/>
        <c:varyColors val="0"/>
        <c:ser>
          <c:idx val="1"/>
          <c:order val="0"/>
          <c:tx>
            <c:v>Siniestros</c:v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'2014'!$A$6:$A$20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Biobio</c:v>
                </c:pt>
                <c:pt idx="10">
                  <c:v>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'2014'!$B$6:$B$20</c:f>
              <c:numCache>
                <c:formatCode>#,##0</c:formatCode>
                <c:ptCount val="15"/>
                <c:pt idx="0">
                  <c:v>1406</c:v>
                </c:pt>
                <c:pt idx="1">
                  <c:v>1579</c:v>
                </c:pt>
                <c:pt idx="2">
                  <c:v>1766</c:v>
                </c:pt>
                <c:pt idx="3">
                  <c:v>1643</c:v>
                </c:pt>
                <c:pt idx="4">
                  <c:v>3526</c:v>
                </c:pt>
                <c:pt idx="5">
                  <c:v>8140</c:v>
                </c:pt>
                <c:pt idx="6">
                  <c:v>25892</c:v>
                </c:pt>
                <c:pt idx="7">
                  <c:v>5044</c:v>
                </c:pt>
                <c:pt idx="8">
                  <c:v>6332</c:v>
                </c:pt>
                <c:pt idx="9">
                  <c:v>10341</c:v>
                </c:pt>
                <c:pt idx="10">
                  <c:v>5011</c:v>
                </c:pt>
                <c:pt idx="11">
                  <c:v>1602</c:v>
                </c:pt>
                <c:pt idx="12">
                  <c:v>4048</c:v>
                </c:pt>
                <c:pt idx="13">
                  <c:v>869</c:v>
                </c:pt>
                <c:pt idx="14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4-494A-9FD6-1DF4768A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85920"/>
        <c:axId val="82392192"/>
      </c:barChart>
      <c:lineChart>
        <c:grouping val="standard"/>
        <c:varyColors val="0"/>
        <c:ser>
          <c:idx val="0"/>
          <c:order val="1"/>
          <c:tx>
            <c:v>Fallecidos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'2014'!$A$6:$A$20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Biobio</c:v>
                </c:pt>
                <c:pt idx="10">
                  <c:v>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'2014'!$C$6:$C$20</c:f>
              <c:numCache>
                <c:formatCode>#,##0</c:formatCode>
                <c:ptCount val="15"/>
                <c:pt idx="0">
                  <c:v>41</c:v>
                </c:pt>
                <c:pt idx="1">
                  <c:v>44</c:v>
                </c:pt>
                <c:pt idx="2">
                  <c:v>79</c:v>
                </c:pt>
                <c:pt idx="3">
                  <c:v>50</c:v>
                </c:pt>
                <c:pt idx="4">
                  <c:v>60</c:v>
                </c:pt>
                <c:pt idx="5">
                  <c:v>131</c:v>
                </c:pt>
                <c:pt idx="6">
                  <c:v>431</c:v>
                </c:pt>
                <c:pt idx="7">
                  <c:v>119</c:v>
                </c:pt>
                <c:pt idx="8">
                  <c:v>120</c:v>
                </c:pt>
                <c:pt idx="9">
                  <c:v>246</c:v>
                </c:pt>
                <c:pt idx="10">
                  <c:v>129</c:v>
                </c:pt>
                <c:pt idx="11">
                  <c:v>54</c:v>
                </c:pt>
                <c:pt idx="12">
                  <c:v>95</c:v>
                </c:pt>
                <c:pt idx="13">
                  <c:v>12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4-494A-9FD6-1DF4768A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94112"/>
        <c:axId val="82395904"/>
      </c:lineChart>
      <c:catAx>
        <c:axId val="8238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Regiones</a:t>
                </a:r>
              </a:p>
            </c:rich>
          </c:tx>
          <c:layout>
            <c:manualLayout>
              <c:xMode val="edge"/>
              <c:yMode val="edge"/>
              <c:x val="0.77579979838160384"/>
              <c:y val="0.791307759127973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2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39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6.6314288568600221E-3"/>
              <c:y val="0.25517265857782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85920"/>
        <c:crosses val="autoZero"/>
        <c:crossBetween val="between"/>
      </c:valAx>
      <c:catAx>
        <c:axId val="8239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395904"/>
        <c:crosses val="autoZero"/>
        <c:auto val="0"/>
        <c:lblAlgn val="ctr"/>
        <c:lblOffset val="100"/>
        <c:noMultiLvlLbl val="0"/>
      </c:catAx>
      <c:valAx>
        <c:axId val="8239590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27124939832364"/>
              <c:y val="0.279310299735665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4112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"/>
          <c:y val="0.9189953391057436"/>
          <c:w val="0.35851020352559737"/>
          <c:h val="7.62907127712239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región </a:t>
            </a:r>
          </a:p>
        </c:rich>
      </c:tx>
      <c:layout>
        <c:manualLayout>
          <c:xMode val="edge"/>
          <c:yMode val="edge"/>
          <c:x val="1.8696019398959224E-3"/>
          <c:y val="2.535377028049429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92780789944517"/>
          <c:y val="0.11379303689979928"/>
          <c:w val="0.73068504845198878"/>
          <c:h val="0.40483948403246756"/>
        </c:manualLayout>
      </c:layout>
      <c:barChart>
        <c:barDir val="col"/>
        <c:grouping val="clustered"/>
        <c:varyColors val="0"/>
        <c:ser>
          <c:idx val="1"/>
          <c:order val="0"/>
          <c:tx>
            <c:v>Siniestros</c:v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'2015'!$A$6:$A$20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Biobio</c:v>
                </c:pt>
                <c:pt idx="10">
                  <c:v>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'2015'!$B$6:$B$20</c:f>
              <c:numCache>
                <c:formatCode>#,##0</c:formatCode>
                <c:ptCount val="15"/>
                <c:pt idx="0">
                  <c:v>1344</c:v>
                </c:pt>
                <c:pt idx="1">
                  <c:v>1568</c:v>
                </c:pt>
                <c:pt idx="2">
                  <c:v>1991</c:v>
                </c:pt>
                <c:pt idx="3">
                  <c:v>1329</c:v>
                </c:pt>
                <c:pt idx="4">
                  <c:v>2867</c:v>
                </c:pt>
                <c:pt idx="5">
                  <c:v>9260</c:v>
                </c:pt>
                <c:pt idx="6">
                  <c:v>27014</c:v>
                </c:pt>
                <c:pt idx="7">
                  <c:v>4509</c:v>
                </c:pt>
                <c:pt idx="8">
                  <c:v>6308</c:v>
                </c:pt>
                <c:pt idx="9">
                  <c:v>10702</c:v>
                </c:pt>
                <c:pt idx="10">
                  <c:v>5196</c:v>
                </c:pt>
                <c:pt idx="11">
                  <c:v>1696</c:v>
                </c:pt>
                <c:pt idx="12">
                  <c:v>3902</c:v>
                </c:pt>
                <c:pt idx="13">
                  <c:v>851</c:v>
                </c:pt>
                <c:pt idx="14">
                  <c:v>1343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2-4C75-BC8F-F34E4FD12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85920"/>
        <c:axId val="82392192"/>
      </c:barChart>
      <c:lineChart>
        <c:grouping val="standard"/>
        <c:varyColors val="0"/>
        <c:ser>
          <c:idx val="0"/>
          <c:order val="1"/>
          <c:tx>
            <c:v>Fallecidos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'2015'!$A$6:$A$20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Biobio</c:v>
                </c:pt>
                <c:pt idx="10">
                  <c:v>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'2015'!$C$6:$C$20</c:f>
              <c:numCache>
                <c:formatCode>#,##0</c:formatCode>
                <c:ptCount val="15"/>
                <c:pt idx="0">
                  <c:v>48</c:v>
                </c:pt>
                <c:pt idx="1">
                  <c:v>35</c:v>
                </c:pt>
                <c:pt idx="2">
                  <c:v>73</c:v>
                </c:pt>
                <c:pt idx="3">
                  <c:v>35</c:v>
                </c:pt>
                <c:pt idx="4">
                  <c:v>74</c:v>
                </c:pt>
                <c:pt idx="5">
                  <c:v>118</c:v>
                </c:pt>
                <c:pt idx="6">
                  <c:v>413</c:v>
                </c:pt>
                <c:pt idx="7">
                  <c:v>164</c:v>
                </c:pt>
                <c:pt idx="8">
                  <c:v>138</c:v>
                </c:pt>
                <c:pt idx="9">
                  <c:v>237</c:v>
                </c:pt>
                <c:pt idx="10">
                  <c:v>134</c:v>
                </c:pt>
                <c:pt idx="11">
                  <c:v>49</c:v>
                </c:pt>
                <c:pt idx="12">
                  <c:v>105</c:v>
                </c:pt>
                <c:pt idx="13">
                  <c:v>12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2-4C75-BC8F-F34E4FD12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94112"/>
        <c:axId val="82395904"/>
      </c:lineChart>
      <c:catAx>
        <c:axId val="8238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Regiones</a:t>
                </a:r>
              </a:p>
            </c:rich>
          </c:tx>
          <c:layout>
            <c:manualLayout>
              <c:xMode val="edge"/>
              <c:yMode val="edge"/>
              <c:x val="0.77579979838160384"/>
              <c:y val="0.791307759127973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2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39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6.6314288568600221E-3"/>
              <c:y val="0.25517265857782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85920"/>
        <c:crosses val="autoZero"/>
        <c:crossBetween val="between"/>
      </c:valAx>
      <c:catAx>
        <c:axId val="8239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395904"/>
        <c:crosses val="autoZero"/>
        <c:auto val="0"/>
        <c:lblAlgn val="ctr"/>
        <c:lblOffset val="100"/>
        <c:noMultiLvlLbl val="0"/>
      </c:catAx>
      <c:valAx>
        <c:axId val="8239590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27124939832364"/>
              <c:y val="0.279310299735665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4112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"/>
          <c:y val="0.9189953391057436"/>
          <c:w val="0.35851020352559737"/>
          <c:h val="7.62907127712239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región </a:t>
            </a:r>
          </a:p>
        </c:rich>
      </c:tx>
      <c:layout>
        <c:manualLayout>
          <c:xMode val="edge"/>
          <c:yMode val="edge"/>
          <c:x val="1.8696019398959224E-3"/>
          <c:y val="2.535377028049429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92780789944517"/>
          <c:y val="0.11379303689979928"/>
          <c:w val="0.73068504845198878"/>
          <c:h val="0.40483948403246756"/>
        </c:manualLayout>
      </c:layout>
      <c:barChart>
        <c:barDir val="col"/>
        <c:grouping val="clustered"/>
        <c:varyColors val="0"/>
        <c:ser>
          <c:idx val="1"/>
          <c:order val="0"/>
          <c:tx>
            <c:v>Siniestros</c:v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'2016'!$A$6:$A$20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Biobio</c:v>
                </c:pt>
                <c:pt idx="10">
                  <c:v>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'2016'!$B$6:$B$20</c:f>
              <c:numCache>
                <c:formatCode>#,##0</c:formatCode>
                <c:ptCount val="15"/>
                <c:pt idx="0">
                  <c:v>1498</c:v>
                </c:pt>
                <c:pt idx="1">
                  <c:v>2912</c:v>
                </c:pt>
                <c:pt idx="2">
                  <c:v>2831</c:v>
                </c:pt>
                <c:pt idx="3">
                  <c:v>1324</c:v>
                </c:pt>
                <c:pt idx="4">
                  <c:v>3719</c:v>
                </c:pt>
                <c:pt idx="5">
                  <c:v>10753</c:v>
                </c:pt>
                <c:pt idx="6">
                  <c:v>31341</c:v>
                </c:pt>
                <c:pt idx="7">
                  <c:v>4927</c:v>
                </c:pt>
                <c:pt idx="8">
                  <c:v>6867</c:v>
                </c:pt>
                <c:pt idx="9">
                  <c:v>11489</c:v>
                </c:pt>
                <c:pt idx="10">
                  <c:v>5774</c:v>
                </c:pt>
                <c:pt idx="11">
                  <c:v>1837</c:v>
                </c:pt>
                <c:pt idx="12">
                  <c:v>4380</c:v>
                </c:pt>
                <c:pt idx="13">
                  <c:v>790</c:v>
                </c:pt>
                <c:pt idx="14">
                  <c:v>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D-41FF-A16B-544F79601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85920"/>
        <c:axId val="82392192"/>
      </c:barChart>
      <c:lineChart>
        <c:grouping val="standard"/>
        <c:varyColors val="0"/>
        <c:ser>
          <c:idx val="0"/>
          <c:order val="1"/>
          <c:tx>
            <c:v>Fallecidos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'2016'!$A$6:$A$20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Biobio</c:v>
                </c:pt>
                <c:pt idx="10">
                  <c:v>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'2016'!$C$6:$C$20</c:f>
              <c:numCache>
                <c:formatCode>#,##0</c:formatCode>
                <c:ptCount val="15"/>
                <c:pt idx="0">
                  <c:v>34</c:v>
                </c:pt>
                <c:pt idx="1">
                  <c:v>33</c:v>
                </c:pt>
                <c:pt idx="2">
                  <c:v>60</c:v>
                </c:pt>
                <c:pt idx="3">
                  <c:v>45</c:v>
                </c:pt>
                <c:pt idx="4">
                  <c:v>70</c:v>
                </c:pt>
                <c:pt idx="5">
                  <c:v>149</c:v>
                </c:pt>
                <c:pt idx="6">
                  <c:v>387</c:v>
                </c:pt>
                <c:pt idx="7">
                  <c:v>130</c:v>
                </c:pt>
                <c:pt idx="8">
                  <c:v>163</c:v>
                </c:pt>
                <c:pt idx="9">
                  <c:v>237</c:v>
                </c:pt>
                <c:pt idx="10">
                  <c:v>155</c:v>
                </c:pt>
                <c:pt idx="11">
                  <c:v>63</c:v>
                </c:pt>
                <c:pt idx="12">
                  <c:v>117</c:v>
                </c:pt>
                <c:pt idx="13">
                  <c:v>5</c:v>
                </c:pt>
                <c:pt idx="1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D-41FF-A16B-544F79601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94112"/>
        <c:axId val="82395904"/>
      </c:lineChart>
      <c:catAx>
        <c:axId val="8238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Regiones</a:t>
                </a:r>
              </a:p>
            </c:rich>
          </c:tx>
          <c:layout>
            <c:manualLayout>
              <c:xMode val="edge"/>
              <c:yMode val="edge"/>
              <c:x val="0.77579979838160384"/>
              <c:y val="0.791307759127973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2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39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6.6314288568600221E-3"/>
              <c:y val="0.25517265857782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85920"/>
        <c:crosses val="autoZero"/>
        <c:crossBetween val="between"/>
      </c:valAx>
      <c:catAx>
        <c:axId val="8239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395904"/>
        <c:crosses val="autoZero"/>
        <c:auto val="0"/>
        <c:lblAlgn val="ctr"/>
        <c:lblOffset val="100"/>
        <c:noMultiLvlLbl val="0"/>
      </c:catAx>
      <c:valAx>
        <c:axId val="8239590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27124939832364"/>
              <c:y val="0.279310299735665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4112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"/>
          <c:y val="0.9189953391057436"/>
          <c:w val="0.35851020352559737"/>
          <c:h val="7.62907127712239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región </a:t>
            </a:r>
          </a:p>
        </c:rich>
      </c:tx>
      <c:layout>
        <c:manualLayout>
          <c:xMode val="edge"/>
          <c:yMode val="edge"/>
          <c:x val="1.8696019398959224E-3"/>
          <c:y val="2.535377028049429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92780789944517"/>
          <c:y val="0.11379303689979928"/>
          <c:w val="0.73068504845198878"/>
          <c:h val="0.40483948403246756"/>
        </c:manualLayout>
      </c:layout>
      <c:barChart>
        <c:barDir val="col"/>
        <c:grouping val="clustered"/>
        <c:varyColors val="0"/>
        <c:ser>
          <c:idx val="1"/>
          <c:order val="0"/>
          <c:tx>
            <c:v>Siniestros</c:v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'2017'!$A$6:$A$20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Biobio</c:v>
                </c:pt>
                <c:pt idx="10">
                  <c:v>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'2017'!$B$6:$B$20</c:f>
              <c:numCache>
                <c:formatCode>#,##0</c:formatCode>
                <c:ptCount val="15"/>
                <c:pt idx="0">
                  <c:v>1771</c:v>
                </c:pt>
                <c:pt idx="1">
                  <c:v>2530</c:v>
                </c:pt>
                <c:pt idx="2">
                  <c:v>3126</c:v>
                </c:pt>
                <c:pt idx="3">
                  <c:v>1191</c:v>
                </c:pt>
                <c:pt idx="4">
                  <c:v>4029</c:v>
                </c:pt>
                <c:pt idx="5">
                  <c:v>9903</c:v>
                </c:pt>
                <c:pt idx="6">
                  <c:v>33303</c:v>
                </c:pt>
                <c:pt idx="7">
                  <c:v>5721</c:v>
                </c:pt>
                <c:pt idx="8">
                  <c:v>7385</c:v>
                </c:pt>
                <c:pt idx="9">
                  <c:v>11774</c:v>
                </c:pt>
                <c:pt idx="10">
                  <c:v>5482</c:v>
                </c:pt>
                <c:pt idx="11">
                  <c:v>2046</c:v>
                </c:pt>
                <c:pt idx="12">
                  <c:v>4481</c:v>
                </c:pt>
                <c:pt idx="13">
                  <c:v>832</c:v>
                </c:pt>
                <c:pt idx="14">
                  <c:v>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E-44D6-860F-66845EC7C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85920"/>
        <c:axId val="82392192"/>
      </c:barChart>
      <c:lineChart>
        <c:grouping val="standard"/>
        <c:varyColors val="0"/>
        <c:ser>
          <c:idx val="0"/>
          <c:order val="1"/>
          <c:tx>
            <c:v>Fallecidos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'2017'!$A$6:$A$20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Biobio</c:v>
                </c:pt>
                <c:pt idx="10">
                  <c:v>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'2017'!$C$6:$C$20</c:f>
              <c:numCache>
                <c:formatCode>#,##0</c:formatCode>
                <c:ptCount val="15"/>
                <c:pt idx="0">
                  <c:v>14</c:v>
                </c:pt>
                <c:pt idx="1">
                  <c:v>45</c:v>
                </c:pt>
                <c:pt idx="2">
                  <c:v>53</c:v>
                </c:pt>
                <c:pt idx="3">
                  <c:v>32</c:v>
                </c:pt>
                <c:pt idx="4">
                  <c:v>46</c:v>
                </c:pt>
                <c:pt idx="5">
                  <c:v>141</c:v>
                </c:pt>
                <c:pt idx="6">
                  <c:v>358</c:v>
                </c:pt>
                <c:pt idx="7">
                  <c:v>111</c:v>
                </c:pt>
                <c:pt idx="8">
                  <c:v>152</c:v>
                </c:pt>
                <c:pt idx="9">
                  <c:v>225</c:v>
                </c:pt>
                <c:pt idx="10">
                  <c:v>140</c:v>
                </c:pt>
                <c:pt idx="11">
                  <c:v>46</c:v>
                </c:pt>
                <c:pt idx="12">
                  <c:v>94</c:v>
                </c:pt>
                <c:pt idx="13">
                  <c:v>14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E-44D6-860F-66845EC7C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94112"/>
        <c:axId val="82395904"/>
      </c:lineChart>
      <c:catAx>
        <c:axId val="8238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Regiones</a:t>
                </a:r>
              </a:p>
            </c:rich>
          </c:tx>
          <c:layout>
            <c:manualLayout>
              <c:xMode val="edge"/>
              <c:yMode val="edge"/>
              <c:x val="0.77579979838160384"/>
              <c:y val="0.791307759127973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2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39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6.6314288568600221E-3"/>
              <c:y val="0.25517265857782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85920"/>
        <c:crosses val="autoZero"/>
        <c:crossBetween val="between"/>
      </c:valAx>
      <c:catAx>
        <c:axId val="8239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395904"/>
        <c:crosses val="autoZero"/>
        <c:auto val="0"/>
        <c:lblAlgn val="ctr"/>
        <c:lblOffset val="100"/>
        <c:noMultiLvlLbl val="0"/>
      </c:catAx>
      <c:valAx>
        <c:axId val="8239590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27124939832364"/>
              <c:y val="0.279310299735665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4112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"/>
          <c:y val="0.9189953391057436"/>
          <c:w val="0.35851020352559737"/>
          <c:h val="7.62907127712239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región </a:t>
            </a:r>
          </a:p>
        </c:rich>
      </c:tx>
      <c:layout>
        <c:manualLayout>
          <c:xMode val="edge"/>
          <c:yMode val="edge"/>
          <c:x val="1.8696019398959224E-3"/>
          <c:y val="2.535377028049429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92780789944517"/>
          <c:y val="0.11379303689979928"/>
          <c:w val="0.73068504845198878"/>
          <c:h val="0.40483948403246756"/>
        </c:manualLayout>
      </c:layout>
      <c:barChart>
        <c:barDir val="col"/>
        <c:grouping val="clustered"/>
        <c:varyColors val="0"/>
        <c:ser>
          <c:idx val="1"/>
          <c:order val="0"/>
          <c:tx>
            <c:v>Siniestros</c:v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'2018'!$A$6:$A$21</c:f>
              <c:strCache>
                <c:ptCount val="16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Ñuble</c:v>
                </c:pt>
                <c:pt idx="10">
                  <c:v>Biobio</c:v>
                </c:pt>
                <c:pt idx="11">
                  <c:v>Araucanía</c:v>
                </c:pt>
                <c:pt idx="12">
                  <c:v>Los Ríos</c:v>
                </c:pt>
                <c:pt idx="13">
                  <c:v>Los Lagos</c:v>
                </c:pt>
                <c:pt idx="14">
                  <c:v>Aysén</c:v>
                </c:pt>
                <c:pt idx="15">
                  <c:v>Magallanes</c:v>
                </c:pt>
              </c:strCache>
            </c:strRef>
          </c:cat>
          <c:val>
            <c:numRef>
              <c:f>'2018'!$B$6:$B$21</c:f>
              <c:numCache>
                <c:formatCode>#,##0</c:formatCode>
                <c:ptCount val="16"/>
                <c:pt idx="0">
                  <c:v>1317</c:v>
                </c:pt>
                <c:pt idx="1">
                  <c:v>2582</c:v>
                </c:pt>
                <c:pt idx="2">
                  <c:v>2766</c:v>
                </c:pt>
                <c:pt idx="3">
                  <c:v>1286</c:v>
                </c:pt>
                <c:pt idx="4">
                  <c:v>3816</c:v>
                </c:pt>
                <c:pt idx="5">
                  <c:v>9156</c:v>
                </c:pt>
                <c:pt idx="6">
                  <c:v>30737</c:v>
                </c:pt>
                <c:pt idx="7">
                  <c:v>5781</c:v>
                </c:pt>
                <c:pt idx="8">
                  <c:v>7069</c:v>
                </c:pt>
                <c:pt idx="9">
                  <c:v>2670</c:v>
                </c:pt>
                <c:pt idx="10">
                  <c:v>8214</c:v>
                </c:pt>
                <c:pt idx="11">
                  <c:v>5473</c:v>
                </c:pt>
                <c:pt idx="12">
                  <c:v>2161</c:v>
                </c:pt>
                <c:pt idx="13">
                  <c:v>4304</c:v>
                </c:pt>
                <c:pt idx="14">
                  <c:v>772</c:v>
                </c:pt>
                <c:pt idx="15">
                  <c:v>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D-45EE-89F6-A938398E8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85920"/>
        <c:axId val="82392192"/>
      </c:barChart>
      <c:lineChart>
        <c:grouping val="standard"/>
        <c:varyColors val="0"/>
        <c:ser>
          <c:idx val="0"/>
          <c:order val="1"/>
          <c:tx>
            <c:v>Fallecidos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'2018'!$A$6:$A$21</c:f>
              <c:strCache>
                <c:ptCount val="16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Ñuble</c:v>
                </c:pt>
                <c:pt idx="10">
                  <c:v>Biobio</c:v>
                </c:pt>
                <c:pt idx="11">
                  <c:v>Araucanía</c:v>
                </c:pt>
                <c:pt idx="12">
                  <c:v>Los Ríos</c:v>
                </c:pt>
                <c:pt idx="13">
                  <c:v>Los Lagos</c:v>
                </c:pt>
                <c:pt idx="14">
                  <c:v>Aysén</c:v>
                </c:pt>
                <c:pt idx="15">
                  <c:v>Magallanes</c:v>
                </c:pt>
              </c:strCache>
            </c:strRef>
          </c:cat>
          <c:val>
            <c:numRef>
              <c:f>'2018'!$C$6:$C$21</c:f>
              <c:numCache>
                <c:formatCode>#,##0</c:formatCode>
                <c:ptCount val="16"/>
                <c:pt idx="0">
                  <c:v>35</c:v>
                </c:pt>
                <c:pt idx="1">
                  <c:v>32</c:v>
                </c:pt>
                <c:pt idx="2">
                  <c:v>60</c:v>
                </c:pt>
                <c:pt idx="3">
                  <c:v>32</c:v>
                </c:pt>
                <c:pt idx="4">
                  <c:v>78</c:v>
                </c:pt>
                <c:pt idx="5">
                  <c:v>137</c:v>
                </c:pt>
                <c:pt idx="6">
                  <c:v>370</c:v>
                </c:pt>
                <c:pt idx="7">
                  <c:v>108</c:v>
                </c:pt>
                <c:pt idx="8">
                  <c:v>149</c:v>
                </c:pt>
                <c:pt idx="9">
                  <c:v>62</c:v>
                </c:pt>
                <c:pt idx="10">
                  <c:v>139</c:v>
                </c:pt>
                <c:pt idx="11">
                  <c:v>106</c:v>
                </c:pt>
                <c:pt idx="12">
                  <c:v>47</c:v>
                </c:pt>
                <c:pt idx="13">
                  <c:v>129</c:v>
                </c:pt>
                <c:pt idx="14">
                  <c:v>1</c:v>
                </c:pt>
                <c:pt idx="1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D-45EE-89F6-A938398E8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94112"/>
        <c:axId val="82395904"/>
      </c:lineChart>
      <c:catAx>
        <c:axId val="8238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Regiones</a:t>
                </a:r>
              </a:p>
            </c:rich>
          </c:tx>
          <c:layout>
            <c:manualLayout>
              <c:xMode val="edge"/>
              <c:yMode val="edge"/>
              <c:x val="0.77579979838160384"/>
              <c:y val="0.791307759127973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2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39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6.6314288568600221E-3"/>
              <c:y val="0.25517265857782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85920"/>
        <c:crosses val="autoZero"/>
        <c:crossBetween val="between"/>
      </c:valAx>
      <c:catAx>
        <c:axId val="8239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395904"/>
        <c:crosses val="autoZero"/>
        <c:auto val="0"/>
        <c:lblAlgn val="ctr"/>
        <c:lblOffset val="100"/>
        <c:noMultiLvlLbl val="0"/>
      </c:catAx>
      <c:valAx>
        <c:axId val="8239590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27124939832364"/>
              <c:y val="0.279310299735665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4112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"/>
          <c:y val="0.9189953391057436"/>
          <c:w val="0.35851020352559737"/>
          <c:h val="7.62907127712239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región</a:t>
            </a:r>
          </a:p>
        </c:rich>
      </c:tx>
      <c:layout>
        <c:manualLayout>
          <c:xMode val="edge"/>
          <c:yMode val="edge"/>
          <c:x val="1.555731792518741E-3"/>
          <c:y val="2.595337347537440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51139660174059"/>
          <c:y val="0.14878917872306638"/>
          <c:w val="0.73675566869930764"/>
          <c:h val="0.449827749627875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'2001'!$B$4:$B$5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'2001'!$A$6:$A$18</c:f>
              <c:strCache>
                <c:ptCount val="13"/>
                <c:pt idx="0">
                  <c:v>Tarapacá</c:v>
                </c:pt>
                <c:pt idx="1">
                  <c:v>Antofagasta</c:v>
                </c:pt>
                <c:pt idx="2">
                  <c:v>Atacama</c:v>
                </c:pt>
                <c:pt idx="3">
                  <c:v>Coquimbo</c:v>
                </c:pt>
                <c:pt idx="4">
                  <c:v>Valparaíso</c:v>
                </c:pt>
                <c:pt idx="5">
                  <c:v>Metropolitana</c:v>
                </c:pt>
                <c:pt idx="6">
                  <c:v>L.B.O´Higgins</c:v>
                </c:pt>
                <c:pt idx="7">
                  <c:v>Maule</c:v>
                </c:pt>
                <c:pt idx="8">
                  <c:v>Biobio</c:v>
                </c:pt>
                <c:pt idx="9">
                  <c:v>Araucanía</c:v>
                </c:pt>
                <c:pt idx="10">
                  <c:v>Los Lagos</c:v>
                </c:pt>
                <c:pt idx="11">
                  <c:v>Aysén</c:v>
                </c:pt>
                <c:pt idx="12">
                  <c:v>Magallanes</c:v>
                </c:pt>
              </c:strCache>
            </c:strRef>
          </c:cat>
          <c:val>
            <c:numRef>
              <c:f>'2001'!$B$6:$B$18</c:f>
              <c:numCache>
                <c:formatCode>#,##0</c:formatCode>
                <c:ptCount val="13"/>
                <c:pt idx="0">
                  <c:v>1464</c:v>
                </c:pt>
                <c:pt idx="1">
                  <c:v>1283</c:v>
                </c:pt>
                <c:pt idx="2" formatCode="General">
                  <c:v>357</c:v>
                </c:pt>
                <c:pt idx="3">
                  <c:v>1031</c:v>
                </c:pt>
                <c:pt idx="4">
                  <c:v>4089</c:v>
                </c:pt>
                <c:pt idx="5">
                  <c:v>26995</c:v>
                </c:pt>
                <c:pt idx="6">
                  <c:v>1258</c:v>
                </c:pt>
                <c:pt idx="7">
                  <c:v>2408</c:v>
                </c:pt>
                <c:pt idx="8">
                  <c:v>2788</c:v>
                </c:pt>
                <c:pt idx="9">
                  <c:v>1150</c:v>
                </c:pt>
                <c:pt idx="10">
                  <c:v>1343</c:v>
                </c:pt>
                <c:pt idx="11" formatCode="General">
                  <c:v>238</c:v>
                </c:pt>
                <c:pt idx="12" formatCode="General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F-4F63-8C5E-9F231BCEC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45568"/>
        <c:axId val="100047872"/>
      </c:barChart>
      <c:lineChart>
        <c:grouping val="standard"/>
        <c:varyColors val="0"/>
        <c:ser>
          <c:idx val="0"/>
          <c:order val="1"/>
          <c:tx>
            <c:strRef>
              <c:f>'2001'!$C$4:$C$5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'2001'!$C$6:$C$18</c:f>
              <c:numCache>
                <c:formatCode>General</c:formatCode>
                <c:ptCount val="13"/>
                <c:pt idx="0">
                  <c:v>58</c:v>
                </c:pt>
                <c:pt idx="1">
                  <c:v>70</c:v>
                </c:pt>
                <c:pt idx="2">
                  <c:v>33</c:v>
                </c:pt>
                <c:pt idx="3">
                  <c:v>50</c:v>
                </c:pt>
                <c:pt idx="4">
                  <c:v>154</c:v>
                </c:pt>
                <c:pt idx="5">
                  <c:v>464</c:v>
                </c:pt>
                <c:pt idx="6">
                  <c:v>133</c:v>
                </c:pt>
                <c:pt idx="7">
                  <c:v>142</c:v>
                </c:pt>
                <c:pt idx="8">
                  <c:v>203</c:v>
                </c:pt>
                <c:pt idx="9">
                  <c:v>112</c:v>
                </c:pt>
                <c:pt idx="10">
                  <c:v>125</c:v>
                </c:pt>
                <c:pt idx="11">
                  <c:v>7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F-4F63-8C5E-9F231BCEC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17408"/>
        <c:axId val="101219712"/>
      </c:lineChart>
      <c:catAx>
        <c:axId val="10004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Regiones</a:t>
                </a:r>
              </a:p>
            </c:rich>
          </c:tx>
          <c:layout>
            <c:manualLayout>
              <c:xMode val="edge"/>
              <c:yMode val="edge"/>
              <c:x val="0.79310334409637651"/>
              <c:y val="0.87197390767330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00478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0047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074378292641478E-3"/>
              <c:y val="0.273356878184344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0045568"/>
        <c:crosses val="autoZero"/>
        <c:crossBetween val="between"/>
      </c:valAx>
      <c:catAx>
        <c:axId val="101217408"/>
        <c:scaling>
          <c:orientation val="minMax"/>
        </c:scaling>
        <c:delete val="1"/>
        <c:axPos val="b"/>
        <c:majorTickMark val="out"/>
        <c:minorTickMark val="none"/>
        <c:tickLblPos val="nextTo"/>
        <c:crossAx val="101219712"/>
        <c:crosses val="autoZero"/>
        <c:auto val="0"/>
        <c:lblAlgn val="ctr"/>
        <c:lblOffset val="100"/>
        <c:noMultiLvlLbl val="0"/>
      </c:catAx>
      <c:valAx>
        <c:axId val="10121971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491833305009536"/>
              <c:y val="0.27681681333950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1217408"/>
        <c:crosses val="max"/>
        <c:crossBetween val="between"/>
        <c:maj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2531882044156244"/>
          <c:w val="0.32954663041220567"/>
          <c:h val="6.920410683958622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Siniestros de tránsito y fallecidos por región </a:t>
            </a:r>
          </a:p>
        </c:rich>
      </c:tx>
      <c:layout>
        <c:manualLayout>
          <c:xMode val="edge"/>
          <c:yMode val="edge"/>
          <c:x val="1.8696019398959224E-3"/>
          <c:y val="2.535377028049429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92780789944517"/>
          <c:y val="0.11379303689979928"/>
          <c:w val="0.73068504845198878"/>
          <c:h val="0.40483948403246756"/>
        </c:manualLayout>
      </c:layout>
      <c:barChart>
        <c:barDir val="col"/>
        <c:grouping val="clustered"/>
        <c:varyColors val="0"/>
        <c:ser>
          <c:idx val="1"/>
          <c:order val="0"/>
          <c:tx>
            <c:v>Siniestros</c:v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'2019'!$A$6:$A$21</c:f>
              <c:strCache>
                <c:ptCount val="16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Ñuble</c:v>
                </c:pt>
                <c:pt idx="10">
                  <c:v>Biobio</c:v>
                </c:pt>
                <c:pt idx="11">
                  <c:v>Araucanía</c:v>
                </c:pt>
                <c:pt idx="12">
                  <c:v>Los Ríos</c:v>
                </c:pt>
                <c:pt idx="13">
                  <c:v>Los Lagos</c:v>
                </c:pt>
                <c:pt idx="14">
                  <c:v>Aysén</c:v>
                </c:pt>
                <c:pt idx="15">
                  <c:v>Magallanes</c:v>
                </c:pt>
              </c:strCache>
            </c:strRef>
          </c:cat>
          <c:val>
            <c:numRef>
              <c:f>'2019'!$B$6:$B$21</c:f>
              <c:numCache>
                <c:formatCode>#,##0</c:formatCode>
                <c:ptCount val="16"/>
                <c:pt idx="0">
                  <c:v>1240</c:v>
                </c:pt>
                <c:pt idx="1">
                  <c:v>2306</c:v>
                </c:pt>
                <c:pt idx="2">
                  <c:v>2919</c:v>
                </c:pt>
                <c:pt idx="3">
                  <c:v>1472</c:v>
                </c:pt>
                <c:pt idx="4">
                  <c:v>3660</c:v>
                </c:pt>
                <c:pt idx="5">
                  <c:v>9492</c:v>
                </c:pt>
                <c:pt idx="6">
                  <c:v>30242</c:v>
                </c:pt>
                <c:pt idx="7">
                  <c:v>5881</c:v>
                </c:pt>
                <c:pt idx="8">
                  <c:v>7407</c:v>
                </c:pt>
                <c:pt idx="9">
                  <c:v>2624</c:v>
                </c:pt>
                <c:pt idx="10">
                  <c:v>8197</c:v>
                </c:pt>
                <c:pt idx="11">
                  <c:v>5828</c:v>
                </c:pt>
                <c:pt idx="12">
                  <c:v>2091</c:v>
                </c:pt>
                <c:pt idx="13">
                  <c:v>4825</c:v>
                </c:pt>
                <c:pt idx="14">
                  <c:v>661</c:v>
                </c:pt>
                <c:pt idx="15">
                  <c:v>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4-433C-B4F8-F38F58675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85920"/>
        <c:axId val="82392192"/>
      </c:barChart>
      <c:lineChart>
        <c:grouping val="standard"/>
        <c:varyColors val="0"/>
        <c:ser>
          <c:idx val="0"/>
          <c:order val="1"/>
          <c:tx>
            <c:v>Fallecidos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'2019'!$A$6:$A$21</c:f>
              <c:strCache>
                <c:ptCount val="16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Ñuble</c:v>
                </c:pt>
                <c:pt idx="10">
                  <c:v>Biobio</c:v>
                </c:pt>
                <c:pt idx="11">
                  <c:v>Araucanía</c:v>
                </c:pt>
                <c:pt idx="12">
                  <c:v>Los Ríos</c:v>
                </c:pt>
                <c:pt idx="13">
                  <c:v>Los Lagos</c:v>
                </c:pt>
                <c:pt idx="14">
                  <c:v>Aysén</c:v>
                </c:pt>
                <c:pt idx="15">
                  <c:v>Magallanes</c:v>
                </c:pt>
              </c:strCache>
            </c:strRef>
          </c:cat>
          <c:val>
            <c:numRef>
              <c:f>'2019'!$C$6:$C$21</c:f>
              <c:numCache>
                <c:formatCode>#,##0</c:formatCode>
                <c:ptCount val="16"/>
                <c:pt idx="0">
                  <c:v>36</c:v>
                </c:pt>
                <c:pt idx="1">
                  <c:v>47</c:v>
                </c:pt>
                <c:pt idx="2">
                  <c:v>73</c:v>
                </c:pt>
                <c:pt idx="3">
                  <c:v>31</c:v>
                </c:pt>
                <c:pt idx="4">
                  <c:v>61</c:v>
                </c:pt>
                <c:pt idx="5">
                  <c:v>150</c:v>
                </c:pt>
                <c:pt idx="6">
                  <c:v>381</c:v>
                </c:pt>
                <c:pt idx="7">
                  <c:v>143</c:v>
                </c:pt>
                <c:pt idx="8">
                  <c:v>154</c:v>
                </c:pt>
                <c:pt idx="9">
                  <c:v>72</c:v>
                </c:pt>
                <c:pt idx="10">
                  <c:v>141</c:v>
                </c:pt>
                <c:pt idx="11">
                  <c:v>133</c:v>
                </c:pt>
                <c:pt idx="12">
                  <c:v>53</c:v>
                </c:pt>
                <c:pt idx="13">
                  <c:v>106</c:v>
                </c:pt>
                <c:pt idx="14">
                  <c:v>18</c:v>
                </c:pt>
                <c:pt idx="1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4-433C-B4F8-F38F58675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94112"/>
        <c:axId val="82395904"/>
      </c:lineChart>
      <c:catAx>
        <c:axId val="8238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Regiones</a:t>
                </a:r>
              </a:p>
            </c:rich>
          </c:tx>
          <c:layout>
            <c:manualLayout>
              <c:xMode val="edge"/>
              <c:yMode val="edge"/>
              <c:x val="0.77579979838160384"/>
              <c:y val="0.791307759127973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2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39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Siniestros</a:t>
                </a:r>
              </a:p>
            </c:rich>
          </c:tx>
          <c:layout>
            <c:manualLayout>
              <c:xMode val="edge"/>
              <c:yMode val="edge"/>
              <c:x val="6.6314288568600221E-3"/>
              <c:y val="0.25517265857782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85920"/>
        <c:crosses val="autoZero"/>
        <c:crossBetween val="between"/>
      </c:valAx>
      <c:catAx>
        <c:axId val="8239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395904"/>
        <c:crosses val="autoZero"/>
        <c:auto val="0"/>
        <c:lblAlgn val="ctr"/>
        <c:lblOffset val="100"/>
        <c:noMultiLvlLbl val="0"/>
      </c:catAx>
      <c:valAx>
        <c:axId val="8239590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Fallecidos</a:t>
                </a:r>
              </a:p>
            </c:rich>
          </c:tx>
          <c:layout>
            <c:manualLayout>
              <c:xMode val="edge"/>
              <c:yMode val="edge"/>
              <c:x val="0.95727124939832364"/>
              <c:y val="0.279310299735665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82394112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"/>
          <c:y val="0.9189953391057436"/>
          <c:w val="0.35851020352559737"/>
          <c:h val="7.62907127712239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región</a:t>
            </a:r>
          </a:p>
        </c:rich>
      </c:tx>
      <c:layout>
        <c:manualLayout>
          <c:xMode val="edge"/>
          <c:yMode val="edge"/>
          <c:x val="1.555731792518741E-3"/>
          <c:y val="2.655164427975914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51139660174059"/>
          <c:y val="0.14930606182882294"/>
          <c:w val="0.74176820002762822"/>
          <c:h val="0.447918185486468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'2002'!$B$4:$B$5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'2002'!$A$6:$A$18</c:f>
              <c:strCache>
                <c:ptCount val="13"/>
                <c:pt idx="0">
                  <c:v>Tarapacá</c:v>
                </c:pt>
                <c:pt idx="1">
                  <c:v>Antofagasta</c:v>
                </c:pt>
                <c:pt idx="2">
                  <c:v>Atacama</c:v>
                </c:pt>
                <c:pt idx="3">
                  <c:v>Coquimbo</c:v>
                </c:pt>
                <c:pt idx="4">
                  <c:v>Valparaíso</c:v>
                </c:pt>
                <c:pt idx="5">
                  <c:v>Metropolitana</c:v>
                </c:pt>
                <c:pt idx="6">
                  <c:v>L.B.O´Higgins</c:v>
                </c:pt>
                <c:pt idx="7">
                  <c:v>Maule</c:v>
                </c:pt>
                <c:pt idx="8">
                  <c:v>Biobio</c:v>
                </c:pt>
                <c:pt idx="9">
                  <c:v>Araucanía</c:v>
                </c:pt>
                <c:pt idx="10">
                  <c:v>Los Lagos</c:v>
                </c:pt>
                <c:pt idx="11">
                  <c:v>Aysén</c:v>
                </c:pt>
                <c:pt idx="12">
                  <c:v>Magallanes</c:v>
                </c:pt>
              </c:strCache>
            </c:strRef>
          </c:cat>
          <c:val>
            <c:numRef>
              <c:f>'2002'!$B$6:$B$18</c:f>
              <c:numCache>
                <c:formatCode>#,##0</c:formatCode>
                <c:ptCount val="13"/>
                <c:pt idx="0">
                  <c:v>1258</c:v>
                </c:pt>
                <c:pt idx="1">
                  <c:v>1058</c:v>
                </c:pt>
                <c:pt idx="2" formatCode="General">
                  <c:v>298</c:v>
                </c:pt>
                <c:pt idx="3" formatCode="General">
                  <c:v>810</c:v>
                </c:pt>
                <c:pt idx="4">
                  <c:v>3892</c:v>
                </c:pt>
                <c:pt idx="5">
                  <c:v>25278</c:v>
                </c:pt>
                <c:pt idx="6">
                  <c:v>1379</c:v>
                </c:pt>
                <c:pt idx="7">
                  <c:v>2010</c:v>
                </c:pt>
                <c:pt idx="8">
                  <c:v>2954</c:v>
                </c:pt>
                <c:pt idx="9">
                  <c:v>1120</c:v>
                </c:pt>
                <c:pt idx="10">
                  <c:v>1194</c:v>
                </c:pt>
                <c:pt idx="11" formatCode="General">
                  <c:v>231</c:v>
                </c:pt>
                <c:pt idx="12" formatCode="General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8-44DA-9F0B-E75E8D10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08512"/>
        <c:axId val="104610432"/>
      </c:barChart>
      <c:lineChart>
        <c:grouping val="standard"/>
        <c:varyColors val="0"/>
        <c:ser>
          <c:idx val="0"/>
          <c:order val="1"/>
          <c:tx>
            <c:strRef>
              <c:f>'2002'!$C$4:$C$5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'2002'!$C$6:$C$18</c:f>
              <c:numCache>
                <c:formatCode>General</c:formatCode>
                <c:ptCount val="13"/>
                <c:pt idx="0">
                  <c:v>64</c:v>
                </c:pt>
                <c:pt idx="1">
                  <c:v>42</c:v>
                </c:pt>
                <c:pt idx="2">
                  <c:v>23</c:v>
                </c:pt>
                <c:pt idx="3">
                  <c:v>61</c:v>
                </c:pt>
                <c:pt idx="4">
                  <c:v>125</c:v>
                </c:pt>
                <c:pt idx="5">
                  <c:v>481</c:v>
                </c:pt>
                <c:pt idx="6">
                  <c:v>134</c:v>
                </c:pt>
                <c:pt idx="7">
                  <c:v>163</c:v>
                </c:pt>
                <c:pt idx="8">
                  <c:v>191</c:v>
                </c:pt>
                <c:pt idx="9">
                  <c:v>119</c:v>
                </c:pt>
                <c:pt idx="10">
                  <c:v>119</c:v>
                </c:pt>
                <c:pt idx="11">
                  <c:v>14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8-44DA-9F0B-E75E8D10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19200"/>
        <c:axId val="108821120"/>
      </c:lineChart>
      <c:catAx>
        <c:axId val="10460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Regiones</a:t>
                </a:r>
              </a:p>
            </c:rich>
          </c:tx>
          <c:layout>
            <c:manualLayout>
              <c:xMode val="edge"/>
              <c:yMode val="edge"/>
              <c:x val="0.79310334409637651"/>
              <c:y val="0.871530801296896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4610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610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074378292641478E-3"/>
              <c:y val="0.270834491276825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4608512"/>
        <c:crosses val="autoZero"/>
        <c:crossBetween val="between"/>
      </c:valAx>
      <c:catAx>
        <c:axId val="108819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08821120"/>
        <c:crosses val="autoZero"/>
        <c:auto val="0"/>
        <c:lblAlgn val="ctr"/>
        <c:lblOffset val="100"/>
        <c:noMultiLvlLbl val="0"/>
      </c:catAx>
      <c:valAx>
        <c:axId val="108821120"/>
        <c:scaling>
          <c:orientation val="minMax"/>
          <c:max val="50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491833305009536"/>
              <c:y val="0.27430677782924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08819200"/>
        <c:crosses val="max"/>
        <c:crossBetween val="between"/>
        <c:maj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7296399101191488E-4"/>
          <c:y val="0.93689053574185588"/>
          <c:w val="0.33209917105685532"/>
          <c:h val="6.250038598116414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región</a:t>
            </a:r>
          </a:p>
        </c:rich>
      </c:tx>
      <c:layout>
        <c:manualLayout>
          <c:xMode val="edge"/>
          <c:yMode val="edge"/>
          <c:x val="1.555731792518741E-3"/>
          <c:y val="2.595337347537440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5777377458815"/>
          <c:y val="0.14878917708815809"/>
          <c:w val="0.72445555006731166"/>
          <c:h val="0.420416087694920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'2003'!$B$4:$B$5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'2003'!$A$6:$A$18</c:f>
              <c:strCache>
                <c:ptCount val="13"/>
                <c:pt idx="0">
                  <c:v>Tarapacá</c:v>
                </c:pt>
                <c:pt idx="1">
                  <c:v>Antofagasta</c:v>
                </c:pt>
                <c:pt idx="2">
                  <c:v>Atacama</c:v>
                </c:pt>
                <c:pt idx="3">
                  <c:v>Coquimbo</c:v>
                </c:pt>
                <c:pt idx="4">
                  <c:v>Valparaíso</c:v>
                </c:pt>
                <c:pt idx="5">
                  <c:v>Metropolitana</c:v>
                </c:pt>
                <c:pt idx="6">
                  <c:v>L.B.O´Higgins</c:v>
                </c:pt>
                <c:pt idx="7">
                  <c:v>Maule</c:v>
                </c:pt>
                <c:pt idx="8">
                  <c:v>Biobio</c:v>
                </c:pt>
                <c:pt idx="9">
                  <c:v>Araucanía</c:v>
                </c:pt>
                <c:pt idx="10">
                  <c:v>Los Lagos</c:v>
                </c:pt>
                <c:pt idx="11">
                  <c:v>Aysén</c:v>
                </c:pt>
                <c:pt idx="12">
                  <c:v>Magallanes</c:v>
                </c:pt>
              </c:strCache>
            </c:strRef>
          </c:cat>
          <c:val>
            <c:numRef>
              <c:f>'2003'!$B$6:$B$18</c:f>
              <c:numCache>
                <c:formatCode>#,##0</c:formatCode>
                <c:ptCount val="13"/>
                <c:pt idx="0">
                  <c:v>1423</c:v>
                </c:pt>
                <c:pt idx="1">
                  <c:v>1198</c:v>
                </c:pt>
                <c:pt idx="2" formatCode="General">
                  <c:v>396</c:v>
                </c:pt>
                <c:pt idx="3">
                  <c:v>1266</c:v>
                </c:pt>
                <c:pt idx="4">
                  <c:v>3285</c:v>
                </c:pt>
                <c:pt idx="5">
                  <c:v>27110</c:v>
                </c:pt>
                <c:pt idx="6">
                  <c:v>1301</c:v>
                </c:pt>
                <c:pt idx="7">
                  <c:v>2194</c:v>
                </c:pt>
                <c:pt idx="8">
                  <c:v>3469</c:v>
                </c:pt>
                <c:pt idx="9" formatCode="General">
                  <c:v>997</c:v>
                </c:pt>
                <c:pt idx="10">
                  <c:v>1290</c:v>
                </c:pt>
                <c:pt idx="11" formatCode="General">
                  <c:v>280</c:v>
                </c:pt>
                <c:pt idx="12" formatCode="General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B-4876-A865-EADCF2D0B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56192"/>
        <c:axId val="172938752"/>
      </c:barChart>
      <c:lineChart>
        <c:grouping val="standard"/>
        <c:varyColors val="0"/>
        <c:ser>
          <c:idx val="0"/>
          <c:order val="1"/>
          <c:tx>
            <c:strRef>
              <c:f>'2003'!$C$4:$C$5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'2003'!$C$6:$C$18</c:f>
              <c:numCache>
                <c:formatCode>General</c:formatCode>
                <c:ptCount val="13"/>
                <c:pt idx="0">
                  <c:v>66</c:v>
                </c:pt>
                <c:pt idx="1">
                  <c:v>59</c:v>
                </c:pt>
                <c:pt idx="2">
                  <c:v>31</c:v>
                </c:pt>
                <c:pt idx="3">
                  <c:v>54</c:v>
                </c:pt>
                <c:pt idx="4">
                  <c:v>177</c:v>
                </c:pt>
                <c:pt idx="5">
                  <c:v>470</c:v>
                </c:pt>
                <c:pt idx="6">
                  <c:v>160</c:v>
                </c:pt>
                <c:pt idx="7">
                  <c:v>176</c:v>
                </c:pt>
                <c:pt idx="8">
                  <c:v>248</c:v>
                </c:pt>
                <c:pt idx="9">
                  <c:v>115</c:v>
                </c:pt>
                <c:pt idx="10">
                  <c:v>124</c:v>
                </c:pt>
                <c:pt idx="11">
                  <c:v>5</c:v>
                </c:pt>
                <c:pt idx="1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B-4876-A865-EADCF2D0B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44384"/>
        <c:axId val="177907200"/>
      </c:lineChart>
      <c:catAx>
        <c:axId val="11565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Regiones</a:t>
                </a:r>
              </a:p>
            </c:rich>
          </c:tx>
          <c:layout>
            <c:manualLayout>
              <c:xMode val="edge"/>
              <c:yMode val="edge"/>
              <c:x val="0.79310334409637651"/>
              <c:y val="0.87197390767330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2938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293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074378292641478E-3"/>
              <c:y val="0.273356878184344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5656192"/>
        <c:crosses val="autoZero"/>
        <c:crossBetween val="between"/>
      </c:valAx>
      <c:catAx>
        <c:axId val="172944384"/>
        <c:scaling>
          <c:orientation val="minMax"/>
        </c:scaling>
        <c:delete val="1"/>
        <c:axPos val="b"/>
        <c:majorTickMark val="out"/>
        <c:minorTickMark val="none"/>
        <c:tickLblPos val="nextTo"/>
        <c:crossAx val="177907200"/>
        <c:crosses val="autoZero"/>
        <c:auto val="0"/>
        <c:lblAlgn val="ctr"/>
        <c:lblOffset val="100"/>
        <c:noMultiLvlLbl val="0"/>
      </c:catAx>
      <c:valAx>
        <c:axId val="17790720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491833305009536"/>
              <c:y val="0.27681681333950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72944384"/>
        <c:crosses val="max"/>
        <c:crossBetween val="between"/>
        <c:maj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3022078122587615"/>
          <c:w val="0.31966049207877789"/>
          <c:h val="6.920410683958622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región</a:t>
            </a:r>
          </a:p>
        </c:rich>
      </c:tx>
      <c:layout>
        <c:manualLayout>
          <c:xMode val="edge"/>
          <c:yMode val="edge"/>
          <c:x val="1.555731792518741E-3"/>
          <c:y val="2.595419847328244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62132970788"/>
          <c:y val="0.14878917708815809"/>
          <c:w val="0.7297777526010687"/>
          <c:h val="0.4253180484792342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'2004'!$B$4:$B$5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'2004'!$A$6:$A$18</c:f>
              <c:strCache>
                <c:ptCount val="13"/>
                <c:pt idx="0">
                  <c:v>Tarapacá</c:v>
                </c:pt>
                <c:pt idx="1">
                  <c:v>Antofagasta</c:v>
                </c:pt>
                <c:pt idx="2">
                  <c:v>Atacama</c:v>
                </c:pt>
                <c:pt idx="3">
                  <c:v>Coquimbo</c:v>
                </c:pt>
                <c:pt idx="4">
                  <c:v>Valparaíso</c:v>
                </c:pt>
                <c:pt idx="5">
                  <c:v>Metropolitana</c:v>
                </c:pt>
                <c:pt idx="6">
                  <c:v>L.B.O´Higgins</c:v>
                </c:pt>
                <c:pt idx="7">
                  <c:v>Maule</c:v>
                </c:pt>
                <c:pt idx="8">
                  <c:v>Biobio</c:v>
                </c:pt>
                <c:pt idx="9">
                  <c:v>Araucanía</c:v>
                </c:pt>
                <c:pt idx="10">
                  <c:v>Los Lagos</c:v>
                </c:pt>
                <c:pt idx="11">
                  <c:v>Aysén</c:v>
                </c:pt>
                <c:pt idx="12">
                  <c:v>Magallanes</c:v>
                </c:pt>
              </c:strCache>
            </c:strRef>
          </c:cat>
          <c:val>
            <c:numRef>
              <c:f>'2004'!$B$6:$B$18</c:f>
              <c:numCache>
                <c:formatCode>#,##0</c:formatCode>
                <c:ptCount val="13"/>
                <c:pt idx="0">
                  <c:v>1383</c:v>
                </c:pt>
                <c:pt idx="1">
                  <c:v>1512</c:v>
                </c:pt>
                <c:pt idx="2">
                  <c:v>455</c:v>
                </c:pt>
                <c:pt idx="3">
                  <c:v>1299</c:v>
                </c:pt>
                <c:pt idx="4">
                  <c:v>4167</c:v>
                </c:pt>
                <c:pt idx="5">
                  <c:v>27425</c:v>
                </c:pt>
                <c:pt idx="6">
                  <c:v>1482</c:v>
                </c:pt>
                <c:pt idx="7">
                  <c:v>2010</c:v>
                </c:pt>
                <c:pt idx="8">
                  <c:v>3675</c:v>
                </c:pt>
                <c:pt idx="9">
                  <c:v>973</c:v>
                </c:pt>
                <c:pt idx="10">
                  <c:v>1735</c:v>
                </c:pt>
                <c:pt idx="11">
                  <c:v>302</c:v>
                </c:pt>
                <c:pt idx="12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7-4211-B862-DD2719347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582848"/>
        <c:axId val="41886848"/>
      </c:barChart>
      <c:lineChart>
        <c:grouping val="standard"/>
        <c:varyColors val="0"/>
        <c:ser>
          <c:idx val="0"/>
          <c:order val="1"/>
          <c:tx>
            <c:strRef>
              <c:f>'2004'!$C$4:$C$5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'2004'!$C$6:$C$18</c:f>
              <c:numCache>
                <c:formatCode>#,##0</c:formatCode>
                <c:ptCount val="13"/>
                <c:pt idx="0">
                  <c:v>54</c:v>
                </c:pt>
                <c:pt idx="1">
                  <c:v>49</c:v>
                </c:pt>
                <c:pt idx="2">
                  <c:v>28</c:v>
                </c:pt>
                <c:pt idx="3">
                  <c:v>63</c:v>
                </c:pt>
                <c:pt idx="4">
                  <c:v>155</c:v>
                </c:pt>
                <c:pt idx="5">
                  <c:v>517</c:v>
                </c:pt>
                <c:pt idx="6">
                  <c:v>154</c:v>
                </c:pt>
                <c:pt idx="7">
                  <c:v>147</c:v>
                </c:pt>
                <c:pt idx="8">
                  <c:v>265</c:v>
                </c:pt>
                <c:pt idx="9">
                  <c:v>125</c:v>
                </c:pt>
                <c:pt idx="10">
                  <c:v>167</c:v>
                </c:pt>
                <c:pt idx="11">
                  <c:v>14</c:v>
                </c:pt>
                <c:pt idx="1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7-4211-B862-DD2719347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8768"/>
        <c:axId val="41890560"/>
      </c:lineChart>
      <c:catAx>
        <c:axId val="24558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Regiones</a:t>
                </a:r>
              </a:p>
            </c:rich>
          </c:tx>
          <c:layout>
            <c:manualLayout>
              <c:xMode val="edge"/>
              <c:yMode val="edge"/>
              <c:x val="0.79310334409637651"/>
              <c:y val="0.871973713209512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418868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886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074378292641478E-3"/>
              <c:y val="0.273356975416240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245582848"/>
        <c:crosses val="autoZero"/>
        <c:crossBetween val="between"/>
      </c:valAx>
      <c:catAx>
        <c:axId val="41888768"/>
        <c:scaling>
          <c:orientation val="minMax"/>
        </c:scaling>
        <c:delete val="1"/>
        <c:axPos val="b"/>
        <c:majorTickMark val="out"/>
        <c:minorTickMark val="none"/>
        <c:tickLblPos val="nextTo"/>
        <c:crossAx val="41890560"/>
        <c:crosses val="autoZero"/>
        <c:auto val="0"/>
        <c:lblAlgn val="ctr"/>
        <c:lblOffset val="100"/>
        <c:noMultiLvlLbl val="0"/>
      </c:catAx>
      <c:valAx>
        <c:axId val="4189056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491833305009536"/>
              <c:y val="0.276816733786139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4188876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93022059265492585"/>
          <c:w val="0.31678241658641593"/>
          <c:h val="6.920398308990005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región </a:t>
            </a:r>
          </a:p>
        </c:rich>
      </c:tx>
      <c:layout>
        <c:manualLayout>
          <c:xMode val="edge"/>
          <c:yMode val="edge"/>
          <c:x val="1.555731792518741E-3"/>
          <c:y val="2.595337347537440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9662344838471"/>
          <c:y val="0.13148811142968653"/>
          <c:w val="0.73926193436346788"/>
          <c:h val="0.49827073804933847"/>
        </c:manualLayout>
      </c:layout>
      <c:barChart>
        <c:barDir val="col"/>
        <c:grouping val="clustered"/>
        <c:varyColors val="0"/>
        <c:ser>
          <c:idx val="1"/>
          <c:order val="0"/>
          <c:tx>
            <c:v>Siniestros</c:v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'2005'!$A$6:$A$18</c:f>
              <c:strCache>
                <c:ptCount val="13"/>
                <c:pt idx="0">
                  <c:v>Tarapacá</c:v>
                </c:pt>
                <c:pt idx="1">
                  <c:v>Antofagasta</c:v>
                </c:pt>
                <c:pt idx="2">
                  <c:v>Atacama</c:v>
                </c:pt>
                <c:pt idx="3">
                  <c:v>Coquimbo</c:v>
                </c:pt>
                <c:pt idx="4">
                  <c:v>Valparaíso</c:v>
                </c:pt>
                <c:pt idx="5">
                  <c:v>Metropolitana</c:v>
                </c:pt>
                <c:pt idx="6">
                  <c:v>L.B.O´Higgins</c:v>
                </c:pt>
                <c:pt idx="7">
                  <c:v>Maule</c:v>
                </c:pt>
                <c:pt idx="8">
                  <c:v>Biobio</c:v>
                </c:pt>
                <c:pt idx="9">
                  <c:v>Araucanía</c:v>
                </c:pt>
                <c:pt idx="10">
                  <c:v>Los Lagos</c:v>
                </c:pt>
                <c:pt idx="11">
                  <c:v>Aysén</c:v>
                </c:pt>
                <c:pt idx="12">
                  <c:v>Magallanes</c:v>
                </c:pt>
              </c:strCache>
            </c:strRef>
          </c:cat>
          <c:val>
            <c:numRef>
              <c:f>'2005'!$B$6:$B$18</c:f>
              <c:numCache>
                <c:formatCode>#,##0</c:formatCode>
                <c:ptCount val="13"/>
                <c:pt idx="0">
                  <c:v>1467</c:v>
                </c:pt>
                <c:pt idx="1">
                  <c:v>1672</c:v>
                </c:pt>
                <c:pt idx="2">
                  <c:v>404</c:v>
                </c:pt>
                <c:pt idx="3">
                  <c:v>1519</c:v>
                </c:pt>
                <c:pt idx="4">
                  <c:v>4284</c:v>
                </c:pt>
                <c:pt idx="5">
                  <c:v>25045</c:v>
                </c:pt>
                <c:pt idx="6">
                  <c:v>1852</c:v>
                </c:pt>
                <c:pt idx="7">
                  <c:v>2597</c:v>
                </c:pt>
                <c:pt idx="8">
                  <c:v>3842</c:v>
                </c:pt>
                <c:pt idx="9">
                  <c:v>1318</c:v>
                </c:pt>
                <c:pt idx="10">
                  <c:v>1770</c:v>
                </c:pt>
                <c:pt idx="11">
                  <c:v>364</c:v>
                </c:pt>
                <c:pt idx="12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6-4207-8854-AA584B9D0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86464"/>
        <c:axId val="55096832"/>
      </c:barChart>
      <c:lineChart>
        <c:grouping val="standard"/>
        <c:varyColors val="0"/>
        <c:ser>
          <c:idx val="0"/>
          <c:order val="1"/>
          <c:tx>
            <c:v>Fallecidos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'2005'!$A$6:$A$18</c:f>
              <c:strCache>
                <c:ptCount val="13"/>
                <c:pt idx="0">
                  <c:v>Tarapacá</c:v>
                </c:pt>
                <c:pt idx="1">
                  <c:v>Antofagasta</c:v>
                </c:pt>
                <c:pt idx="2">
                  <c:v>Atacama</c:v>
                </c:pt>
                <c:pt idx="3">
                  <c:v>Coquimbo</c:v>
                </c:pt>
                <c:pt idx="4">
                  <c:v>Valparaíso</c:v>
                </c:pt>
                <c:pt idx="5">
                  <c:v>Metropolitana</c:v>
                </c:pt>
                <c:pt idx="6">
                  <c:v>L.B.O´Higgins</c:v>
                </c:pt>
                <c:pt idx="7">
                  <c:v>Maule</c:v>
                </c:pt>
                <c:pt idx="8">
                  <c:v>Biobio</c:v>
                </c:pt>
                <c:pt idx="9">
                  <c:v>Araucanía</c:v>
                </c:pt>
                <c:pt idx="10">
                  <c:v>Los Lagos</c:v>
                </c:pt>
                <c:pt idx="11">
                  <c:v>Aysén</c:v>
                </c:pt>
                <c:pt idx="12">
                  <c:v>Magallanes</c:v>
                </c:pt>
              </c:strCache>
            </c:strRef>
          </c:cat>
          <c:val>
            <c:numRef>
              <c:f>'2005'!$C$6:$C$18</c:f>
              <c:numCache>
                <c:formatCode>#,##0</c:formatCode>
                <c:ptCount val="13"/>
                <c:pt idx="0">
                  <c:v>49</c:v>
                </c:pt>
                <c:pt idx="1">
                  <c:v>56</c:v>
                </c:pt>
                <c:pt idx="2">
                  <c:v>32</c:v>
                </c:pt>
                <c:pt idx="3">
                  <c:v>53</c:v>
                </c:pt>
                <c:pt idx="4">
                  <c:v>150</c:v>
                </c:pt>
                <c:pt idx="5">
                  <c:v>467</c:v>
                </c:pt>
                <c:pt idx="6">
                  <c:v>147</c:v>
                </c:pt>
                <c:pt idx="7">
                  <c:v>148</c:v>
                </c:pt>
                <c:pt idx="8">
                  <c:v>216</c:v>
                </c:pt>
                <c:pt idx="9">
                  <c:v>109</c:v>
                </c:pt>
                <c:pt idx="10">
                  <c:v>164</c:v>
                </c:pt>
                <c:pt idx="11">
                  <c:v>14</c:v>
                </c:pt>
                <c:pt idx="1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6-4207-8854-AA584B9D0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98752"/>
        <c:axId val="55104640"/>
      </c:lineChart>
      <c:catAx>
        <c:axId val="5508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Regiones</a:t>
                </a:r>
              </a:p>
            </c:rich>
          </c:tx>
          <c:layout>
            <c:manualLayout>
              <c:xMode val="edge"/>
              <c:yMode val="edge"/>
              <c:x val="0.78039917672161485"/>
              <c:y val="0.90311563995677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5096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96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074378292641478E-3"/>
              <c:y val="0.256055658483865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5086464"/>
        <c:crosses val="autoZero"/>
        <c:crossBetween val="between"/>
      </c:valAx>
      <c:catAx>
        <c:axId val="5509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04640"/>
        <c:crosses val="autoZero"/>
        <c:auto val="0"/>
        <c:lblAlgn val="ctr"/>
        <c:lblOffset val="100"/>
        <c:noMultiLvlLbl val="0"/>
      </c:catAx>
      <c:valAx>
        <c:axId val="5510464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5099813062935479"/>
              <c:y val="0.280277134475837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5098752"/>
        <c:crosses val="max"/>
        <c:crossBetween val="between"/>
        <c:majorUnit val="1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041685965724873"/>
          <c:w val="0.32132064427198398"/>
          <c:h val="6.92041068395862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región </a:t>
            </a:r>
          </a:p>
        </c:rich>
      </c:tx>
      <c:layout>
        <c:manualLayout>
          <c:xMode val="edge"/>
          <c:yMode val="edge"/>
          <c:x val="1.555731792518741E-3"/>
          <c:y val="2.595337347537440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8294834916852"/>
          <c:y val="0.13148795738767949"/>
          <c:w val="0.73188191881918818"/>
          <c:h val="0.47376100046317737"/>
        </c:manualLayout>
      </c:layout>
      <c:barChart>
        <c:barDir val="col"/>
        <c:grouping val="clustered"/>
        <c:varyColors val="0"/>
        <c:ser>
          <c:idx val="1"/>
          <c:order val="0"/>
          <c:tx>
            <c:v>Siniestros</c:v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'2006'!$A$6:$A$18</c:f>
              <c:strCache>
                <c:ptCount val="13"/>
                <c:pt idx="0">
                  <c:v>Tarapacá</c:v>
                </c:pt>
                <c:pt idx="1">
                  <c:v>Antofagasta</c:v>
                </c:pt>
                <c:pt idx="2">
                  <c:v>Atacama</c:v>
                </c:pt>
                <c:pt idx="3">
                  <c:v>Coquimbo</c:v>
                </c:pt>
                <c:pt idx="4">
                  <c:v>Valparaíso</c:v>
                </c:pt>
                <c:pt idx="5">
                  <c:v>Metropolitana</c:v>
                </c:pt>
                <c:pt idx="6">
                  <c:v>L.B.O´Higgins</c:v>
                </c:pt>
                <c:pt idx="7">
                  <c:v>Maule</c:v>
                </c:pt>
                <c:pt idx="8">
                  <c:v>Biobio</c:v>
                </c:pt>
                <c:pt idx="9">
                  <c:v>Araucanía</c:v>
                </c:pt>
                <c:pt idx="10">
                  <c:v>Los Lagos</c:v>
                </c:pt>
                <c:pt idx="11">
                  <c:v>Aysén</c:v>
                </c:pt>
                <c:pt idx="12">
                  <c:v>Magallanes</c:v>
                </c:pt>
              </c:strCache>
            </c:strRef>
          </c:cat>
          <c:val>
            <c:numRef>
              <c:f>'2006'!$B$6:$B$18</c:f>
              <c:numCache>
                <c:formatCode>#,##0</c:formatCode>
                <c:ptCount val="13"/>
                <c:pt idx="0">
                  <c:v>1502</c:v>
                </c:pt>
                <c:pt idx="1">
                  <c:v>2019</c:v>
                </c:pt>
                <c:pt idx="2">
                  <c:v>574</c:v>
                </c:pt>
                <c:pt idx="3">
                  <c:v>1473</c:v>
                </c:pt>
                <c:pt idx="4">
                  <c:v>4866</c:v>
                </c:pt>
                <c:pt idx="5">
                  <c:v>20654</c:v>
                </c:pt>
                <c:pt idx="6">
                  <c:v>1835</c:v>
                </c:pt>
                <c:pt idx="7">
                  <c:v>3631</c:v>
                </c:pt>
                <c:pt idx="8">
                  <c:v>4012</c:v>
                </c:pt>
                <c:pt idx="9">
                  <c:v>1734</c:v>
                </c:pt>
                <c:pt idx="10">
                  <c:v>1737</c:v>
                </c:pt>
                <c:pt idx="11">
                  <c:v>264</c:v>
                </c:pt>
                <c:pt idx="12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A-46D9-A465-BF54BB07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08416"/>
        <c:axId val="56510336"/>
      </c:barChart>
      <c:lineChart>
        <c:grouping val="standard"/>
        <c:varyColors val="0"/>
        <c:ser>
          <c:idx val="0"/>
          <c:order val="1"/>
          <c:tx>
            <c:v>Fallecidos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'2006'!$A$6:$A$18</c:f>
              <c:strCache>
                <c:ptCount val="13"/>
                <c:pt idx="0">
                  <c:v>Tarapacá</c:v>
                </c:pt>
                <c:pt idx="1">
                  <c:v>Antofagasta</c:v>
                </c:pt>
                <c:pt idx="2">
                  <c:v>Atacama</c:v>
                </c:pt>
                <c:pt idx="3">
                  <c:v>Coquimbo</c:v>
                </c:pt>
                <c:pt idx="4">
                  <c:v>Valparaíso</c:v>
                </c:pt>
                <c:pt idx="5">
                  <c:v>Metropolitana</c:v>
                </c:pt>
                <c:pt idx="6">
                  <c:v>L.B.O´Higgins</c:v>
                </c:pt>
                <c:pt idx="7">
                  <c:v>Maule</c:v>
                </c:pt>
                <c:pt idx="8">
                  <c:v>Biobio</c:v>
                </c:pt>
                <c:pt idx="9">
                  <c:v>Araucanía</c:v>
                </c:pt>
                <c:pt idx="10">
                  <c:v>Los Lagos</c:v>
                </c:pt>
                <c:pt idx="11">
                  <c:v>Aysén</c:v>
                </c:pt>
                <c:pt idx="12">
                  <c:v>Magallanes</c:v>
                </c:pt>
              </c:strCache>
            </c:strRef>
          </c:cat>
          <c:val>
            <c:numRef>
              <c:f>'2006'!$C$6:$C$18</c:f>
              <c:numCache>
                <c:formatCode>#,##0</c:formatCode>
                <c:ptCount val="13"/>
                <c:pt idx="0">
                  <c:v>77</c:v>
                </c:pt>
                <c:pt idx="1">
                  <c:v>67</c:v>
                </c:pt>
                <c:pt idx="2">
                  <c:v>34</c:v>
                </c:pt>
                <c:pt idx="3">
                  <c:v>61</c:v>
                </c:pt>
                <c:pt idx="4">
                  <c:v>144</c:v>
                </c:pt>
                <c:pt idx="5">
                  <c:v>405</c:v>
                </c:pt>
                <c:pt idx="6">
                  <c:v>164</c:v>
                </c:pt>
                <c:pt idx="7">
                  <c:v>136</c:v>
                </c:pt>
                <c:pt idx="8">
                  <c:v>260</c:v>
                </c:pt>
                <c:pt idx="9">
                  <c:v>116</c:v>
                </c:pt>
                <c:pt idx="10">
                  <c:v>152</c:v>
                </c:pt>
                <c:pt idx="11">
                  <c:v>18</c:v>
                </c:pt>
                <c:pt idx="1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A-46D9-A465-BF54BB07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24800"/>
        <c:axId val="56526336"/>
      </c:lineChart>
      <c:catAx>
        <c:axId val="5650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Regiones</a:t>
                </a:r>
              </a:p>
            </c:rich>
          </c:tx>
          <c:layout>
            <c:manualLayout>
              <c:xMode val="edge"/>
              <c:yMode val="edge"/>
              <c:x val="0.78039917672161485"/>
              <c:y val="0.90311563995677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6510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510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9.074378292641478E-3"/>
              <c:y val="0.256055658483865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6508416"/>
        <c:crosses val="autoZero"/>
        <c:crossBetween val="between"/>
      </c:valAx>
      <c:catAx>
        <c:axId val="5652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526336"/>
        <c:crosses val="autoZero"/>
        <c:auto val="0"/>
        <c:lblAlgn val="ctr"/>
        <c:lblOffset val="100"/>
        <c:noMultiLvlLbl val="0"/>
      </c:catAx>
      <c:valAx>
        <c:axId val="56526336"/>
        <c:scaling>
          <c:orientation val="minMax"/>
          <c:max val="50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5099813062935479"/>
              <c:y val="0.280277134475837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56524800"/>
        <c:crosses val="max"/>
        <c:crossBetween val="between"/>
        <c:majorUnit val="1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3022078122587615"/>
          <c:w val="0.31380180894654353"/>
          <c:h val="6.92041068395862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región </a:t>
            </a:r>
          </a:p>
        </c:rich>
      </c:tx>
      <c:layout>
        <c:manualLayout>
          <c:xMode val="edge"/>
          <c:yMode val="edge"/>
          <c:x val="1.9259097803086033E-3"/>
          <c:y val="2.595201915550029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17961722756185"/>
          <c:y val="0.13148795738767949"/>
          <c:w val="0.73476466687215702"/>
          <c:h val="0.4280366533130727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'2007'!$B$4:$B$5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'2007'!$A$6:$A$20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Biobio</c:v>
                </c:pt>
                <c:pt idx="10">
                  <c:v>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'2007'!$B$6:$B$20</c:f>
              <c:numCache>
                <c:formatCode>#,##0</c:formatCode>
                <c:ptCount val="15"/>
                <c:pt idx="0">
                  <c:v>852</c:v>
                </c:pt>
                <c:pt idx="1">
                  <c:v>1471</c:v>
                </c:pt>
                <c:pt idx="2">
                  <c:v>2387</c:v>
                </c:pt>
                <c:pt idx="3">
                  <c:v>953</c:v>
                </c:pt>
                <c:pt idx="4">
                  <c:v>1749</c:v>
                </c:pt>
                <c:pt idx="5">
                  <c:v>6406</c:v>
                </c:pt>
                <c:pt idx="6">
                  <c:v>22499</c:v>
                </c:pt>
                <c:pt idx="7">
                  <c:v>2476</c:v>
                </c:pt>
                <c:pt idx="8">
                  <c:v>4229</c:v>
                </c:pt>
                <c:pt idx="9">
                  <c:v>4701</c:v>
                </c:pt>
                <c:pt idx="10">
                  <c:v>2409</c:v>
                </c:pt>
                <c:pt idx="11">
                  <c:v>726</c:v>
                </c:pt>
                <c:pt idx="12">
                  <c:v>1771</c:v>
                </c:pt>
                <c:pt idx="13">
                  <c:v>437</c:v>
                </c:pt>
                <c:pt idx="14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6-4875-8179-44C64894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93440"/>
        <c:axId val="66095360"/>
      </c:barChart>
      <c:lineChart>
        <c:grouping val="standard"/>
        <c:varyColors val="0"/>
        <c:ser>
          <c:idx val="0"/>
          <c:order val="1"/>
          <c:tx>
            <c:strRef>
              <c:f>'2007'!$C$4:$C$5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'2006'!$A$6:$A$18</c:f>
              <c:strCache>
                <c:ptCount val="13"/>
                <c:pt idx="0">
                  <c:v>Tarapacá</c:v>
                </c:pt>
                <c:pt idx="1">
                  <c:v>Antofagasta</c:v>
                </c:pt>
                <c:pt idx="2">
                  <c:v>Atacama</c:v>
                </c:pt>
                <c:pt idx="3">
                  <c:v>Coquimbo</c:v>
                </c:pt>
                <c:pt idx="4">
                  <c:v>Valparaíso</c:v>
                </c:pt>
                <c:pt idx="5">
                  <c:v>Metropolitana</c:v>
                </c:pt>
                <c:pt idx="6">
                  <c:v>L.B.O´Higgins</c:v>
                </c:pt>
                <c:pt idx="7">
                  <c:v>Maule</c:v>
                </c:pt>
                <c:pt idx="8">
                  <c:v>Biobio</c:v>
                </c:pt>
                <c:pt idx="9">
                  <c:v>Araucanía</c:v>
                </c:pt>
                <c:pt idx="10">
                  <c:v>Los Lagos</c:v>
                </c:pt>
                <c:pt idx="11">
                  <c:v>Aysén</c:v>
                </c:pt>
                <c:pt idx="12">
                  <c:v>Magallanes</c:v>
                </c:pt>
              </c:strCache>
            </c:strRef>
          </c:cat>
          <c:val>
            <c:numRef>
              <c:f>'2007'!$C$6:$C$20</c:f>
              <c:numCache>
                <c:formatCode>#,##0</c:formatCode>
                <c:ptCount val="15"/>
                <c:pt idx="0">
                  <c:v>25</c:v>
                </c:pt>
                <c:pt idx="1">
                  <c:v>36</c:v>
                </c:pt>
                <c:pt idx="2">
                  <c:v>64</c:v>
                </c:pt>
                <c:pt idx="3">
                  <c:v>29</c:v>
                </c:pt>
                <c:pt idx="4">
                  <c:v>57</c:v>
                </c:pt>
                <c:pt idx="5">
                  <c:v>152</c:v>
                </c:pt>
                <c:pt idx="6">
                  <c:v>434</c:v>
                </c:pt>
                <c:pt idx="7">
                  <c:v>172</c:v>
                </c:pt>
                <c:pt idx="8">
                  <c:v>175</c:v>
                </c:pt>
                <c:pt idx="9">
                  <c:v>232</c:v>
                </c:pt>
                <c:pt idx="10">
                  <c:v>123</c:v>
                </c:pt>
                <c:pt idx="11">
                  <c:v>42</c:v>
                </c:pt>
                <c:pt idx="12">
                  <c:v>80</c:v>
                </c:pt>
                <c:pt idx="13">
                  <c:v>13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6-4875-8179-44C64894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97536"/>
        <c:axId val="66099072"/>
      </c:lineChart>
      <c:catAx>
        <c:axId val="6609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Regiones</a:t>
                </a:r>
              </a:p>
            </c:rich>
          </c:tx>
          <c:layout>
            <c:manualLayout>
              <c:xMode val="edge"/>
              <c:yMode val="edge"/>
              <c:x val="0.81756750129417222"/>
              <c:y val="0.86568863102638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6095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609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6.7567592113269579E-3"/>
              <c:y val="0.2698965787171340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6093440"/>
        <c:crosses val="autoZero"/>
        <c:crossBetween val="between"/>
      </c:valAx>
      <c:catAx>
        <c:axId val="6609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099072"/>
        <c:crosses val="autoZero"/>
        <c:auto val="0"/>
        <c:lblAlgn val="ctr"/>
        <c:lblOffset val="100"/>
        <c:noMultiLvlLbl val="0"/>
      </c:catAx>
      <c:valAx>
        <c:axId val="66099072"/>
        <c:scaling>
          <c:orientation val="minMax"/>
          <c:max val="50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6351342760355652"/>
              <c:y val="0.294117972095593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6097536"/>
        <c:crosses val="max"/>
        <c:crossBetween val="between"/>
        <c:majorUnit val="1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3714085739282593"/>
          <c:w val="0.39701695592549202"/>
          <c:h val="6.22837408481834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Siniestros de tránsito y fallecidos por región </a:t>
            </a:r>
          </a:p>
        </c:rich>
      </c:tx>
      <c:layout>
        <c:manualLayout>
          <c:xMode val="edge"/>
          <c:yMode val="edge"/>
          <c:x val="1.869238663506162E-3"/>
          <c:y val="2.53546977956426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7412626053322"/>
          <c:y val="0.11379303689979929"/>
          <c:w val="0.75118736473730263"/>
          <c:h val="0.435634601618853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'2008'!$B$4:$B$4</c:f>
              <c:strCache>
                <c:ptCount val="1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'2008'!$A$6:$A$20</c:f>
              <c:strCache>
                <c:ptCount val="15"/>
                <c:pt idx="0">
                  <c:v>Arica y Parinacota</c:v>
                </c:pt>
                <c:pt idx="1">
                  <c:v>Tarapacá</c:v>
                </c:pt>
                <c:pt idx="2">
                  <c:v>Antofagasta</c:v>
                </c:pt>
                <c:pt idx="3">
                  <c:v>Atacama</c:v>
                </c:pt>
                <c:pt idx="4">
                  <c:v>Coquimbo</c:v>
                </c:pt>
                <c:pt idx="5">
                  <c:v>Valparaíso</c:v>
                </c:pt>
                <c:pt idx="6">
                  <c:v>Metropolitana</c:v>
                </c:pt>
                <c:pt idx="7">
                  <c:v>L.B.O´Higgins</c:v>
                </c:pt>
                <c:pt idx="8">
                  <c:v>Maule</c:v>
                </c:pt>
                <c:pt idx="9">
                  <c:v>Biobio</c:v>
                </c:pt>
                <c:pt idx="10">
                  <c:v>Araucanía</c:v>
                </c:pt>
                <c:pt idx="11">
                  <c:v>Los Ríos</c:v>
                </c:pt>
                <c:pt idx="12">
                  <c:v>Los Lagos</c:v>
                </c:pt>
                <c:pt idx="13">
                  <c:v>Aysén</c:v>
                </c:pt>
                <c:pt idx="14">
                  <c:v>Magallanes</c:v>
                </c:pt>
              </c:strCache>
            </c:strRef>
          </c:cat>
          <c:val>
            <c:numRef>
              <c:f>'2008'!$B$6:$B$20</c:f>
              <c:numCache>
                <c:formatCode>#,##0</c:formatCode>
                <c:ptCount val="15"/>
                <c:pt idx="0">
                  <c:v>981</c:v>
                </c:pt>
                <c:pt idx="1">
                  <c:v>1105</c:v>
                </c:pt>
                <c:pt idx="2">
                  <c:v>2316</c:v>
                </c:pt>
                <c:pt idx="3">
                  <c:v>957</c:v>
                </c:pt>
                <c:pt idx="4">
                  <c:v>1830</c:v>
                </c:pt>
                <c:pt idx="5">
                  <c:v>6753</c:v>
                </c:pt>
                <c:pt idx="6">
                  <c:v>23205</c:v>
                </c:pt>
                <c:pt idx="7">
                  <c:v>2429</c:v>
                </c:pt>
                <c:pt idx="8">
                  <c:v>4756</c:v>
                </c:pt>
                <c:pt idx="9">
                  <c:v>5685</c:v>
                </c:pt>
                <c:pt idx="10">
                  <c:v>3149</c:v>
                </c:pt>
                <c:pt idx="11">
                  <c:v>817</c:v>
                </c:pt>
                <c:pt idx="12">
                  <c:v>2022</c:v>
                </c:pt>
                <c:pt idx="13">
                  <c:v>422</c:v>
                </c:pt>
                <c:pt idx="14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1-4FAA-A550-C732C7CE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118400"/>
        <c:axId val="66120320"/>
      </c:barChart>
      <c:lineChart>
        <c:grouping val="standard"/>
        <c:varyColors val="0"/>
        <c:ser>
          <c:idx val="0"/>
          <c:order val="1"/>
          <c:tx>
            <c:strRef>
              <c:f>'2008'!$C$4:$C$4</c:f>
              <c:strCache>
                <c:ptCount val="1"/>
                <c:pt idx="0">
                  <c:v>Fallecidos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'2008'!$C$6:$C$20</c:f>
              <c:numCache>
                <c:formatCode>#,##0</c:formatCode>
                <c:ptCount val="15"/>
                <c:pt idx="0">
                  <c:v>48</c:v>
                </c:pt>
                <c:pt idx="1">
                  <c:v>63</c:v>
                </c:pt>
                <c:pt idx="2">
                  <c:v>80</c:v>
                </c:pt>
                <c:pt idx="3">
                  <c:v>50</c:v>
                </c:pt>
                <c:pt idx="4">
                  <c:v>65</c:v>
                </c:pt>
                <c:pt idx="5">
                  <c:v>131</c:v>
                </c:pt>
                <c:pt idx="6">
                  <c:v>418</c:v>
                </c:pt>
                <c:pt idx="7">
                  <c:v>132</c:v>
                </c:pt>
                <c:pt idx="8">
                  <c:v>189</c:v>
                </c:pt>
                <c:pt idx="9">
                  <c:v>282</c:v>
                </c:pt>
                <c:pt idx="10">
                  <c:v>155</c:v>
                </c:pt>
                <c:pt idx="11">
                  <c:v>55</c:v>
                </c:pt>
                <c:pt idx="12">
                  <c:v>83</c:v>
                </c:pt>
                <c:pt idx="13">
                  <c:v>9</c:v>
                </c:pt>
                <c:pt idx="1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1-4FAA-A550-C732C7CE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35744"/>
        <c:axId val="68737280"/>
      </c:lineChart>
      <c:catAx>
        <c:axId val="6611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Regiones</a:t>
                </a:r>
              </a:p>
            </c:rich>
          </c:tx>
          <c:layout>
            <c:manualLayout>
              <c:xMode val="edge"/>
              <c:yMode val="edge"/>
              <c:x val="0.81962927644425065"/>
              <c:y val="0.84424903180808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61203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612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Siniestros</a:t>
                </a:r>
              </a:p>
            </c:rich>
          </c:tx>
          <c:layout>
            <c:manualLayout>
              <c:xMode val="edge"/>
              <c:yMode val="edge"/>
              <c:x val="6.6312472186651405E-3"/>
              <c:y val="0.255172439109446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6118400"/>
        <c:crosses val="autoZero"/>
        <c:crossBetween val="between"/>
      </c:valAx>
      <c:catAx>
        <c:axId val="68735744"/>
        <c:scaling>
          <c:orientation val="minMax"/>
        </c:scaling>
        <c:delete val="1"/>
        <c:axPos val="b"/>
        <c:majorTickMark val="out"/>
        <c:minorTickMark val="none"/>
        <c:tickLblPos val="nextTo"/>
        <c:crossAx val="68737280"/>
        <c:crosses val="autoZero"/>
        <c:auto val="0"/>
        <c:lblAlgn val="ctr"/>
        <c:lblOffset val="100"/>
        <c:noMultiLvlLbl val="0"/>
      </c:catAx>
      <c:valAx>
        <c:axId val="68737280"/>
        <c:scaling>
          <c:orientation val="minMax"/>
          <c:max val="50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Fallecidos</a:t>
                </a:r>
              </a:p>
            </c:rich>
          </c:tx>
          <c:layout>
            <c:manualLayout>
              <c:xMode val="edge"/>
              <c:yMode val="edge"/>
              <c:x val="0.96419166462323702"/>
              <c:y val="0.2793102435622120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8735744"/>
        <c:crosses val="max"/>
        <c:crossBetween val="between"/>
        <c:majorUnit val="1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345775549682587E-4"/>
          <c:y val="0.93103426756970065"/>
          <c:w val="0.31547339454540502"/>
          <c:h val="5.862048712442413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11" r="0.750000000000000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207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22</xdr:row>
      <xdr:rowOff>9525</xdr:rowOff>
    </xdr:from>
    <xdr:to>
      <xdr:col>8</xdr:col>
      <xdr:colOff>552450</xdr:colOff>
      <xdr:row>39</xdr:row>
      <xdr:rowOff>19050</xdr:rowOff>
    </xdr:to>
    <xdr:graphicFrame macro="">
      <xdr:nvGraphicFramePr>
        <xdr:cNvPr id="105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161925</xdr:rowOff>
    </xdr:from>
    <xdr:to>
      <xdr:col>9</xdr:col>
      <xdr:colOff>0</xdr:colOff>
      <xdr:row>38</xdr:row>
      <xdr:rowOff>161925</xdr:rowOff>
    </xdr:to>
    <xdr:graphicFrame macro="">
      <xdr:nvGraphicFramePr>
        <xdr:cNvPr id="2153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161925</xdr:rowOff>
    </xdr:from>
    <xdr:to>
      <xdr:col>9</xdr:col>
      <xdr:colOff>0</xdr:colOff>
      <xdr:row>38</xdr:row>
      <xdr:rowOff>85725</xdr:rowOff>
    </xdr:to>
    <xdr:graphicFrame macro="">
      <xdr:nvGraphicFramePr>
        <xdr:cNvPr id="7989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161925</xdr:rowOff>
    </xdr:from>
    <xdr:to>
      <xdr:col>9</xdr:col>
      <xdr:colOff>0</xdr:colOff>
      <xdr:row>38</xdr:row>
      <xdr:rowOff>85725</xdr:rowOff>
    </xdr:to>
    <xdr:graphicFrame macro="">
      <xdr:nvGraphicFramePr>
        <xdr:cNvPr id="28980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161925</xdr:rowOff>
    </xdr:from>
    <xdr:to>
      <xdr:col>9</xdr:col>
      <xdr:colOff>0</xdr:colOff>
      <xdr:row>38</xdr:row>
      <xdr:rowOff>85725</xdr:rowOff>
    </xdr:to>
    <xdr:graphicFrame macro="">
      <xdr:nvGraphicFramePr>
        <xdr:cNvPr id="31744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161925</xdr:rowOff>
    </xdr:from>
    <xdr:to>
      <xdr:col>9</xdr:col>
      <xdr:colOff>0</xdr:colOff>
      <xdr:row>38</xdr:row>
      <xdr:rowOff>85725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161925</xdr:rowOff>
    </xdr:from>
    <xdr:to>
      <xdr:col>9</xdr:col>
      <xdr:colOff>0</xdr:colOff>
      <xdr:row>38</xdr:row>
      <xdr:rowOff>85725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161925</xdr:rowOff>
    </xdr:from>
    <xdr:to>
      <xdr:col>9</xdr:col>
      <xdr:colOff>0</xdr:colOff>
      <xdr:row>38</xdr:row>
      <xdr:rowOff>85725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161925</xdr:rowOff>
    </xdr:from>
    <xdr:to>
      <xdr:col>9</xdr:col>
      <xdr:colOff>0</xdr:colOff>
      <xdr:row>38</xdr:row>
      <xdr:rowOff>85725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161925</xdr:rowOff>
    </xdr:from>
    <xdr:to>
      <xdr:col>9</xdr:col>
      <xdr:colOff>0</xdr:colOff>
      <xdr:row>39</xdr:row>
      <xdr:rowOff>85725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41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161925</xdr:rowOff>
    </xdr:from>
    <xdr:to>
      <xdr:col>9</xdr:col>
      <xdr:colOff>0</xdr:colOff>
      <xdr:row>39</xdr:row>
      <xdr:rowOff>85725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617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8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9</xdr:col>
      <xdr:colOff>0</xdr:colOff>
      <xdr:row>35</xdr:row>
      <xdr:rowOff>66675</xdr:rowOff>
    </xdr:to>
    <xdr:graphicFrame macro="">
      <xdr:nvGraphicFramePr>
        <xdr:cNvPr id="1027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1231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9</xdr:col>
      <xdr:colOff>0</xdr:colOff>
      <xdr:row>36</xdr:row>
      <xdr:rowOff>0</xdr:rowOff>
    </xdr:to>
    <xdr:graphicFrame macro="">
      <xdr:nvGraphicFramePr>
        <xdr:cNvPr id="1436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161925</xdr:rowOff>
    </xdr:from>
    <xdr:to>
      <xdr:col>9</xdr:col>
      <xdr:colOff>0</xdr:colOff>
      <xdr:row>38</xdr:row>
      <xdr:rowOff>123825</xdr:rowOff>
    </xdr:to>
    <xdr:graphicFrame macro="">
      <xdr:nvGraphicFramePr>
        <xdr:cNvPr id="164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9</xdr:col>
      <xdr:colOff>0</xdr:colOff>
      <xdr:row>38</xdr:row>
      <xdr:rowOff>133350</xdr:rowOff>
    </xdr:to>
    <xdr:graphicFrame macro="">
      <xdr:nvGraphicFramePr>
        <xdr:cNvPr id="1846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showGridLines="0" workbookViewId="0"/>
  </sheetViews>
  <sheetFormatPr baseColWidth="10" defaultRowHeight="12.75" customHeight="1" x14ac:dyDescent="0.2"/>
  <cols>
    <col min="1" max="1" width="12.425781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2" spans="1:7" ht="12.75" customHeight="1" x14ac:dyDescent="0.2">
      <c r="A2" s="33" t="s">
        <v>29</v>
      </c>
      <c r="B2" s="33"/>
      <c r="C2" s="33"/>
      <c r="D2" s="33"/>
      <c r="E2" s="33"/>
      <c r="F2" s="33"/>
      <c r="G2" s="33"/>
    </row>
    <row r="4" spans="1:7" ht="12.75" customHeight="1" x14ac:dyDescent="0.2">
      <c r="A4" s="34" t="s">
        <v>0</v>
      </c>
      <c r="B4" s="35" t="s">
        <v>6</v>
      </c>
      <c r="C4" s="35" t="s">
        <v>1</v>
      </c>
      <c r="D4" s="36" t="s">
        <v>2</v>
      </c>
      <c r="E4" s="36"/>
      <c r="F4" s="36"/>
      <c r="G4" s="37" t="s">
        <v>3</v>
      </c>
    </row>
    <row r="5" spans="1:7" ht="12.75" customHeight="1" x14ac:dyDescent="0.2">
      <c r="A5" s="34"/>
      <c r="B5" s="35"/>
      <c r="C5" s="35"/>
      <c r="D5" s="7" t="s">
        <v>4</v>
      </c>
      <c r="E5" s="7" t="s">
        <v>12</v>
      </c>
      <c r="F5" s="7" t="s">
        <v>5</v>
      </c>
      <c r="G5" s="37"/>
    </row>
    <row r="6" spans="1:7" ht="12.75" customHeight="1" x14ac:dyDescent="0.2">
      <c r="A6" s="8" t="s">
        <v>13</v>
      </c>
      <c r="B6" s="9">
        <v>1701</v>
      </c>
      <c r="C6" s="9">
        <v>41</v>
      </c>
      <c r="D6" s="9">
        <v>245</v>
      </c>
      <c r="E6" s="9">
        <v>256</v>
      </c>
      <c r="F6" s="9">
        <v>1490</v>
      </c>
      <c r="G6" s="9">
        <v>1991</v>
      </c>
    </row>
    <row r="7" spans="1:7" ht="12.75" customHeight="1" x14ac:dyDescent="0.2">
      <c r="A7" s="8" t="s">
        <v>14</v>
      </c>
      <c r="B7" s="9">
        <v>1484</v>
      </c>
      <c r="C7" s="9">
        <v>62</v>
      </c>
      <c r="D7" s="9">
        <v>287</v>
      </c>
      <c r="E7" s="9">
        <v>316</v>
      </c>
      <c r="F7" s="9">
        <v>1306</v>
      </c>
      <c r="G7" s="9">
        <v>1909</v>
      </c>
    </row>
    <row r="8" spans="1:7" ht="12.75" customHeight="1" x14ac:dyDescent="0.2">
      <c r="A8" s="8" t="s">
        <v>15</v>
      </c>
      <c r="B8" s="9">
        <v>586</v>
      </c>
      <c r="C8" s="9">
        <v>35</v>
      </c>
      <c r="D8" s="9">
        <v>206</v>
      </c>
      <c r="E8" s="9">
        <v>118</v>
      </c>
      <c r="F8" s="9">
        <v>742</v>
      </c>
      <c r="G8" s="9">
        <v>1066</v>
      </c>
    </row>
    <row r="9" spans="1:7" ht="12.75" customHeight="1" x14ac:dyDescent="0.2">
      <c r="A9" s="8" t="s">
        <v>16</v>
      </c>
      <c r="B9" s="9">
        <v>1329</v>
      </c>
      <c r="C9" s="9">
        <v>52</v>
      </c>
      <c r="D9" s="9">
        <v>311</v>
      </c>
      <c r="E9" s="9">
        <v>274</v>
      </c>
      <c r="F9" s="9">
        <v>1327</v>
      </c>
      <c r="G9" s="9">
        <v>1912</v>
      </c>
    </row>
    <row r="10" spans="1:7" ht="12.75" customHeight="1" x14ac:dyDescent="0.2">
      <c r="A10" s="8" t="s">
        <v>17</v>
      </c>
      <c r="B10" s="9">
        <v>4799</v>
      </c>
      <c r="C10" s="9">
        <v>166</v>
      </c>
      <c r="D10" s="9">
        <v>887</v>
      </c>
      <c r="E10" s="9">
        <v>479</v>
      </c>
      <c r="F10" s="9">
        <v>3843</v>
      </c>
      <c r="G10" s="9">
        <v>5209</v>
      </c>
    </row>
    <row r="11" spans="1:7" ht="12.75" customHeight="1" x14ac:dyDescent="0.2">
      <c r="A11" s="8" t="s">
        <v>18</v>
      </c>
      <c r="B11" s="9">
        <v>20304</v>
      </c>
      <c r="C11" s="9">
        <v>497</v>
      </c>
      <c r="D11" s="9">
        <v>3247</v>
      </c>
      <c r="E11" s="9">
        <v>3219</v>
      </c>
      <c r="F11" s="9">
        <v>12571</v>
      </c>
      <c r="G11" s="9">
        <v>19037</v>
      </c>
    </row>
    <row r="12" spans="1:7" ht="12.75" customHeight="1" x14ac:dyDescent="0.2">
      <c r="A12" s="8" t="s">
        <v>19</v>
      </c>
      <c r="B12" s="9">
        <v>1295</v>
      </c>
      <c r="C12" s="9">
        <v>135</v>
      </c>
      <c r="D12" s="9">
        <v>385</v>
      </c>
      <c r="E12" s="9">
        <v>379</v>
      </c>
      <c r="F12" s="9">
        <v>959</v>
      </c>
      <c r="G12" s="9">
        <v>1723</v>
      </c>
    </row>
    <row r="13" spans="1:7" ht="12.75" customHeight="1" x14ac:dyDescent="0.2">
      <c r="A13" s="8" t="s">
        <v>20</v>
      </c>
      <c r="B13" s="9">
        <v>2422</v>
      </c>
      <c r="C13" s="9">
        <v>137</v>
      </c>
      <c r="D13" s="9">
        <v>466</v>
      </c>
      <c r="E13" s="9">
        <v>418</v>
      </c>
      <c r="F13" s="9">
        <v>2172</v>
      </c>
      <c r="G13" s="9">
        <v>3056</v>
      </c>
    </row>
    <row r="14" spans="1:7" ht="12.75" customHeight="1" x14ac:dyDescent="0.2">
      <c r="A14" s="8" t="s">
        <v>47</v>
      </c>
      <c r="B14" s="9">
        <v>3350</v>
      </c>
      <c r="C14" s="9">
        <v>287</v>
      </c>
      <c r="D14" s="9">
        <v>957</v>
      </c>
      <c r="E14" s="9">
        <v>626</v>
      </c>
      <c r="F14" s="9">
        <v>3630</v>
      </c>
      <c r="G14" s="9">
        <v>5213</v>
      </c>
    </row>
    <row r="15" spans="1:7" ht="12.75" customHeight="1" x14ac:dyDescent="0.2">
      <c r="A15" s="8" t="s">
        <v>21</v>
      </c>
      <c r="B15" s="9">
        <v>1520</v>
      </c>
      <c r="C15" s="9">
        <v>133</v>
      </c>
      <c r="D15" s="9">
        <v>469</v>
      </c>
      <c r="E15" s="9">
        <v>320</v>
      </c>
      <c r="F15" s="9">
        <v>1508</v>
      </c>
      <c r="G15" s="9">
        <v>2297</v>
      </c>
    </row>
    <row r="16" spans="1:7" ht="12.75" customHeight="1" x14ac:dyDescent="0.2">
      <c r="A16" s="8" t="s">
        <v>22</v>
      </c>
      <c r="B16" s="9">
        <v>1420</v>
      </c>
      <c r="C16" s="9">
        <v>138</v>
      </c>
      <c r="D16" s="9">
        <v>487</v>
      </c>
      <c r="E16" s="9">
        <v>374</v>
      </c>
      <c r="F16" s="9">
        <v>1338</v>
      </c>
      <c r="G16" s="9">
        <v>2199</v>
      </c>
    </row>
    <row r="17" spans="1:7" ht="12.75" customHeight="1" x14ac:dyDescent="0.2">
      <c r="A17" s="8" t="s">
        <v>23</v>
      </c>
      <c r="B17" s="9">
        <v>261</v>
      </c>
      <c r="C17" s="9">
        <v>8</v>
      </c>
      <c r="D17" s="9">
        <v>53</v>
      </c>
      <c r="E17" s="9">
        <v>54</v>
      </c>
      <c r="F17" s="9">
        <v>249</v>
      </c>
      <c r="G17" s="9">
        <v>356</v>
      </c>
    </row>
    <row r="18" spans="1:7" ht="12.75" customHeight="1" x14ac:dyDescent="0.2">
      <c r="A18" s="8" t="s">
        <v>24</v>
      </c>
      <c r="B18" s="9">
        <v>455</v>
      </c>
      <c r="C18" s="9">
        <v>7</v>
      </c>
      <c r="D18" s="9">
        <v>90</v>
      </c>
      <c r="E18" s="9">
        <v>96</v>
      </c>
      <c r="F18" s="9">
        <v>504</v>
      </c>
      <c r="G18" s="9">
        <v>690</v>
      </c>
    </row>
    <row r="19" spans="1:7" ht="12.75" customHeight="1" x14ac:dyDescent="0.2">
      <c r="A19" s="10" t="s">
        <v>7</v>
      </c>
      <c r="B19" s="11">
        <v>40926</v>
      </c>
      <c r="C19" s="11">
        <v>1698</v>
      </c>
      <c r="D19" s="11">
        <v>8090</v>
      </c>
      <c r="E19" s="11">
        <v>6929</v>
      </c>
      <c r="F19" s="11">
        <v>31639</v>
      </c>
      <c r="G19" s="11">
        <v>46658</v>
      </c>
    </row>
    <row r="20" spans="1:7" ht="12.75" customHeight="1" x14ac:dyDescent="0.2">
      <c r="A20" s="2"/>
    </row>
    <row r="39" spans="1:9" ht="12.75" customHeight="1" x14ac:dyDescent="0.2">
      <c r="A39" s="33" t="s">
        <v>8</v>
      </c>
      <c r="B39" s="33"/>
      <c r="C39" s="32" t="s">
        <v>10</v>
      </c>
      <c r="D39" s="32"/>
      <c r="E39" s="32"/>
      <c r="F39" s="32"/>
      <c r="G39" s="32"/>
      <c r="H39" s="32"/>
      <c r="I39" s="32"/>
    </row>
    <row r="40" spans="1:9" ht="12.75" customHeight="1" x14ac:dyDescent="0.2">
      <c r="A40" s="33" t="s">
        <v>9</v>
      </c>
      <c r="B40" s="33"/>
      <c r="C40" s="32" t="s">
        <v>11</v>
      </c>
      <c r="D40" s="32"/>
      <c r="E40" s="32"/>
      <c r="F40" s="32"/>
      <c r="G40" s="32"/>
      <c r="H40" s="32"/>
      <c r="I40" s="32"/>
    </row>
    <row r="41" spans="1:9" ht="12.75" customHeight="1" x14ac:dyDescent="0.2">
      <c r="A41" s="33" t="s">
        <v>1</v>
      </c>
      <c r="B41" s="33"/>
      <c r="C41" s="32" t="s">
        <v>28</v>
      </c>
      <c r="D41" s="32"/>
      <c r="E41" s="32"/>
      <c r="F41" s="32"/>
      <c r="G41" s="32"/>
      <c r="H41" s="32"/>
      <c r="I41" s="32"/>
    </row>
  </sheetData>
  <mergeCells count="12">
    <mergeCell ref="A2:G2"/>
    <mergeCell ref="A4:A5"/>
    <mergeCell ref="B4:B5"/>
    <mergeCell ref="C4:C5"/>
    <mergeCell ref="D4:F4"/>
    <mergeCell ref="G4:G5"/>
    <mergeCell ref="C41:I41"/>
    <mergeCell ref="A41:B41"/>
    <mergeCell ref="A39:B39"/>
    <mergeCell ref="C39:I39"/>
    <mergeCell ref="A40:B40"/>
    <mergeCell ref="C40:I40"/>
  </mergeCells>
  <phoneticPr fontId="0" type="noConversion"/>
  <pageMargins left="0.75" right="0.75" top="1" bottom="1" header="0" footer="0"/>
  <pageSetup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showGridLines="0" workbookViewId="0"/>
  </sheetViews>
  <sheetFormatPr baseColWidth="10" defaultRowHeight="12.75" x14ac:dyDescent="0.2"/>
  <cols>
    <col min="1" max="1" width="15.5703125" style="1" bestFit="1" customWidth="1"/>
    <col min="2" max="3" width="9" style="1" bestFit="1" customWidth="1"/>
    <col min="4" max="4" width="6.42578125" style="1" bestFit="1" customWidth="1"/>
    <col min="5" max="5" width="11.7109375" style="1" bestFit="1" customWidth="1"/>
    <col min="6" max="6" width="6.42578125" style="1" bestFit="1" customWidth="1"/>
    <col min="7" max="7" width="13.710937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2" spans="1:7" x14ac:dyDescent="0.2">
      <c r="A2" s="33" t="s">
        <v>39</v>
      </c>
      <c r="B2" s="33"/>
      <c r="C2" s="33"/>
      <c r="D2" s="33"/>
      <c r="E2" s="33"/>
      <c r="F2" s="33"/>
      <c r="G2" s="33"/>
    </row>
    <row r="4" spans="1:7" x14ac:dyDescent="0.2">
      <c r="A4" s="34" t="s">
        <v>0</v>
      </c>
      <c r="B4" s="37" t="s">
        <v>6</v>
      </c>
      <c r="C4" s="37" t="s">
        <v>1</v>
      </c>
      <c r="D4" s="41" t="s">
        <v>4</v>
      </c>
      <c r="E4" s="41" t="s">
        <v>12</v>
      </c>
      <c r="F4" s="41" t="s">
        <v>5</v>
      </c>
      <c r="G4" s="37" t="s">
        <v>3</v>
      </c>
    </row>
    <row r="5" spans="1:7" x14ac:dyDescent="0.2">
      <c r="A5" s="34" t="s">
        <v>25</v>
      </c>
      <c r="B5" s="37">
        <v>981</v>
      </c>
      <c r="C5" s="37">
        <v>48</v>
      </c>
      <c r="D5" s="20" t="s">
        <v>4</v>
      </c>
      <c r="E5" s="20" t="s">
        <v>12</v>
      </c>
      <c r="F5" s="20" t="s">
        <v>5</v>
      </c>
      <c r="G5" s="37">
        <v>904</v>
      </c>
    </row>
    <row r="6" spans="1:7" x14ac:dyDescent="0.2">
      <c r="A6" s="12" t="s">
        <v>25</v>
      </c>
      <c r="B6" s="9">
        <v>884</v>
      </c>
      <c r="C6" s="9">
        <v>28</v>
      </c>
      <c r="D6" s="9">
        <v>112</v>
      </c>
      <c r="E6" s="9">
        <v>110</v>
      </c>
      <c r="F6" s="9">
        <v>668</v>
      </c>
      <c r="G6" s="9">
        <v>890</v>
      </c>
    </row>
    <row r="7" spans="1:7" x14ac:dyDescent="0.2">
      <c r="A7" s="12" t="s">
        <v>13</v>
      </c>
      <c r="B7" s="9">
        <v>1103</v>
      </c>
      <c r="C7" s="9">
        <v>25</v>
      </c>
      <c r="D7" s="9">
        <v>86</v>
      </c>
      <c r="E7" s="9">
        <v>80</v>
      </c>
      <c r="F7" s="9">
        <v>1054</v>
      </c>
      <c r="G7" s="9">
        <v>1220</v>
      </c>
    </row>
    <row r="8" spans="1:7" x14ac:dyDescent="0.2">
      <c r="A8" s="12" t="s">
        <v>14</v>
      </c>
      <c r="B8" s="9">
        <v>2480</v>
      </c>
      <c r="C8" s="9">
        <v>77</v>
      </c>
      <c r="D8" s="9">
        <v>324</v>
      </c>
      <c r="E8" s="9">
        <v>201</v>
      </c>
      <c r="F8" s="9">
        <v>2302</v>
      </c>
      <c r="G8" s="9">
        <v>2827</v>
      </c>
    </row>
    <row r="9" spans="1:7" x14ac:dyDescent="0.2">
      <c r="A9" s="12" t="s">
        <v>15</v>
      </c>
      <c r="B9" s="9">
        <v>561</v>
      </c>
      <c r="C9" s="9">
        <v>45</v>
      </c>
      <c r="D9" s="9">
        <v>138</v>
      </c>
      <c r="E9" s="9">
        <v>70</v>
      </c>
      <c r="F9" s="9">
        <v>744</v>
      </c>
      <c r="G9" s="9">
        <v>952</v>
      </c>
    </row>
    <row r="10" spans="1:7" x14ac:dyDescent="0.2">
      <c r="A10" s="12" t="s">
        <v>16</v>
      </c>
      <c r="B10" s="9">
        <v>1806</v>
      </c>
      <c r="C10" s="9">
        <v>65</v>
      </c>
      <c r="D10" s="9">
        <v>234</v>
      </c>
      <c r="E10" s="9">
        <v>235</v>
      </c>
      <c r="F10" s="9">
        <v>1795</v>
      </c>
      <c r="G10" s="9">
        <v>2264</v>
      </c>
    </row>
    <row r="11" spans="1:7" x14ac:dyDescent="0.2">
      <c r="A11" s="12" t="s">
        <v>17</v>
      </c>
      <c r="B11" s="9">
        <v>6662</v>
      </c>
      <c r="C11" s="9">
        <v>134</v>
      </c>
      <c r="D11" s="9">
        <v>714</v>
      </c>
      <c r="E11" s="9">
        <v>387</v>
      </c>
      <c r="F11" s="9">
        <v>5111</v>
      </c>
      <c r="G11" s="9">
        <v>6212</v>
      </c>
    </row>
    <row r="12" spans="1:7" x14ac:dyDescent="0.2">
      <c r="A12" s="12" t="s">
        <v>18</v>
      </c>
      <c r="B12" s="9">
        <v>21680</v>
      </c>
      <c r="C12" s="9">
        <v>355</v>
      </c>
      <c r="D12" s="9">
        <v>2154</v>
      </c>
      <c r="E12" s="9">
        <v>1108</v>
      </c>
      <c r="F12" s="9">
        <v>11646</v>
      </c>
      <c r="G12" s="9">
        <v>14908</v>
      </c>
    </row>
    <row r="13" spans="1:7" x14ac:dyDescent="0.2">
      <c r="A13" s="12" t="s">
        <v>19</v>
      </c>
      <c r="B13" s="9">
        <v>3243</v>
      </c>
      <c r="C13" s="9">
        <v>111</v>
      </c>
      <c r="D13" s="9">
        <v>408</v>
      </c>
      <c r="E13" s="9">
        <v>346</v>
      </c>
      <c r="F13" s="9">
        <v>2347</v>
      </c>
      <c r="G13" s="9">
        <v>3101</v>
      </c>
    </row>
    <row r="14" spans="1:7" x14ac:dyDescent="0.2">
      <c r="A14" s="12" t="s">
        <v>20</v>
      </c>
      <c r="B14" s="9">
        <v>4853</v>
      </c>
      <c r="C14" s="9">
        <v>160</v>
      </c>
      <c r="D14" s="9">
        <v>500</v>
      </c>
      <c r="E14" s="9">
        <v>353</v>
      </c>
      <c r="F14" s="9">
        <v>3295</v>
      </c>
      <c r="G14" s="9">
        <v>4148</v>
      </c>
    </row>
    <row r="15" spans="1:7" x14ac:dyDescent="0.2">
      <c r="A15" s="12" t="s">
        <v>47</v>
      </c>
      <c r="B15" s="9">
        <v>6205</v>
      </c>
      <c r="C15" s="9">
        <v>232</v>
      </c>
      <c r="D15" s="9">
        <v>1004</v>
      </c>
      <c r="E15" s="9">
        <v>720</v>
      </c>
      <c r="F15" s="9">
        <v>5698</v>
      </c>
      <c r="G15" s="9">
        <v>7422</v>
      </c>
    </row>
    <row r="16" spans="1:7" x14ac:dyDescent="0.2">
      <c r="A16" s="12" t="s">
        <v>21</v>
      </c>
      <c r="B16" s="9">
        <v>2837</v>
      </c>
      <c r="C16" s="9">
        <v>130</v>
      </c>
      <c r="D16" s="9">
        <v>472</v>
      </c>
      <c r="E16" s="9">
        <v>315</v>
      </c>
      <c r="F16" s="9">
        <v>2546</v>
      </c>
      <c r="G16" s="9">
        <v>3333</v>
      </c>
    </row>
    <row r="17" spans="1:7" x14ac:dyDescent="0.2">
      <c r="A17" s="12" t="s">
        <v>26</v>
      </c>
      <c r="B17" s="9">
        <v>764</v>
      </c>
      <c r="C17" s="9">
        <v>56</v>
      </c>
      <c r="D17" s="9">
        <v>147</v>
      </c>
      <c r="E17" s="9">
        <v>130</v>
      </c>
      <c r="F17" s="9">
        <v>1003</v>
      </c>
      <c r="G17" s="9">
        <v>1280</v>
      </c>
    </row>
    <row r="18" spans="1:7" x14ac:dyDescent="0.2">
      <c r="A18" s="12" t="s">
        <v>22</v>
      </c>
      <c r="B18" s="9">
        <v>1956</v>
      </c>
      <c r="C18" s="9">
        <v>71</v>
      </c>
      <c r="D18" s="9">
        <v>340</v>
      </c>
      <c r="E18" s="9">
        <v>229</v>
      </c>
      <c r="F18" s="9">
        <v>1818</v>
      </c>
      <c r="G18" s="9">
        <v>2387</v>
      </c>
    </row>
    <row r="19" spans="1:7" x14ac:dyDescent="0.2">
      <c r="A19" s="12" t="s">
        <v>23</v>
      </c>
      <c r="B19" s="9">
        <v>185</v>
      </c>
      <c r="C19" s="9">
        <v>10</v>
      </c>
      <c r="D19" s="9">
        <v>38</v>
      </c>
      <c r="E19" s="9">
        <v>23</v>
      </c>
      <c r="F19" s="9">
        <v>260</v>
      </c>
      <c r="G19" s="9">
        <v>321</v>
      </c>
    </row>
    <row r="20" spans="1:7" x14ac:dyDescent="0.2">
      <c r="A20" s="12" t="s">
        <v>24</v>
      </c>
      <c r="B20" s="9">
        <v>1111</v>
      </c>
      <c r="C20" s="9">
        <v>9</v>
      </c>
      <c r="D20" s="9">
        <v>77</v>
      </c>
      <c r="E20" s="9">
        <v>70</v>
      </c>
      <c r="F20" s="9">
        <v>763</v>
      </c>
      <c r="G20" s="9">
        <v>910</v>
      </c>
    </row>
    <row r="21" spans="1:7" x14ac:dyDescent="0.2">
      <c r="A21" s="21" t="s">
        <v>27</v>
      </c>
      <c r="B21" s="11">
        <v>56330</v>
      </c>
      <c r="C21" s="11">
        <v>1508</v>
      </c>
      <c r="D21" s="11">
        <v>6748</v>
      </c>
      <c r="E21" s="11">
        <v>4377</v>
      </c>
      <c r="F21" s="11">
        <v>41050</v>
      </c>
      <c r="G21" s="11">
        <v>52175</v>
      </c>
    </row>
    <row r="22" spans="1:7" x14ac:dyDescent="0.2">
      <c r="A22" s="2"/>
    </row>
    <row r="41" spans="1:9" x14ac:dyDescent="0.2">
      <c r="A41" s="33" t="s">
        <v>8</v>
      </c>
      <c r="B41" s="33"/>
      <c r="C41" s="32" t="s">
        <v>10</v>
      </c>
      <c r="D41" s="32"/>
      <c r="E41" s="32"/>
      <c r="F41" s="32"/>
      <c r="G41" s="32"/>
    </row>
    <row r="42" spans="1:9" x14ac:dyDescent="0.2">
      <c r="A42" s="33" t="s">
        <v>9</v>
      </c>
      <c r="B42" s="33"/>
      <c r="C42" s="32" t="s">
        <v>11</v>
      </c>
      <c r="D42" s="32"/>
      <c r="E42" s="32"/>
      <c r="F42" s="32"/>
      <c r="G42" s="32"/>
    </row>
    <row r="43" spans="1:9" x14ac:dyDescent="0.2">
      <c r="A43" s="33" t="s">
        <v>1</v>
      </c>
      <c r="B43" s="33"/>
      <c r="C43" s="32" t="s">
        <v>28</v>
      </c>
      <c r="D43" s="32"/>
      <c r="E43" s="32"/>
      <c r="F43" s="32"/>
      <c r="G43" s="32"/>
      <c r="H43" s="32"/>
      <c r="I43" s="32"/>
    </row>
  </sheetData>
  <mergeCells count="12">
    <mergeCell ref="A2:G2"/>
    <mergeCell ref="A4:A5"/>
    <mergeCell ref="B4:B5"/>
    <mergeCell ref="C4:C5"/>
    <mergeCell ref="D4:F4"/>
    <mergeCell ref="G4:G5"/>
    <mergeCell ref="C43:I43"/>
    <mergeCell ref="A43:B43"/>
    <mergeCell ref="A41:B41"/>
    <mergeCell ref="C41:G41"/>
    <mergeCell ref="A42:B42"/>
    <mergeCell ref="C42:G4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showGridLines="0" workbookViewId="0"/>
  </sheetViews>
  <sheetFormatPr baseColWidth="10" defaultRowHeight="12.75" x14ac:dyDescent="0.2"/>
  <cols>
    <col min="1" max="1" width="15.57031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2" spans="1:7" x14ac:dyDescent="0.2">
      <c r="A2" s="33" t="s">
        <v>40</v>
      </c>
      <c r="B2" s="33"/>
      <c r="C2" s="33"/>
      <c r="D2" s="33"/>
      <c r="E2" s="33"/>
      <c r="F2" s="33"/>
      <c r="G2" s="33"/>
    </row>
    <row r="4" spans="1:7" x14ac:dyDescent="0.2">
      <c r="A4" s="34" t="s">
        <v>0</v>
      </c>
      <c r="B4" s="37" t="s">
        <v>6</v>
      </c>
      <c r="C4" s="37" t="s">
        <v>1</v>
      </c>
      <c r="D4" s="41" t="s">
        <v>4</v>
      </c>
      <c r="E4" s="41" t="s">
        <v>12</v>
      </c>
      <c r="F4" s="41" t="s">
        <v>5</v>
      </c>
      <c r="G4" s="37" t="s">
        <v>3</v>
      </c>
    </row>
    <row r="5" spans="1:7" x14ac:dyDescent="0.2">
      <c r="A5" s="34" t="s">
        <v>25</v>
      </c>
      <c r="B5" s="37">
        <v>981</v>
      </c>
      <c r="C5" s="37">
        <v>48</v>
      </c>
      <c r="D5" s="20" t="s">
        <v>4</v>
      </c>
      <c r="E5" s="20" t="s">
        <v>12</v>
      </c>
      <c r="F5" s="20" t="s">
        <v>5</v>
      </c>
      <c r="G5" s="37">
        <v>904</v>
      </c>
    </row>
    <row r="6" spans="1:7" x14ac:dyDescent="0.2">
      <c r="A6" s="12" t="s">
        <v>25</v>
      </c>
      <c r="B6" s="9">
        <v>598</v>
      </c>
      <c r="C6" s="9">
        <v>28</v>
      </c>
      <c r="D6" s="9">
        <v>87</v>
      </c>
      <c r="E6" s="9">
        <v>70</v>
      </c>
      <c r="F6" s="9">
        <v>444</v>
      </c>
      <c r="G6" s="9">
        <v>601</v>
      </c>
    </row>
    <row r="7" spans="1:7" x14ac:dyDescent="0.2">
      <c r="A7" s="12" t="s">
        <v>13</v>
      </c>
      <c r="B7" s="9">
        <v>871</v>
      </c>
      <c r="C7" s="9">
        <v>32</v>
      </c>
      <c r="D7" s="9">
        <v>142</v>
      </c>
      <c r="E7" s="9">
        <v>110</v>
      </c>
      <c r="F7" s="9">
        <v>957</v>
      </c>
      <c r="G7" s="9">
        <v>1209</v>
      </c>
    </row>
    <row r="8" spans="1:7" x14ac:dyDescent="0.2">
      <c r="A8" s="12" t="s">
        <v>14</v>
      </c>
      <c r="B8" s="9">
        <v>1938</v>
      </c>
      <c r="C8" s="9">
        <v>67</v>
      </c>
      <c r="D8" s="9">
        <v>250</v>
      </c>
      <c r="E8" s="9">
        <v>154</v>
      </c>
      <c r="F8" s="9">
        <v>1883</v>
      </c>
      <c r="G8" s="9">
        <v>2287</v>
      </c>
    </row>
    <row r="9" spans="1:7" x14ac:dyDescent="0.2">
      <c r="A9" s="12" t="s">
        <v>15</v>
      </c>
      <c r="B9" s="9">
        <v>649</v>
      </c>
      <c r="C9" s="9">
        <v>26</v>
      </c>
      <c r="D9" s="9">
        <v>131</v>
      </c>
      <c r="E9" s="9">
        <v>78</v>
      </c>
      <c r="F9" s="9">
        <v>725</v>
      </c>
      <c r="G9" s="9">
        <v>934</v>
      </c>
    </row>
    <row r="10" spans="1:7" x14ac:dyDescent="0.2">
      <c r="A10" s="12" t="s">
        <v>16</v>
      </c>
      <c r="B10" s="9">
        <v>1947</v>
      </c>
      <c r="C10" s="9">
        <v>75</v>
      </c>
      <c r="D10" s="9">
        <v>317</v>
      </c>
      <c r="E10" s="9">
        <v>224</v>
      </c>
      <c r="F10" s="9">
        <v>2016</v>
      </c>
      <c r="G10" s="9">
        <v>2557</v>
      </c>
    </row>
    <row r="11" spans="1:7" x14ac:dyDescent="0.2">
      <c r="A11" s="12" t="s">
        <v>17</v>
      </c>
      <c r="B11" s="9">
        <v>7023</v>
      </c>
      <c r="C11" s="9">
        <v>134</v>
      </c>
      <c r="D11" s="9">
        <v>785</v>
      </c>
      <c r="E11" s="9">
        <v>441</v>
      </c>
      <c r="F11" s="9">
        <v>5196</v>
      </c>
      <c r="G11" s="9">
        <v>6422</v>
      </c>
    </row>
    <row r="12" spans="1:7" x14ac:dyDescent="0.2">
      <c r="A12" s="12" t="s">
        <v>18</v>
      </c>
      <c r="B12" s="9">
        <v>21675</v>
      </c>
      <c r="C12" s="9">
        <v>417</v>
      </c>
      <c r="D12" s="9">
        <v>2016</v>
      </c>
      <c r="E12" s="9">
        <v>1117</v>
      </c>
      <c r="F12" s="9">
        <v>12379</v>
      </c>
      <c r="G12" s="9">
        <v>15512</v>
      </c>
    </row>
    <row r="13" spans="1:7" x14ac:dyDescent="0.2">
      <c r="A13" s="12" t="s">
        <v>19</v>
      </c>
      <c r="B13" s="9">
        <v>3408</v>
      </c>
      <c r="C13" s="9">
        <v>134</v>
      </c>
      <c r="D13" s="9">
        <v>429</v>
      </c>
      <c r="E13" s="9">
        <v>361</v>
      </c>
      <c r="F13" s="9">
        <v>2195</v>
      </c>
      <c r="G13" s="9">
        <v>2985</v>
      </c>
    </row>
    <row r="14" spans="1:7" x14ac:dyDescent="0.2">
      <c r="A14" s="12" t="s">
        <v>20</v>
      </c>
      <c r="B14" s="9">
        <v>4541</v>
      </c>
      <c r="C14" s="9">
        <v>165</v>
      </c>
      <c r="D14" s="9">
        <v>490</v>
      </c>
      <c r="E14" s="9">
        <v>340</v>
      </c>
      <c r="F14" s="9">
        <v>2827</v>
      </c>
      <c r="G14" s="9">
        <v>3657</v>
      </c>
    </row>
    <row r="15" spans="1:7" x14ac:dyDescent="0.2">
      <c r="A15" s="12" t="s">
        <v>47</v>
      </c>
      <c r="B15" s="9">
        <v>6127</v>
      </c>
      <c r="C15" s="9">
        <v>230</v>
      </c>
      <c r="D15" s="9">
        <v>1056</v>
      </c>
      <c r="E15" s="9">
        <v>680</v>
      </c>
      <c r="F15" s="9">
        <v>5856</v>
      </c>
      <c r="G15" s="9">
        <v>7592</v>
      </c>
    </row>
    <row r="16" spans="1:7" x14ac:dyDescent="0.2">
      <c r="A16" s="12" t="s">
        <v>21</v>
      </c>
      <c r="B16" s="9">
        <v>3514</v>
      </c>
      <c r="C16" s="9">
        <v>130</v>
      </c>
      <c r="D16" s="9">
        <v>522</v>
      </c>
      <c r="E16" s="9">
        <v>278</v>
      </c>
      <c r="F16" s="9">
        <v>2692</v>
      </c>
      <c r="G16" s="9">
        <v>3492</v>
      </c>
    </row>
    <row r="17" spans="1:7" x14ac:dyDescent="0.2">
      <c r="A17" s="12" t="s">
        <v>26</v>
      </c>
      <c r="B17" s="9">
        <v>993</v>
      </c>
      <c r="C17" s="9">
        <v>35</v>
      </c>
      <c r="D17" s="9">
        <v>152</v>
      </c>
      <c r="E17" s="9">
        <v>141</v>
      </c>
      <c r="F17" s="9">
        <v>1084</v>
      </c>
      <c r="G17" s="9">
        <v>1377</v>
      </c>
    </row>
    <row r="18" spans="1:7" x14ac:dyDescent="0.2">
      <c r="A18" s="12" t="s">
        <v>22</v>
      </c>
      <c r="B18" s="9">
        <v>2585</v>
      </c>
      <c r="C18" s="9">
        <v>96</v>
      </c>
      <c r="D18" s="9">
        <v>384</v>
      </c>
      <c r="E18" s="9">
        <v>228</v>
      </c>
      <c r="F18" s="9">
        <v>2279</v>
      </c>
      <c r="G18" s="9">
        <v>2891</v>
      </c>
    </row>
    <row r="19" spans="1:7" x14ac:dyDescent="0.2">
      <c r="A19" s="12" t="s">
        <v>23</v>
      </c>
      <c r="B19" s="9">
        <v>618</v>
      </c>
      <c r="C19" s="9">
        <v>8</v>
      </c>
      <c r="D19" s="9">
        <v>50</v>
      </c>
      <c r="E19" s="9">
        <v>35</v>
      </c>
      <c r="F19" s="9">
        <v>379</v>
      </c>
      <c r="G19" s="9">
        <v>464</v>
      </c>
    </row>
    <row r="20" spans="1:7" x14ac:dyDescent="0.2">
      <c r="A20" s="12" t="s">
        <v>24</v>
      </c>
      <c r="B20" s="9">
        <v>1259</v>
      </c>
      <c r="C20" s="9">
        <v>18</v>
      </c>
      <c r="D20" s="9">
        <v>88</v>
      </c>
      <c r="E20" s="9">
        <v>64</v>
      </c>
      <c r="F20" s="9">
        <v>832</v>
      </c>
      <c r="G20" s="9">
        <v>984</v>
      </c>
    </row>
    <row r="21" spans="1:7" x14ac:dyDescent="0.2">
      <c r="A21" s="21" t="s">
        <v>27</v>
      </c>
      <c r="B21" s="11">
        <v>57746</v>
      </c>
      <c r="C21" s="11">
        <v>1595</v>
      </c>
      <c r="D21" s="11">
        <v>6899</v>
      </c>
      <c r="E21" s="11">
        <v>4321</v>
      </c>
      <c r="F21" s="11">
        <v>41744</v>
      </c>
      <c r="G21" s="11">
        <v>52964</v>
      </c>
    </row>
    <row r="22" spans="1:7" x14ac:dyDescent="0.2">
      <c r="A22" s="2"/>
    </row>
    <row r="41" spans="1:9" x14ac:dyDescent="0.2">
      <c r="A41" s="33" t="s">
        <v>8</v>
      </c>
      <c r="B41" s="33"/>
      <c r="C41" s="32" t="s">
        <v>10</v>
      </c>
      <c r="D41" s="32"/>
      <c r="E41" s="32"/>
      <c r="F41" s="32"/>
      <c r="G41" s="32"/>
    </row>
    <row r="42" spans="1:9" x14ac:dyDescent="0.2">
      <c r="A42" s="33" t="s">
        <v>9</v>
      </c>
      <c r="B42" s="33"/>
      <c r="C42" s="32" t="s">
        <v>11</v>
      </c>
      <c r="D42" s="32"/>
      <c r="E42" s="32"/>
      <c r="F42" s="32"/>
      <c r="G42" s="32"/>
    </row>
    <row r="43" spans="1:9" x14ac:dyDescent="0.2">
      <c r="A43" s="33" t="s">
        <v>1</v>
      </c>
      <c r="B43" s="33"/>
      <c r="C43" s="32" t="s">
        <v>28</v>
      </c>
      <c r="D43" s="32"/>
      <c r="E43" s="32"/>
      <c r="F43" s="32"/>
      <c r="G43" s="32"/>
      <c r="H43" s="32"/>
      <c r="I43" s="32"/>
    </row>
  </sheetData>
  <mergeCells count="12">
    <mergeCell ref="A2:G2"/>
    <mergeCell ref="A4:A5"/>
    <mergeCell ref="B4:B5"/>
    <mergeCell ref="C4:C5"/>
    <mergeCell ref="D4:F4"/>
    <mergeCell ref="G4:G5"/>
    <mergeCell ref="A41:B41"/>
    <mergeCell ref="C41:G41"/>
    <mergeCell ref="A42:B42"/>
    <mergeCell ref="C42:G42"/>
    <mergeCell ref="C43:I43"/>
    <mergeCell ref="A43:B43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showGridLines="0" workbookViewId="0"/>
  </sheetViews>
  <sheetFormatPr baseColWidth="10" defaultRowHeight="12.75" x14ac:dyDescent="0.2"/>
  <cols>
    <col min="1" max="1" width="15.57031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2" spans="1:7" x14ac:dyDescent="0.2">
      <c r="A2" s="33" t="s">
        <v>41</v>
      </c>
      <c r="B2" s="33"/>
      <c r="C2" s="33"/>
      <c r="D2" s="33"/>
      <c r="E2" s="33"/>
      <c r="F2" s="33"/>
      <c r="G2" s="33"/>
    </row>
    <row r="4" spans="1:7" x14ac:dyDescent="0.2">
      <c r="A4" s="34" t="s">
        <v>0</v>
      </c>
      <c r="B4" s="37" t="s">
        <v>6</v>
      </c>
      <c r="C4" s="37" t="s">
        <v>1</v>
      </c>
      <c r="D4" s="41" t="s">
        <v>2</v>
      </c>
      <c r="E4" s="41" t="s">
        <v>12</v>
      </c>
      <c r="F4" s="41" t="s">
        <v>5</v>
      </c>
      <c r="G4" s="37" t="s">
        <v>3</v>
      </c>
    </row>
    <row r="5" spans="1:7" x14ac:dyDescent="0.2">
      <c r="A5" s="34" t="s">
        <v>25</v>
      </c>
      <c r="B5" s="37">
        <v>981</v>
      </c>
      <c r="C5" s="37">
        <v>48</v>
      </c>
      <c r="D5" s="20" t="s">
        <v>4</v>
      </c>
      <c r="E5" s="20" t="s">
        <v>12</v>
      </c>
      <c r="F5" s="20" t="s">
        <v>5</v>
      </c>
      <c r="G5" s="37">
        <v>904</v>
      </c>
    </row>
    <row r="6" spans="1:7" x14ac:dyDescent="0.2">
      <c r="A6" s="12" t="s">
        <v>25</v>
      </c>
      <c r="B6" s="9">
        <v>1018</v>
      </c>
      <c r="C6" s="9">
        <v>33</v>
      </c>
      <c r="D6" s="9">
        <v>99</v>
      </c>
      <c r="E6" s="9">
        <v>80</v>
      </c>
      <c r="F6" s="9">
        <v>679</v>
      </c>
      <c r="G6" s="9">
        <v>858</v>
      </c>
    </row>
    <row r="7" spans="1:7" x14ac:dyDescent="0.2">
      <c r="A7" s="12" t="s">
        <v>13</v>
      </c>
      <c r="B7" s="9">
        <v>1000</v>
      </c>
      <c r="C7" s="9">
        <v>56</v>
      </c>
      <c r="D7" s="9">
        <v>153</v>
      </c>
      <c r="E7" s="9">
        <v>119</v>
      </c>
      <c r="F7" s="9">
        <v>869</v>
      </c>
      <c r="G7" s="9">
        <v>1141</v>
      </c>
    </row>
    <row r="8" spans="1:7" x14ac:dyDescent="0.2">
      <c r="A8" s="12" t="s">
        <v>14</v>
      </c>
      <c r="B8" s="9">
        <v>2186</v>
      </c>
      <c r="C8" s="9">
        <v>87</v>
      </c>
      <c r="D8" s="9">
        <v>260</v>
      </c>
      <c r="E8" s="9">
        <v>146</v>
      </c>
      <c r="F8" s="9">
        <v>1851</v>
      </c>
      <c r="G8" s="9">
        <v>2257</v>
      </c>
    </row>
    <row r="9" spans="1:7" x14ac:dyDescent="0.2">
      <c r="A9" s="12" t="s">
        <v>15</v>
      </c>
      <c r="B9" s="9">
        <v>770</v>
      </c>
      <c r="C9" s="9">
        <v>53</v>
      </c>
      <c r="D9" s="9">
        <v>127</v>
      </c>
      <c r="E9" s="9">
        <v>89</v>
      </c>
      <c r="F9" s="9">
        <v>925</v>
      </c>
      <c r="G9" s="9">
        <v>1141</v>
      </c>
    </row>
    <row r="10" spans="1:7" x14ac:dyDescent="0.2">
      <c r="A10" s="12" t="s">
        <v>16</v>
      </c>
      <c r="B10" s="9">
        <v>2293</v>
      </c>
      <c r="C10" s="9">
        <v>73</v>
      </c>
      <c r="D10" s="9">
        <v>263</v>
      </c>
      <c r="E10" s="9">
        <v>197</v>
      </c>
      <c r="F10" s="9">
        <v>1969</v>
      </c>
      <c r="G10" s="9">
        <v>2429</v>
      </c>
    </row>
    <row r="11" spans="1:7" x14ac:dyDescent="0.2">
      <c r="A11" s="12" t="s">
        <v>17</v>
      </c>
      <c r="B11" s="9">
        <v>7724</v>
      </c>
      <c r="C11" s="9">
        <v>151</v>
      </c>
      <c r="D11" s="9">
        <v>746</v>
      </c>
      <c r="E11" s="9">
        <v>499</v>
      </c>
      <c r="F11" s="9">
        <v>5459</v>
      </c>
      <c r="G11" s="9">
        <v>6704</v>
      </c>
    </row>
    <row r="12" spans="1:7" x14ac:dyDescent="0.2">
      <c r="A12" s="12" t="s">
        <v>18</v>
      </c>
      <c r="B12" s="9">
        <v>23520</v>
      </c>
      <c r="C12" s="9">
        <v>360</v>
      </c>
      <c r="D12" s="9">
        <v>2008</v>
      </c>
      <c r="E12" s="9">
        <v>1200</v>
      </c>
      <c r="F12" s="9">
        <v>12341</v>
      </c>
      <c r="G12" s="9">
        <v>15549</v>
      </c>
    </row>
    <row r="13" spans="1:7" x14ac:dyDescent="0.2">
      <c r="A13" s="12" t="s">
        <v>19</v>
      </c>
      <c r="B13" s="9">
        <v>3542</v>
      </c>
      <c r="C13" s="9">
        <v>135</v>
      </c>
      <c r="D13" s="9">
        <v>389</v>
      </c>
      <c r="E13" s="9">
        <v>305</v>
      </c>
      <c r="F13" s="9">
        <v>2099</v>
      </c>
      <c r="G13" s="9">
        <v>2793</v>
      </c>
    </row>
    <row r="14" spans="1:7" x14ac:dyDescent="0.2">
      <c r="A14" s="12" t="s">
        <v>20</v>
      </c>
      <c r="B14" s="9">
        <v>4390</v>
      </c>
      <c r="C14" s="9">
        <v>148</v>
      </c>
      <c r="D14" s="9">
        <v>440</v>
      </c>
      <c r="E14" s="9">
        <v>298</v>
      </c>
      <c r="F14" s="9">
        <v>2892</v>
      </c>
      <c r="G14" s="9">
        <v>3630</v>
      </c>
    </row>
    <row r="15" spans="1:7" x14ac:dyDescent="0.2">
      <c r="A15" s="12" t="s">
        <v>47</v>
      </c>
      <c r="B15" s="9">
        <v>6643</v>
      </c>
      <c r="C15" s="9">
        <v>205</v>
      </c>
      <c r="D15" s="9">
        <v>1063</v>
      </c>
      <c r="E15" s="9">
        <v>676</v>
      </c>
      <c r="F15" s="9">
        <v>6397</v>
      </c>
      <c r="G15" s="9">
        <v>8136</v>
      </c>
    </row>
    <row r="16" spans="1:7" x14ac:dyDescent="0.2">
      <c r="A16" s="12" t="s">
        <v>21</v>
      </c>
      <c r="B16" s="9">
        <v>3985</v>
      </c>
      <c r="C16" s="9">
        <v>109</v>
      </c>
      <c r="D16" s="9">
        <v>427</v>
      </c>
      <c r="E16" s="9">
        <v>333</v>
      </c>
      <c r="F16" s="9">
        <v>2758</v>
      </c>
      <c r="G16" s="9">
        <v>3518</v>
      </c>
    </row>
    <row r="17" spans="1:9" x14ac:dyDescent="0.2">
      <c r="A17" s="12" t="s">
        <v>26</v>
      </c>
      <c r="B17" s="9">
        <v>1180</v>
      </c>
      <c r="C17" s="9">
        <v>40</v>
      </c>
      <c r="D17" s="9">
        <v>142</v>
      </c>
      <c r="E17" s="9">
        <v>174</v>
      </c>
      <c r="F17" s="9">
        <v>1192</v>
      </c>
      <c r="G17" s="9">
        <v>1508</v>
      </c>
    </row>
    <row r="18" spans="1:9" x14ac:dyDescent="0.2">
      <c r="A18" s="12" t="s">
        <v>22</v>
      </c>
      <c r="B18" s="9">
        <v>2965</v>
      </c>
      <c r="C18" s="9">
        <v>85</v>
      </c>
      <c r="D18" s="9">
        <v>418</v>
      </c>
      <c r="E18" s="9">
        <v>251</v>
      </c>
      <c r="F18" s="9">
        <v>2332</v>
      </c>
      <c r="G18" s="9">
        <v>3001</v>
      </c>
    </row>
    <row r="19" spans="1:9" x14ac:dyDescent="0.2">
      <c r="A19" s="12" t="s">
        <v>23</v>
      </c>
      <c r="B19" s="9">
        <v>598</v>
      </c>
      <c r="C19" s="9">
        <v>16</v>
      </c>
      <c r="D19" s="9">
        <v>72</v>
      </c>
      <c r="E19" s="9">
        <v>43</v>
      </c>
      <c r="F19" s="9">
        <v>387</v>
      </c>
      <c r="G19" s="9">
        <v>502</v>
      </c>
    </row>
    <row r="20" spans="1:9" x14ac:dyDescent="0.2">
      <c r="A20" s="12" t="s">
        <v>24</v>
      </c>
      <c r="B20" s="9">
        <v>1020</v>
      </c>
      <c r="C20" s="9">
        <v>22</v>
      </c>
      <c r="D20" s="9">
        <v>117</v>
      </c>
      <c r="E20" s="9">
        <v>44</v>
      </c>
      <c r="F20" s="9">
        <v>884</v>
      </c>
      <c r="G20" s="9">
        <v>1045</v>
      </c>
    </row>
    <row r="21" spans="1:9" x14ac:dyDescent="0.2">
      <c r="A21" s="21" t="s">
        <v>27</v>
      </c>
      <c r="B21" s="11">
        <v>62834</v>
      </c>
      <c r="C21" s="11">
        <v>1573</v>
      </c>
      <c r="D21" s="11">
        <v>6724</v>
      </c>
      <c r="E21" s="11">
        <v>4454</v>
      </c>
      <c r="F21" s="11">
        <v>43034</v>
      </c>
      <c r="G21" s="11">
        <v>54212</v>
      </c>
      <c r="I21" s="3"/>
    </row>
    <row r="22" spans="1:9" x14ac:dyDescent="0.2">
      <c r="A22" s="2"/>
    </row>
    <row r="41" spans="1:9" x14ac:dyDescent="0.2">
      <c r="A41" s="33" t="s">
        <v>8</v>
      </c>
      <c r="B41" s="33"/>
      <c r="C41" s="32" t="s">
        <v>10</v>
      </c>
      <c r="D41" s="32"/>
      <c r="E41" s="32"/>
      <c r="F41" s="32"/>
      <c r="G41" s="32"/>
    </row>
    <row r="42" spans="1:9" x14ac:dyDescent="0.2">
      <c r="A42" s="33" t="s">
        <v>9</v>
      </c>
      <c r="B42" s="33"/>
      <c r="C42" s="32" t="s">
        <v>11</v>
      </c>
      <c r="D42" s="32"/>
      <c r="E42" s="32"/>
      <c r="F42" s="32"/>
      <c r="G42" s="32"/>
    </row>
    <row r="43" spans="1:9" x14ac:dyDescent="0.2">
      <c r="A43" s="33" t="s">
        <v>1</v>
      </c>
      <c r="B43" s="33"/>
      <c r="C43" s="32" t="s">
        <v>28</v>
      </c>
      <c r="D43" s="32"/>
      <c r="E43" s="32"/>
      <c r="F43" s="32"/>
      <c r="G43" s="32"/>
      <c r="H43" s="32"/>
      <c r="I43" s="32"/>
    </row>
  </sheetData>
  <mergeCells count="12">
    <mergeCell ref="A41:B41"/>
    <mergeCell ref="C41:G41"/>
    <mergeCell ref="A42:B42"/>
    <mergeCell ref="C42:G42"/>
    <mergeCell ref="A43:B43"/>
    <mergeCell ref="C43:I43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showGridLines="0" workbookViewId="0"/>
  </sheetViews>
  <sheetFormatPr baseColWidth="10" defaultRowHeight="12.75" x14ac:dyDescent="0.2"/>
  <cols>
    <col min="1" max="1" width="15.57031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2" spans="1:7" x14ac:dyDescent="0.2">
      <c r="A2" s="33" t="s">
        <v>42</v>
      </c>
      <c r="B2" s="33"/>
      <c r="C2" s="33"/>
      <c r="D2" s="33"/>
      <c r="E2" s="33"/>
      <c r="F2" s="33"/>
      <c r="G2" s="33"/>
    </row>
    <row r="4" spans="1:7" x14ac:dyDescent="0.2">
      <c r="A4" s="34" t="s">
        <v>0</v>
      </c>
      <c r="B4" s="37" t="s">
        <v>6</v>
      </c>
      <c r="C4" s="37" t="s">
        <v>1</v>
      </c>
      <c r="D4" s="41" t="s">
        <v>2</v>
      </c>
      <c r="E4" s="41" t="s">
        <v>12</v>
      </c>
      <c r="F4" s="41" t="s">
        <v>5</v>
      </c>
      <c r="G4" s="37" t="s">
        <v>3</v>
      </c>
    </row>
    <row r="5" spans="1:7" x14ac:dyDescent="0.2">
      <c r="A5" s="34" t="s">
        <v>25</v>
      </c>
      <c r="B5" s="37">
        <v>981</v>
      </c>
      <c r="C5" s="37">
        <v>48</v>
      </c>
      <c r="D5" s="20" t="s">
        <v>4</v>
      </c>
      <c r="E5" s="20" t="s">
        <v>12</v>
      </c>
      <c r="F5" s="20" t="s">
        <v>5</v>
      </c>
      <c r="G5" s="37">
        <v>904</v>
      </c>
    </row>
    <row r="6" spans="1:7" x14ac:dyDescent="0.2">
      <c r="A6" s="12" t="s">
        <v>25</v>
      </c>
      <c r="B6" s="9">
        <v>1209</v>
      </c>
      <c r="C6" s="9">
        <v>47</v>
      </c>
      <c r="D6" s="9">
        <v>165</v>
      </c>
      <c r="E6" s="9">
        <v>145</v>
      </c>
      <c r="F6" s="9">
        <v>807</v>
      </c>
      <c r="G6" s="9">
        <v>1117</v>
      </c>
    </row>
    <row r="7" spans="1:7" x14ac:dyDescent="0.2">
      <c r="A7" s="12" t="s">
        <v>13</v>
      </c>
      <c r="B7" s="9">
        <v>984</v>
      </c>
      <c r="C7" s="9">
        <v>37</v>
      </c>
      <c r="D7" s="9">
        <v>89</v>
      </c>
      <c r="E7" s="9">
        <v>93</v>
      </c>
      <c r="F7" s="9">
        <v>728</v>
      </c>
      <c r="G7" s="9">
        <v>910</v>
      </c>
    </row>
    <row r="8" spans="1:7" x14ac:dyDescent="0.2">
      <c r="A8" s="12" t="s">
        <v>14</v>
      </c>
      <c r="B8" s="9">
        <v>1342</v>
      </c>
      <c r="C8" s="9">
        <v>88</v>
      </c>
      <c r="D8" s="9">
        <v>241</v>
      </c>
      <c r="E8" s="9">
        <v>137</v>
      </c>
      <c r="F8" s="9">
        <v>1342</v>
      </c>
      <c r="G8" s="9">
        <v>1720</v>
      </c>
    </row>
    <row r="9" spans="1:7" x14ac:dyDescent="0.2">
      <c r="A9" s="12" t="s">
        <v>15</v>
      </c>
      <c r="B9" s="9">
        <v>1151</v>
      </c>
      <c r="C9" s="9">
        <v>36</v>
      </c>
      <c r="D9" s="9">
        <v>155</v>
      </c>
      <c r="E9" s="9">
        <v>74</v>
      </c>
      <c r="F9" s="9">
        <v>994</v>
      </c>
      <c r="G9" s="9">
        <v>1223</v>
      </c>
    </row>
    <row r="10" spans="1:7" x14ac:dyDescent="0.2">
      <c r="A10" s="12" t="s">
        <v>16</v>
      </c>
      <c r="B10" s="9">
        <v>2106</v>
      </c>
      <c r="C10" s="9">
        <v>75</v>
      </c>
      <c r="D10" s="9">
        <v>273</v>
      </c>
      <c r="E10" s="9">
        <v>158</v>
      </c>
      <c r="F10" s="9">
        <v>1736</v>
      </c>
      <c r="G10" s="9">
        <v>2167</v>
      </c>
    </row>
    <row r="11" spans="1:7" x14ac:dyDescent="0.2">
      <c r="A11" s="12" t="s">
        <v>17</v>
      </c>
      <c r="B11" s="9">
        <v>7666</v>
      </c>
      <c r="C11" s="9">
        <v>124</v>
      </c>
      <c r="D11" s="9">
        <v>748</v>
      </c>
      <c r="E11" s="9">
        <v>427</v>
      </c>
      <c r="F11" s="9">
        <v>5402</v>
      </c>
      <c r="G11" s="9">
        <v>6577</v>
      </c>
    </row>
    <row r="12" spans="1:7" x14ac:dyDescent="0.2">
      <c r="A12" s="12" t="s">
        <v>18</v>
      </c>
      <c r="B12" s="9">
        <v>23240</v>
      </c>
      <c r="C12" s="9">
        <v>372</v>
      </c>
      <c r="D12" s="9">
        <v>1931</v>
      </c>
      <c r="E12" s="9">
        <v>1059</v>
      </c>
      <c r="F12" s="9">
        <v>12443</v>
      </c>
      <c r="G12" s="9">
        <v>15433</v>
      </c>
    </row>
    <row r="13" spans="1:7" x14ac:dyDescent="0.2">
      <c r="A13" s="12" t="s">
        <v>19</v>
      </c>
      <c r="B13" s="9">
        <v>3190</v>
      </c>
      <c r="C13" s="9">
        <v>122</v>
      </c>
      <c r="D13" s="9">
        <v>350</v>
      </c>
      <c r="E13" s="9">
        <v>271</v>
      </c>
      <c r="F13" s="9">
        <v>2151</v>
      </c>
      <c r="G13" s="9">
        <v>2772</v>
      </c>
    </row>
    <row r="14" spans="1:7" x14ac:dyDescent="0.2">
      <c r="A14" s="12" t="s">
        <v>20</v>
      </c>
      <c r="B14" s="9">
        <v>3919</v>
      </c>
      <c r="C14" s="9">
        <v>129</v>
      </c>
      <c r="D14" s="9">
        <v>383</v>
      </c>
      <c r="E14" s="9">
        <v>289</v>
      </c>
      <c r="F14" s="9">
        <v>2830</v>
      </c>
      <c r="G14" s="9">
        <v>3502</v>
      </c>
    </row>
    <row r="15" spans="1:7" x14ac:dyDescent="0.2">
      <c r="A15" s="12" t="s">
        <v>47</v>
      </c>
      <c r="B15" s="9">
        <v>7337</v>
      </c>
      <c r="C15" s="9">
        <v>247</v>
      </c>
      <c r="D15" s="9">
        <v>1233</v>
      </c>
      <c r="E15" s="9">
        <v>634</v>
      </c>
      <c r="F15" s="9">
        <v>7254</v>
      </c>
      <c r="G15" s="9">
        <v>9121</v>
      </c>
    </row>
    <row r="16" spans="1:7" x14ac:dyDescent="0.2">
      <c r="A16" s="12" t="s">
        <v>21</v>
      </c>
      <c r="B16" s="9">
        <v>4002</v>
      </c>
      <c r="C16" s="9">
        <v>97</v>
      </c>
      <c r="D16" s="9">
        <v>425</v>
      </c>
      <c r="E16" s="9">
        <v>251</v>
      </c>
      <c r="F16" s="9">
        <v>2961</v>
      </c>
      <c r="G16" s="9">
        <v>3637</v>
      </c>
    </row>
    <row r="17" spans="1:9" x14ac:dyDescent="0.2">
      <c r="A17" s="12" t="s">
        <v>26</v>
      </c>
      <c r="B17" s="9">
        <v>1324</v>
      </c>
      <c r="C17" s="9">
        <v>39</v>
      </c>
      <c r="D17" s="9">
        <v>165</v>
      </c>
      <c r="E17" s="9">
        <v>138</v>
      </c>
      <c r="F17" s="9">
        <v>1073</v>
      </c>
      <c r="G17" s="9">
        <v>1376</v>
      </c>
    </row>
    <row r="18" spans="1:9" x14ac:dyDescent="0.2">
      <c r="A18" s="12" t="s">
        <v>22</v>
      </c>
      <c r="B18" s="9">
        <v>2824</v>
      </c>
      <c r="C18" s="9">
        <v>86</v>
      </c>
      <c r="D18" s="9">
        <v>295</v>
      </c>
      <c r="E18" s="9">
        <v>191</v>
      </c>
      <c r="F18" s="9">
        <v>2239</v>
      </c>
      <c r="G18" s="9">
        <v>2725</v>
      </c>
    </row>
    <row r="19" spans="1:9" x14ac:dyDescent="0.2">
      <c r="A19" s="12" t="s">
        <v>23</v>
      </c>
      <c r="B19" s="9">
        <v>574</v>
      </c>
      <c r="C19" s="9">
        <v>9</v>
      </c>
      <c r="D19" s="9">
        <v>31</v>
      </c>
      <c r="E19" s="9">
        <v>15</v>
      </c>
      <c r="F19" s="9">
        <v>256</v>
      </c>
      <c r="G19" s="9">
        <v>302</v>
      </c>
    </row>
    <row r="20" spans="1:9" x14ac:dyDescent="0.2">
      <c r="A20" s="12" t="s">
        <v>24</v>
      </c>
      <c r="B20" s="9">
        <v>923</v>
      </c>
      <c r="C20" s="9">
        <v>15</v>
      </c>
      <c r="D20" s="9">
        <v>86</v>
      </c>
      <c r="E20" s="9">
        <v>38</v>
      </c>
      <c r="F20" s="9">
        <v>519</v>
      </c>
      <c r="G20" s="9">
        <v>643</v>
      </c>
    </row>
    <row r="21" spans="1:9" x14ac:dyDescent="0.2">
      <c r="A21" s="21" t="s">
        <v>27</v>
      </c>
      <c r="B21" s="11">
        <v>61791</v>
      </c>
      <c r="C21" s="11">
        <v>1523</v>
      </c>
      <c r="D21" s="11">
        <v>6570</v>
      </c>
      <c r="E21" s="11">
        <v>3920</v>
      </c>
      <c r="F21" s="11">
        <v>42735</v>
      </c>
      <c r="G21" s="11">
        <v>53225</v>
      </c>
      <c r="I21" s="3"/>
    </row>
    <row r="22" spans="1:9" x14ac:dyDescent="0.2">
      <c r="A22" s="2"/>
    </row>
    <row r="41" spans="1:9" x14ac:dyDescent="0.2">
      <c r="A41" s="33" t="s">
        <v>8</v>
      </c>
      <c r="B41" s="33"/>
      <c r="C41" s="32" t="s">
        <v>10</v>
      </c>
      <c r="D41" s="32"/>
      <c r="E41" s="32"/>
      <c r="F41" s="32"/>
      <c r="G41" s="32"/>
    </row>
    <row r="42" spans="1:9" x14ac:dyDescent="0.2">
      <c r="A42" s="33" t="s">
        <v>9</v>
      </c>
      <c r="B42" s="33"/>
      <c r="C42" s="32" t="s">
        <v>11</v>
      </c>
      <c r="D42" s="32"/>
      <c r="E42" s="32"/>
      <c r="F42" s="32"/>
      <c r="G42" s="32"/>
    </row>
    <row r="43" spans="1:9" x14ac:dyDescent="0.2">
      <c r="A43" s="33" t="s">
        <v>1</v>
      </c>
      <c r="B43" s="33"/>
      <c r="C43" s="32" t="s">
        <v>28</v>
      </c>
      <c r="D43" s="32"/>
      <c r="E43" s="32"/>
      <c r="F43" s="32"/>
      <c r="G43" s="32"/>
      <c r="H43" s="32"/>
      <c r="I43" s="32"/>
    </row>
  </sheetData>
  <mergeCells count="12">
    <mergeCell ref="A41:B41"/>
    <mergeCell ref="C41:G41"/>
    <mergeCell ref="A42:B42"/>
    <mergeCell ref="C42:G42"/>
    <mergeCell ref="A43:B43"/>
    <mergeCell ref="C43:I43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showGridLines="0" workbookViewId="0"/>
  </sheetViews>
  <sheetFormatPr baseColWidth="10" defaultRowHeight="12.75" x14ac:dyDescent="0.2"/>
  <cols>
    <col min="1" max="1" width="15.57031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2" spans="1:17" x14ac:dyDescent="0.2">
      <c r="A2" s="33" t="s">
        <v>34</v>
      </c>
      <c r="B2" s="33"/>
      <c r="C2" s="33"/>
      <c r="D2" s="33"/>
      <c r="E2" s="33"/>
      <c r="F2" s="33"/>
      <c r="G2" s="33"/>
    </row>
    <row r="4" spans="1:17" x14ac:dyDescent="0.2">
      <c r="A4" s="34" t="s">
        <v>0</v>
      </c>
      <c r="B4" s="37" t="s">
        <v>6</v>
      </c>
      <c r="C4" s="37" t="s">
        <v>1</v>
      </c>
      <c r="D4" s="41" t="s">
        <v>2</v>
      </c>
      <c r="E4" s="41" t="s">
        <v>12</v>
      </c>
      <c r="F4" s="41" t="s">
        <v>5</v>
      </c>
      <c r="G4" s="37" t="s">
        <v>3</v>
      </c>
    </row>
    <row r="5" spans="1:17" x14ac:dyDescent="0.2">
      <c r="A5" s="34" t="s">
        <v>25</v>
      </c>
      <c r="B5" s="37">
        <v>981</v>
      </c>
      <c r="C5" s="37">
        <v>48</v>
      </c>
      <c r="D5" s="20" t="s">
        <v>4</v>
      </c>
      <c r="E5" s="20" t="s">
        <v>12</v>
      </c>
      <c r="F5" s="20" t="s">
        <v>5</v>
      </c>
      <c r="G5" s="37">
        <v>904</v>
      </c>
    </row>
    <row r="6" spans="1:17" x14ac:dyDescent="0.2">
      <c r="A6" s="12" t="s">
        <v>25</v>
      </c>
      <c r="B6" s="9">
        <v>1310</v>
      </c>
      <c r="C6" s="9">
        <v>37</v>
      </c>
      <c r="D6" s="9">
        <v>140</v>
      </c>
      <c r="E6" s="9">
        <v>133</v>
      </c>
      <c r="F6" s="9">
        <v>939</v>
      </c>
      <c r="G6" s="9">
        <v>1212</v>
      </c>
    </row>
    <row r="7" spans="1:17" x14ac:dyDescent="0.2">
      <c r="A7" s="12" t="s">
        <v>13</v>
      </c>
      <c r="B7" s="9">
        <v>932</v>
      </c>
      <c r="C7" s="9">
        <v>44</v>
      </c>
      <c r="D7" s="9">
        <v>101</v>
      </c>
      <c r="E7" s="9">
        <v>84</v>
      </c>
      <c r="F7" s="9">
        <v>803</v>
      </c>
      <c r="G7" s="9">
        <v>988</v>
      </c>
      <c r="L7" s="3"/>
      <c r="M7" s="3"/>
      <c r="N7" s="3"/>
      <c r="O7" s="3"/>
      <c r="P7" s="3"/>
      <c r="Q7" s="3"/>
    </row>
    <row r="8" spans="1:17" x14ac:dyDescent="0.2">
      <c r="A8" s="12" t="s">
        <v>14</v>
      </c>
      <c r="B8" s="9">
        <v>1834</v>
      </c>
      <c r="C8" s="9">
        <v>66</v>
      </c>
      <c r="D8" s="9">
        <v>187</v>
      </c>
      <c r="E8" s="9">
        <v>90</v>
      </c>
      <c r="F8" s="9">
        <v>1515</v>
      </c>
      <c r="G8" s="9">
        <v>1792</v>
      </c>
      <c r="L8" s="3"/>
      <c r="M8" s="3"/>
      <c r="N8" s="3"/>
      <c r="O8" s="3"/>
      <c r="P8" s="3"/>
      <c r="Q8" s="3"/>
    </row>
    <row r="9" spans="1:17" x14ac:dyDescent="0.2">
      <c r="A9" s="12" t="s">
        <v>15</v>
      </c>
      <c r="B9" s="9">
        <v>1446</v>
      </c>
      <c r="C9" s="9">
        <v>55</v>
      </c>
      <c r="D9" s="9">
        <v>202</v>
      </c>
      <c r="E9" s="9">
        <v>101</v>
      </c>
      <c r="F9" s="9">
        <v>1299</v>
      </c>
      <c r="G9" s="9">
        <v>1602</v>
      </c>
      <c r="L9" s="3"/>
      <c r="M9" s="3"/>
      <c r="N9" s="3"/>
      <c r="O9" s="3"/>
      <c r="P9" s="3"/>
      <c r="Q9" s="3"/>
    </row>
    <row r="10" spans="1:17" x14ac:dyDescent="0.2">
      <c r="A10" s="12" t="s">
        <v>16</v>
      </c>
      <c r="B10" s="9">
        <v>3068</v>
      </c>
      <c r="C10" s="9">
        <v>74</v>
      </c>
      <c r="D10" s="9">
        <v>353</v>
      </c>
      <c r="E10" s="9">
        <v>111</v>
      </c>
      <c r="F10" s="9">
        <v>2297</v>
      </c>
      <c r="G10" s="9">
        <v>2761</v>
      </c>
      <c r="L10" s="3"/>
      <c r="M10" s="3"/>
      <c r="N10" s="3"/>
      <c r="O10" s="3"/>
      <c r="P10" s="3"/>
      <c r="Q10" s="3"/>
    </row>
    <row r="11" spans="1:17" x14ac:dyDescent="0.2">
      <c r="A11" s="12" t="s">
        <v>17</v>
      </c>
      <c r="B11" s="9">
        <v>8661</v>
      </c>
      <c r="C11" s="9">
        <v>115</v>
      </c>
      <c r="D11" s="9">
        <v>758</v>
      </c>
      <c r="E11" s="9">
        <v>439</v>
      </c>
      <c r="F11" s="9">
        <v>5751</v>
      </c>
      <c r="G11" s="9">
        <v>6948</v>
      </c>
      <c r="L11" s="3"/>
      <c r="M11" s="3"/>
      <c r="N11" s="3"/>
      <c r="O11" s="3"/>
      <c r="P11" s="3"/>
      <c r="Q11" s="3"/>
    </row>
    <row r="12" spans="1:17" x14ac:dyDescent="0.2">
      <c r="A12" s="12" t="s">
        <v>18</v>
      </c>
      <c r="B12" s="9">
        <v>25216</v>
      </c>
      <c r="C12" s="9">
        <v>420</v>
      </c>
      <c r="D12" s="9">
        <v>2278</v>
      </c>
      <c r="E12" s="9">
        <v>1238</v>
      </c>
      <c r="F12" s="9">
        <v>12798</v>
      </c>
      <c r="G12" s="9">
        <v>16314</v>
      </c>
      <c r="L12" s="3"/>
      <c r="M12" s="3"/>
      <c r="N12" s="3"/>
      <c r="O12" s="3"/>
      <c r="P12" s="3"/>
      <c r="Q12" s="3"/>
    </row>
    <row r="13" spans="1:17" x14ac:dyDescent="0.2">
      <c r="A13" s="12" t="s">
        <v>19</v>
      </c>
      <c r="B13" s="9">
        <v>4443</v>
      </c>
      <c r="C13" s="9">
        <v>132</v>
      </c>
      <c r="D13" s="9">
        <v>424</v>
      </c>
      <c r="E13" s="9">
        <v>342</v>
      </c>
      <c r="F13" s="9">
        <v>2717</v>
      </c>
      <c r="G13" s="9">
        <v>3483</v>
      </c>
      <c r="L13" s="3"/>
      <c r="M13" s="3"/>
      <c r="N13" s="3"/>
      <c r="O13" s="3"/>
      <c r="P13" s="3"/>
      <c r="Q13" s="3"/>
    </row>
    <row r="14" spans="1:17" x14ac:dyDescent="0.2">
      <c r="A14" s="12" t="s">
        <v>20</v>
      </c>
      <c r="B14" s="9">
        <v>5573</v>
      </c>
      <c r="C14" s="9">
        <v>126</v>
      </c>
      <c r="D14" s="9">
        <v>547</v>
      </c>
      <c r="E14" s="9">
        <v>363</v>
      </c>
      <c r="F14" s="9">
        <v>4154</v>
      </c>
      <c r="G14" s="9">
        <v>5064</v>
      </c>
      <c r="L14" s="3"/>
      <c r="M14" s="3"/>
      <c r="N14" s="3"/>
      <c r="O14" s="3"/>
      <c r="P14" s="3"/>
      <c r="Q14" s="3"/>
    </row>
    <row r="15" spans="1:17" x14ac:dyDescent="0.2">
      <c r="A15" s="12" t="s">
        <v>47</v>
      </c>
      <c r="B15" s="9">
        <v>8942</v>
      </c>
      <c r="C15" s="9">
        <v>255</v>
      </c>
      <c r="D15" s="9">
        <v>1217</v>
      </c>
      <c r="E15" s="9">
        <v>691</v>
      </c>
      <c r="F15" s="9">
        <v>7412</v>
      </c>
      <c r="G15" s="9">
        <v>9320</v>
      </c>
      <c r="L15" s="3"/>
      <c r="M15" s="3"/>
      <c r="N15" s="3"/>
      <c r="O15" s="3"/>
      <c r="P15" s="3"/>
      <c r="Q15" s="3"/>
    </row>
    <row r="16" spans="1:17" x14ac:dyDescent="0.2">
      <c r="A16" s="12" t="s">
        <v>21</v>
      </c>
      <c r="B16" s="9">
        <v>4554</v>
      </c>
      <c r="C16" s="9">
        <v>116</v>
      </c>
      <c r="D16" s="9">
        <v>505</v>
      </c>
      <c r="E16" s="9">
        <v>304</v>
      </c>
      <c r="F16" s="9">
        <v>3122</v>
      </c>
      <c r="G16" s="9">
        <v>3931</v>
      </c>
      <c r="L16" s="3"/>
      <c r="M16" s="3"/>
      <c r="N16" s="3"/>
      <c r="O16" s="3"/>
      <c r="P16" s="3"/>
      <c r="Q16" s="3"/>
    </row>
    <row r="17" spans="1:17" x14ac:dyDescent="0.2">
      <c r="A17" s="12" t="s">
        <v>26</v>
      </c>
      <c r="B17" s="9">
        <v>1484</v>
      </c>
      <c r="C17" s="9">
        <v>55</v>
      </c>
      <c r="D17" s="9">
        <v>156</v>
      </c>
      <c r="E17" s="9">
        <v>177</v>
      </c>
      <c r="F17" s="9">
        <v>1079</v>
      </c>
      <c r="G17" s="9">
        <v>1412</v>
      </c>
      <c r="L17" s="3"/>
      <c r="M17" s="3"/>
      <c r="N17" s="3"/>
      <c r="O17" s="3"/>
      <c r="P17" s="3"/>
      <c r="Q17" s="3"/>
    </row>
    <row r="18" spans="1:17" x14ac:dyDescent="0.2">
      <c r="A18" s="12" t="s">
        <v>22</v>
      </c>
      <c r="B18" s="9">
        <v>3684</v>
      </c>
      <c r="C18" s="9">
        <v>98</v>
      </c>
      <c r="D18" s="9">
        <v>405</v>
      </c>
      <c r="E18" s="9">
        <v>247</v>
      </c>
      <c r="F18" s="9">
        <v>2512</v>
      </c>
      <c r="G18" s="9">
        <v>3164</v>
      </c>
      <c r="L18" s="3"/>
      <c r="M18" s="3"/>
      <c r="N18" s="3"/>
      <c r="O18" s="3"/>
      <c r="P18" s="3"/>
      <c r="Q18" s="3"/>
    </row>
    <row r="19" spans="1:17" x14ac:dyDescent="0.2">
      <c r="A19" s="12" t="s">
        <v>23</v>
      </c>
      <c r="B19" s="9">
        <v>859</v>
      </c>
      <c r="C19" s="9">
        <v>13</v>
      </c>
      <c r="D19" s="9">
        <v>59</v>
      </c>
      <c r="E19" s="9">
        <v>36</v>
      </c>
      <c r="F19" s="9">
        <v>529</v>
      </c>
      <c r="G19" s="9">
        <v>624</v>
      </c>
      <c r="L19" s="3"/>
      <c r="M19" s="3"/>
      <c r="N19" s="3"/>
      <c r="O19" s="3"/>
      <c r="P19" s="3"/>
      <c r="Q19" s="3"/>
    </row>
    <row r="20" spans="1:17" x14ac:dyDescent="0.2">
      <c r="A20" s="12" t="s">
        <v>24</v>
      </c>
      <c r="B20" s="9">
        <v>1270</v>
      </c>
      <c r="C20" s="9">
        <v>17</v>
      </c>
      <c r="D20" s="9">
        <v>98</v>
      </c>
      <c r="E20" s="9">
        <v>60</v>
      </c>
      <c r="F20" s="9">
        <v>819</v>
      </c>
      <c r="G20" s="9">
        <v>977</v>
      </c>
      <c r="L20" s="3"/>
      <c r="M20" s="3"/>
      <c r="N20" s="3"/>
      <c r="O20" s="3"/>
      <c r="P20" s="3"/>
      <c r="Q20" s="3"/>
    </row>
    <row r="21" spans="1:17" x14ac:dyDescent="0.2">
      <c r="A21" s="21" t="s">
        <v>27</v>
      </c>
      <c r="B21" s="11">
        <f>SUM(B6:B20)</f>
        <v>73276</v>
      </c>
      <c r="C21" s="11">
        <f t="shared" ref="C21:G21" si="0">SUM(C6:C20)</f>
        <v>1623</v>
      </c>
      <c r="D21" s="11">
        <f t="shared" si="0"/>
        <v>7430</v>
      </c>
      <c r="E21" s="11">
        <f t="shared" si="0"/>
        <v>4416</v>
      </c>
      <c r="F21" s="11">
        <f t="shared" si="0"/>
        <v>47746</v>
      </c>
      <c r="G21" s="11">
        <f t="shared" si="0"/>
        <v>59592</v>
      </c>
      <c r="I21" s="3"/>
      <c r="L21" s="3"/>
      <c r="M21" s="3"/>
      <c r="N21" s="3"/>
      <c r="O21" s="3"/>
      <c r="P21" s="3"/>
      <c r="Q21" s="3"/>
    </row>
    <row r="22" spans="1:17" x14ac:dyDescent="0.2">
      <c r="A22" s="2"/>
      <c r="L22" s="3"/>
      <c r="M22" s="3"/>
      <c r="N22" s="3"/>
      <c r="O22" s="3"/>
      <c r="P22" s="3"/>
      <c r="Q22" s="3"/>
    </row>
    <row r="41" spans="1:9" x14ac:dyDescent="0.2">
      <c r="A41" s="33" t="s">
        <v>8</v>
      </c>
      <c r="B41" s="33"/>
      <c r="C41" s="32" t="s">
        <v>10</v>
      </c>
      <c r="D41" s="32"/>
      <c r="E41" s="32"/>
      <c r="F41" s="32"/>
      <c r="G41" s="32"/>
    </row>
    <row r="42" spans="1:9" x14ac:dyDescent="0.2">
      <c r="A42" s="33" t="s">
        <v>9</v>
      </c>
      <c r="B42" s="33"/>
      <c r="C42" s="32" t="s">
        <v>11</v>
      </c>
      <c r="D42" s="32"/>
      <c r="E42" s="32"/>
      <c r="F42" s="32"/>
      <c r="G42" s="32"/>
    </row>
    <row r="43" spans="1:9" x14ac:dyDescent="0.2">
      <c r="A43" s="33" t="s">
        <v>1</v>
      </c>
      <c r="B43" s="33"/>
      <c r="C43" s="32" t="s">
        <v>28</v>
      </c>
      <c r="D43" s="32"/>
      <c r="E43" s="32"/>
      <c r="F43" s="32"/>
      <c r="G43" s="32"/>
      <c r="H43" s="32"/>
      <c r="I43" s="32"/>
    </row>
  </sheetData>
  <mergeCells count="12">
    <mergeCell ref="A41:B41"/>
    <mergeCell ref="C41:G41"/>
    <mergeCell ref="A42:B42"/>
    <mergeCell ref="C42:G42"/>
    <mergeCell ref="A43:B43"/>
    <mergeCell ref="C43:I43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pageSetup orientation="portrait" r:id="rId1"/>
  <ignoredErrors>
    <ignoredError sqref="G21 B21:C21" formulaRange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workbookViewId="0"/>
  </sheetViews>
  <sheetFormatPr baseColWidth="10" defaultRowHeight="12.75" x14ac:dyDescent="0.2"/>
  <cols>
    <col min="1" max="1" width="15.5703125" style="4" bestFit="1" customWidth="1"/>
    <col min="2" max="3" width="8.85546875" style="4" bestFit="1" customWidth="1"/>
    <col min="4" max="4" width="6.28515625" style="4" bestFit="1" customWidth="1"/>
    <col min="5" max="5" width="11.5703125" style="4" bestFit="1" customWidth="1"/>
    <col min="6" max="6" width="6.42578125" style="4" bestFit="1" customWidth="1"/>
    <col min="7" max="7" width="13.5703125" style="4" bestFit="1" customWidth="1"/>
    <col min="8" max="8" width="2.7109375" style="4" customWidth="1"/>
    <col min="9" max="9" width="8.7109375" style="4" customWidth="1"/>
    <col min="10" max="16384" width="11.42578125" style="4"/>
  </cols>
  <sheetData>
    <row r="2" spans="1:7" x14ac:dyDescent="0.2">
      <c r="A2" s="42" t="s">
        <v>43</v>
      </c>
      <c r="B2" s="42"/>
      <c r="C2" s="42"/>
      <c r="D2" s="42"/>
      <c r="E2" s="42"/>
      <c r="F2" s="42"/>
      <c r="G2" s="42"/>
    </row>
    <row r="4" spans="1:7" x14ac:dyDescent="0.2">
      <c r="A4" s="34" t="s">
        <v>0</v>
      </c>
      <c r="B4" s="37" t="s">
        <v>6</v>
      </c>
      <c r="C4" s="37" t="s">
        <v>1</v>
      </c>
      <c r="D4" s="41" t="s">
        <v>2</v>
      </c>
      <c r="E4" s="41" t="s">
        <v>12</v>
      </c>
      <c r="F4" s="41" t="s">
        <v>5</v>
      </c>
      <c r="G4" s="37" t="s">
        <v>3</v>
      </c>
    </row>
    <row r="5" spans="1:7" x14ac:dyDescent="0.2">
      <c r="A5" s="34" t="s">
        <v>25</v>
      </c>
      <c r="B5" s="37">
        <v>981</v>
      </c>
      <c r="C5" s="37">
        <v>48</v>
      </c>
      <c r="D5" s="20" t="s">
        <v>4</v>
      </c>
      <c r="E5" s="20" t="s">
        <v>12</v>
      </c>
      <c r="F5" s="20" t="s">
        <v>5</v>
      </c>
      <c r="G5" s="37">
        <v>904</v>
      </c>
    </row>
    <row r="6" spans="1:7" x14ac:dyDescent="0.2">
      <c r="A6" s="25" t="s">
        <v>25</v>
      </c>
      <c r="B6" s="26">
        <v>1406</v>
      </c>
      <c r="C6" s="26">
        <v>41</v>
      </c>
      <c r="D6" s="26">
        <v>143</v>
      </c>
      <c r="E6" s="26">
        <v>114</v>
      </c>
      <c r="F6" s="26">
        <v>977</v>
      </c>
      <c r="G6" s="26">
        <v>1234</v>
      </c>
    </row>
    <row r="7" spans="1:7" x14ac:dyDescent="0.2">
      <c r="A7" s="25" t="s">
        <v>13</v>
      </c>
      <c r="B7" s="26">
        <v>1579</v>
      </c>
      <c r="C7" s="26">
        <v>44</v>
      </c>
      <c r="D7" s="26">
        <v>108</v>
      </c>
      <c r="E7" s="26">
        <v>68</v>
      </c>
      <c r="F7" s="26">
        <v>915</v>
      </c>
      <c r="G7" s="26">
        <v>1091</v>
      </c>
    </row>
    <row r="8" spans="1:7" x14ac:dyDescent="0.2">
      <c r="A8" s="25" t="s">
        <v>14</v>
      </c>
      <c r="B8" s="26">
        <v>1766</v>
      </c>
      <c r="C8" s="26">
        <v>79</v>
      </c>
      <c r="D8" s="26">
        <v>186</v>
      </c>
      <c r="E8" s="26">
        <v>107</v>
      </c>
      <c r="F8" s="26">
        <v>1440</v>
      </c>
      <c r="G8" s="26">
        <v>1733</v>
      </c>
    </row>
    <row r="9" spans="1:7" x14ac:dyDescent="0.2">
      <c r="A9" s="25" t="s">
        <v>15</v>
      </c>
      <c r="B9" s="26">
        <v>1643</v>
      </c>
      <c r="C9" s="26">
        <v>50</v>
      </c>
      <c r="D9" s="26">
        <v>195</v>
      </c>
      <c r="E9" s="26">
        <v>113</v>
      </c>
      <c r="F9" s="26">
        <v>1051</v>
      </c>
      <c r="G9" s="26">
        <v>1359</v>
      </c>
    </row>
    <row r="10" spans="1:7" x14ac:dyDescent="0.2">
      <c r="A10" s="25" t="s">
        <v>16</v>
      </c>
      <c r="B10" s="26">
        <v>3526</v>
      </c>
      <c r="C10" s="26">
        <v>60</v>
      </c>
      <c r="D10" s="26">
        <v>353</v>
      </c>
      <c r="E10" s="26">
        <v>135</v>
      </c>
      <c r="F10" s="26">
        <v>2391</v>
      </c>
      <c r="G10" s="26">
        <v>2879</v>
      </c>
    </row>
    <row r="11" spans="1:7" x14ac:dyDescent="0.2">
      <c r="A11" s="25" t="s">
        <v>17</v>
      </c>
      <c r="B11" s="26">
        <v>8140</v>
      </c>
      <c r="C11" s="26">
        <v>131</v>
      </c>
      <c r="D11" s="26">
        <v>621</v>
      </c>
      <c r="E11" s="26">
        <v>403</v>
      </c>
      <c r="F11" s="26">
        <v>4541</v>
      </c>
      <c r="G11" s="26">
        <v>5565</v>
      </c>
    </row>
    <row r="12" spans="1:7" x14ac:dyDescent="0.2">
      <c r="A12" s="25" t="s">
        <v>18</v>
      </c>
      <c r="B12" s="26">
        <v>25892</v>
      </c>
      <c r="C12" s="26">
        <v>431</v>
      </c>
      <c r="D12" s="26">
        <v>2234</v>
      </c>
      <c r="E12" s="26">
        <v>1126</v>
      </c>
      <c r="F12" s="26">
        <v>12785</v>
      </c>
      <c r="G12" s="26">
        <v>16145</v>
      </c>
    </row>
    <row r="13" spans="1:7" x14ac:dyDescent="0.2">
      <c r="A13" s="25" t="s">
        <v>19</v>
      </c>
      <c r="B13" s="26">
        <v>5044</v>
      </c>
      <c r="C13" s="26">
        <v>119</v>
      </c>
      <c r="D13" s="26">
        <v>445</v>
      </c>
      <c r="E13" s="26">
        <v>300</v>
      </c>
      <c r="F13" s="26">
        <v>2976</v>
      </c>
      <c r="G13" s="26">
        <v>3721</v>
      </c>
    </row>
    <row r="14" spans="1:7" x14ac:dyDescent="0.2">
      <c r="A14" s="25" t="s">
        <v>20</v>
      </c>
      <c r="B14" s="26">
        <v>6332</v>
      </c>
      <c r="C14" s="26">
        <v>120</v>
      </c>
      <c r="D14" s="26">
        <v>621</v>
      </c>
      <c r="E14" s="26">
        <v>358</v>
      </c>
      <c r="F14" s="26">
        <v>3922</v>
      </c>
      <c r="G14" s="26">
        <v>4901</v>
      </c>
    </row>
    <row r="15" spans="1:7" x14ac:dyDescent="0.2">
      <c r="A15" s="25" t="s">
        <v>47</v>
      </c>
      <c r="B15" s="26">
        <v>10341</v>
      </c>
      <c r="C15" s="26">
        <v>246</v>
      </c>
      <c r="D15" s="26">
        <v>1218</v>
      </c>
      <c r="E15" s="26">
        <v>553</v>
      </c>
      <c r="F15" s="26">
        <v>6928</v>
      </c>
      <c r="G15" s="26">
        <v>8699</v>
      </c>
    </row>
    <row r="16" spans="1:7" x14ac:dyDescent="0.2">
      <c r="A16" s="25" t="s">
        <v>21</v>
      </c>
      <c r="B16" s="26">
        <v>5011</v>
      </c>
      <c r="C16" s="26">
        <v>129</v>
      </c>
      <c r="D16" s="26">
        <v>541</v>
      </c>
      <c r="E16" s="26">
        <v>293</v>
      </c>
      <c r="F16" s="26">
        <v>3474</v>
      </c>
      <c r="G16" s="26">
        <v>4308</v>
      </c>
    </row>
    <row r="17" spans="1:9" x14ac:dyDescent="0.2">
      <c r="A17" s="25" t="s">
        <v>26</v>
      </c>
      <c r="B17" s="26">
        <v>1602</v>
      </c>
      <c r="C17" s="26">
        <v>54</v>
      </c>
      <c r="D17" s="26">
        <v>177</v>
      </c>
      <c r="E17" s="26">
        <v>123</v>
      </c>
      <c r="F17" s="26">
        <v>1198</v>
      </c>
      <c r="G17" s="26">
        <v>1498</v>
      </c>
    </row>
    <row r="18" spans="1:9" x14ac:dyDescent="0.2">
      <c r="A18" s="25" t="s">
        <v>22</v>
      </c>
      <c r="B18" s="26">
        <v>4048</v>
      </c>
      <c r="C18" s="26">
        <v>95</v>
      </c>
      <c r="D18" s="26">
        <v>464</v>
      </c>
      <c r="E18" s="26">
        <v>234</v>
      </c>
      <c r="F18" s="26">
        <v>2667</v>
      </c>
      <c r="G18" s="26">
        <v>3365</v>
      </c>
    </row>
    <row r="19" spans="1:9" x14ac:dyDescent="0.2">
      <c r="A19" s="25" t="s">
        <v>23</v>
      </c>
      <c r="B19" s="26">
        <v>869</v>
      </c>
      <c r="C19" s="26">
        <v>12</v>
      </c>
      <c r="D19" s="26">
        <v>61</v>
      </c>
      <c r="E19" s="26">
        <v>28</v>
      </c>
      <c r="F19" s="26">
        <v>429</v>
      </c>
      <c r="G19" s="26">
        <v>518</v>
      </c>
    </row>
    <row r="20" spans="1:9" x14ac:dyDescent="0.2">
      <c r="A20" s="25" t="s">
        <v>24</v>
      </c>
      <c r="B20" s="26">
        <v>1246</v>
      </c>
      <c r="C20" s="26">
        <v>19</v>
      </c>
      <c r="D20" s="26">
        <v>90</v>
      </c>
      <c r="E20" s="26">
        <v>57</v>
      </c>
      <c r="F20" s="26">
        <v>722</v>
      </c>
      <c r="G20" s="26">
        <v>869</v>
      </c>
    </row>
    <row r="21" spans="1:9" x14ac:dyDescent="0.2">
      <c r="A21" s="21" t="s">
        <v>27</v>
      </c>
      <c r="B21" s="11">
        <v>78445</v>
      </c>
      <c r="C21" s="11">
        <v>1630</v>
      </c>
      <c r="D21" s="11">
        <v>7457</v>
      </c>
      <c r="E21" s="11">
        <v>4012</v>
      </c>
      <c r="F21" s="11">
        <v>46416</v>
      </c>
      <c r="G21" s="11">
        <v>57885</v>
      </c>
      <c r="I21" s="5"/>
    </row>
    <row r="22" spans="1:9" x14ac:dyDescent="0.2">
      <c r="A22" s="6"/>
    </row>
    <row r="41" spans="1:9" x14ac:dyDescent="0.2">
      <c r="A41" s="42" t="s">
        <v>8</v>
      </c>
      <c r="B41" s="42"/>
      <c r="C41" s="43" t="s">
        <v>10</v>
      </c>
      <c r="D41" s="43"/>
      <c r="E41" s="43"/>
      <c r="F41" s="43"/>
      <c r="G41" s="43"/>
    </row>
    <row r="42" spans="1:9" x14ac:dyDescent="0.2">
      <c r="A42" s="42" t="s">
        <v>9</v>
      </c>
      <c r="B42" s="42"/>
      <c r="C42" s="43" t="s">
        <v>11</v>
      </c>
      <c r="D42" s="43"/>
      <c r="E42" s="43"/>
      <c r="F42" s="43"/>
      <c r="G42" s="43"/>
    </row>
    <row r="43" spans="1:9" x14ac:dyDescent="0.2">
      <c r="A43" s="42" t="s">
        <v>1</v>
      </c>
      <c r="B43" s="42"/>
      <c r="C43" s="43" t="s">
        <v>28</v>
      </c>
      <c r="D43" s="43"/>
      <c r="E43" s="43"/>
      <c r="F43" s="43"/>
      <c r="G43" s="43"/>
      <c r="H43" s="43"/>
      <c r="I43" s="43"/>
    </row>
  </sheetData>
  <mergeCells count="12">
    <mergeCell ref="A41:B41"/>
    <mergeCell ref="C41:G41"/>
    <mergeCell ref="A42:B42"/>
    <mergeCell ref="C42:G42"/>
    <mergeCell ref="A43:B43"/>
    <mergeCell ref="C43:I43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workbookViewId="0"/>
  </sheetViews>
  <sheetFormatPr baseColWidth="10" defaultRowHeight="12.75" x14ac:dyDescent="0.2"/>
  <cols>
    <col min="1" max="1" width="15.5703125" style="4" bestFit="1" customWidth="1"/>
    <col min="2" max="3" width="8.85546875" style="4" bestFit="1" customWidth="1"/>
    <col min="4" max="4" width="6.28515625" style="4" bestFit="1" customWidth="1"/>
    <col min="5" max="5" width="11.5703125" style="4" bestFit="1" customWidth="1"/>
    <col min="6" max="6" width="6.42578125" style="4" bestFit="1" customWidth="1"/>
    <col min="7" max="7" width="13.5703125" style="4" bestFit="1" customWidth="1"/>
    <col min="8" max="8" width="2.7109375" style="4" customWidth="1"/>
    <col min="9" max="9" width="8.7109375" style="4" customWidth="1"/>
    <col min="10" max="16384" width="11.42578125" style="4"/>
  </cols>
  <sheetData>
    <row r="2" spans="1:7" x14ac:dyDescent="0.2">
      <c r="A2" s="42" t="s">
        <v>44</v>
      </c>
      <c r="B2" s="42"/>
      <c r="C2" s="42"/>
      <c r="D2" s="42"/>
      <c r="E2" s="42"/>
      <c r="F2" s="42"/>
      <c r="G2" s="42"/>
    </row>
    <row r="4" spans="1:7" x14ac:dyDescent="0.2">
      <c r="A4" s="34" t="s">
        <v>0</v>
      </c>
      <c r="B4" s="37" t="s">
        <v>6</v>
      </c>
      <c r="C4" s="37" t="s">
        <v>1</v>
      </c>
      <c r="D4" s="41" t="s">
        <v>2</v>
      </c>
      <c r="E4" s="41" t="s">
        <v>12</v>
      </c>
      <c r="F4" s="41" t="s">
        <v>5</v>
      </c>
      <c r="G4" s="37" t="s">
        <v>3</v>
      </c>
    </row>
    <row r="5" spans="1:7" x14ac:dyDescent="0.2">
      <c r="A5" s="34" t="s">
        <v>25</v>
      </c>
      <c r="B5" s="37">
        <v>981</v>
      </c>
      <c r="C5" s="37">
        <v>48</v>
      </c>
      <c r="D5" s="27" t="s">
        <v>4</v>
      </c>
      <c r="E5" s="27" t="s">
        <v>12</v>
      </c>
      <c r="F5" s="27" t="s">
        <v>5</v>
      </c>
      <c r="G5" s="37">
        <v>904</v>
      </c>
    </row>
    <row r="6" spans="1:7" x14ac:dyDescent="0.2">
      <c r="A6" s="25" t="s">
        <v>25</v>
      </c>
      <c r="B6" s="26">
        <v>1344</v>
      </c>
      <c r="C6" s="26">
        <v>48</v>
      </c>
      <c r="D6" s="26">
        <v>150</v>
      </c>
      <c r="E6" s="26">
        <v>96</v>
      </c>
      <c r="F6" s="26">
        <v>921</v>
      </c>
      <c r="G6" s="26">
        <v>1167</v>
      </c>
    </row>
    <row r="7" spans="1:7" x14ac:dyDescent="0.2">
      <c r="A7" s="25" t="s">
        <v>13</v>
      </c>
      <c r="B7" s="26">
        <v>1568</v>
      </c>
      <c r="C7" s="26">
        <v>35</v>
      </c>
      <c r="D7" s="26">
        <v>119</v>
      </c>
      <c r="E7" s="26">
        <v>55</v>
      </c>
      <c r="F7" s="26">
        <v>907</v>
      </c>
      <c r="G7" s="26">
        <v>1081</v>
      </c>
    </row>
    <row r="8" spans="1:7" x14ac:dyDescent="0.2">
      <c r="A8" s="25" t="s">
        <v>14</v>
      </c>
      <c r="B8" s="26">
        <v>1991</v>
      </c>
      <c r="C8" s="26">
        <v>73</v>
      </c>
      <c r="D8" s="26">
        <v>193</v>
      </c>
      <c r="E8" s="26">
        <v>89</v>
      </c>
      <c r="F8" s="26">
        <v>1504</v>
      </c>
      <c r="G8" s="26">
        <v>1786</v>
      </c>
    </row>
    <row r="9" spans="1:7" x14ac:dyDescent="0.2">
      <c r="A9" s="25" t="s">
        <v>15</v>
      </c>
      <c r="B9" s="26">
        <v>1329</v>
      </c>
      <c r="C9" s="26">
        <v>35</v>
      </c>
      <c r="D9" s="26">
        <v>152</v>
      </c>
      <c r="E9" s="26">
        <v>67</v>
      </c>
      <c r="F9" s="26">
        <v>821</v>
      </c>
      <c r="G9" s="26">
        <v>1040</v>
      </c>
    </row>
    <row r="10" spans="1:7" x14ac:dyDescent="0.2">
      <c r="A10" s="25" t="s">
        <v>16</v>
      </c>
      <c r="B10" s="26">
        <v>2867</v>
      </c>
      <c r="C10" s="26">
        <v>74</v>
      </c>
      <c r="D10" s="26">
        <v>281</v>
      </c>
      <c r="E10" s="26">
        <v>105</v>
      </c>
      <c r="F10" s="26">
        <v>1707</v>
      </c>
      <c r="G10" s="26">
        <v>2093</v>
      </c>
    </row>
    <row r="11" spans="1:7" x14ac:dyDescent="0.2">
      <c r="A11" s="25" t="s">
        <v>17</v>
      </c>
      <c r="B11" s="26">
        <v>9260</v>
      </c>
      <c r="C11" s="26">
        <v>118</v>
      </c>
      <c r="D11" s="26">
        <v>848</v>
      </c>
      <c r="E11" s="26">
        <v>393</v>
      </c>
      <c r="F11" s="26">
        <v>5320</v>
      </c>
      <c r="G11" s="26">
        <v>6561</v>
      </c>
    </row>
    <row r="12" spans="1:7" x14ac:dyDescent="0.2">
      <c r="A12" s="25" t="s">
        <v>18</v>
      </c>
      <c r="B12" s="26">
        <v>27014</v>
      </c>
      <c r="C12" s="26">
        <v>413</v>
      </c>
      <c r="D12" s="26">
        <v>2255</v>
      </c>
      <c r="E12" s="26">
        <v>1103</v>
      </c>
      <c r="F12" s="26">
        <v>12798</v>
      </c>
      <c r="G12" s="26">
        <v>16156</v>
      </c>
    </row>
    <row r="13" spans="1:7" x14ac:dyDescent="0.2">
      <c r="A13" s="25" t="s">
        <v>19</v>
      </c>
      <c r="B13" s="26">
        <v>4509</v>
      </c>
      <c r="C13" s="26">
        <v>164</v>
      </c>
      <c r="D13" s="26">
        <v>457</v>
      </c>
      <c r="E13" s="26">
        <v>292</v>
      </c>
      <c r="F13" s="26">
        <v>2459</v>
      </c>
      <c r="G13" s="26">
        <v>3208</v>
      </c>
    </row>
    <row r="14" spans="1:7" x14ac:dyDescent="0.2">
      <c r="A14" s="25" t="s">
        <v>20</v>
      </c>
      <c r="B14" s="26">
        <v>6308</v>
      </c>
      <c r="C14" s="26">
        <v>138</v>
      </c>
      <c r="D14" s="26">
        <v>602</v>
      </c>
      <c r="E14" s="26">
        <v>345</v>
      </c>
      <c r="F14" s="26">
        <v>4045</v>
      </c>
      <c r="G14" s="26">
        <v>4992</v>
      </c>
    </row>
    <row r="15" spans="1:7" x14ac:dyDescent="0.2">
      <c r="A15" s="25" t="s">
        <v>47</v>
      </c>
      <c r="B15" s="26">
        <v>10702</v>
      </c>
      <c r="C15" s="26">
        <v>237</v>
      </c>
      <c r="D15" s="26">
        <v>1292</v>
      </c>
      <c r="E15" s="26">
        <v>551</v>
      </c>
      <c r="F15" s="26">
        <v>6875</v>
      </c>
      <c r="G15" s="26">
        <v>8718</v>
      </c>
    </row>
    <row r="16" spans="1:7" x14ac:dyDescent="0.2">
      <c r="A16" s="25" t="s">
        <v>21</v>
      </c>
      <c r="B16" s="26">
        <v>5196</v>
      </c>
      <c r="C16" s="26">
        <v>134</v>
      </c>
      <c r="D16" s="26">
        <v>634</v>
      </c>
      <c r="E16" s="26">
        <v>268</v>
      </c>
      <c r="F16" s="26">
        <v>3829</v>
      </c>
      <c r="G16" s="26">
        <v>4731</v>
      </c>
    </row>
    <row r="17" spans="1:9" x14ac:dyDescent="0.2">
      <c r="A17" s="25" t="s">
        <v>26</v>
      </c>
      <c r="B17" s="26">
        <v>1696</v>
      </c>
      <c r="C17" s="26">
        <v>49</v>
      </c>
      <c r="D17" s="26">
        <v>184</v>
      </c>
      <c r="E17" s="26">
        <v>157</v>
      </c>
      <c r="F17" s="26">
        <v>1264</v>
      </c>
      <c r="G17" s="26">
        <v>1605</v>
      </c>
    </row>
    <row r="18" spans="1:9" x14ac:dyDescent="0.2">
      <c r="A18" s="25" t="s">
        <v>22</v>
      </c>
      <c r="B18" s="26">
        <v>3902</v>
      </c>
      <c r="C18" s="26">
        <v>105</v>
      </c>
      <c r="D18" s="26">
        <v>436</v>
      </c>
      <c r="E18" s="26">
        <v>188</v>
      </c>
      <c r="F18" s="26">
        <v>2705</v>
      </c>
      <c r="G18" s="26">
        <v>3329</v>
      </c>
    </row>
    <row r="19" spans="1:9" x14ac:dyDescent="0.2">
      <c r="A19" s="25" t="s">
        <v>23</v>
      </c>
      <c r="B19" s="26">
        <v>851</v>
      </c>
      <c r="C19" s="26">
        <v>12</v>
      </c>
      <c r="D19" s="26">
        <v>59</v>
      </c>
      <c r="E19" s="26">
        <v>43</v>
      </c>
      <c r="F19" s="26">
        <v>473</v>
      </c>
      <c r="G19" s="26">
        <v>575</v>
      </c>
    </row>
    <row r="20" spans="1:9" x14ac:dyDescent="0.2">
      <c r="A20" s="25" t="s">
        <v>24</v>
      </c>
      <c r="B20" s="26">
        <v>1343</v>
      </c>
      <c r="C20" s="26">
        <v>11</v>
      </c>
      <c r="D20" s="26">
        <v>111</v>
      </c>
      <c r="E20" s="26">
        <v>39</v>
      </c>
      <c r="F20" s="26">
        <v>753</v>
      </c>
      <c r="G20" s="26">
        <v>903</v>
      </c>
    </row>
    <row r="21" spans="1:9" x14ac:dyDescent="0.2">
      <c r="A21" s="21" t="s">
        <v>27</v>
      </c>
      <c r="B21" s="11">
        <v>79880</v>
      </c>
      <c r="C21" s="11">
        <v>1646</v>
      </c>
      <c r="D21" s="11">
        <v>7773</v>
      </c>
      <c r="E21" s="11">
        <v>3791</v>
      </c>
      <c r="F21" s="11">
        <v>46381</v>
      </c>
      <c r="G21" s="11">
        <v>57945</v>
      </c>
      <c r="I21" s="5"/>
    </row>
    <row r="22" spans="1:9" x14ac:dyDescent="0.2">
      <c r="A22" s="6"/>
    </row>
    <row r="41" spans="1:9" x14ac:dyDescent="0.2">
      <c r="A41" s="42" t="s">
        <v>8</v>
      </c>
      <c r="B41" s="42"/>
      <c r="C41" s="43" t="s">
        <v>10</v>
      </c>
      <c r="D41" s="43"/>
      <c r="E41" s="43"/>
      <c r="F41" s="43"/>
      <c r="G41" s="43"/>
    </row>
    <row r="42" spans="1:9" x14ac:dyDescent="0.2">
      <c r="A42" s="42" t="s">
        <v>9</v>
      </c>
      <c r="B42" s="42"/>
      <c r="C42" s="43" t="s">
        <v>11</v>
      </c>
      <c r="D42" s="43"/>
      <c r="E42" s="43"/>
      <c r="F42" s="43"/>
      <c r="G42" s="43"/>
    </row>
    <row r="43" spans="1:9" x14ac:dyDescent="0.2">
      <c r="A43" s="42" t="s">
        <v>1</v>
      </c>
      <c r="B43" s="42"/>
      <c r="C43" s="43" t="s">
        <v>28</v>
      </c>
      <c r="D43" s="43"/>
      <c r="E43" s="43"/>
      <c r="F43" s="43"/>
      <c r="G43" s="43"/>
      <c r="H43" s="43"/>
      <c r="I43" s="43"/>
    </row>
  </sheetData>
  <mergeCells count="12">
    <mergeCell ref="A2:G2"/>
    <mergeCell ref="A4:A5"/>
    <mergeCell ref="B4:B5"/>
    <mergeCell ref="C4:C5"/>
    <mergeCell ref="D4:F4"/>
    <mergeCell ref="G4:G5"/>
    <mergeCell ref="A41:B41"/>
    <mergeCell ref="C41:G41"/>
    <mergeCell ref="A42:B42"/>
    <mergeCell ref="C42:G42"/>
    <mergeCell ref="A43:B43"/>
    <mergeCell ref="C43:I4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workbookViewId="0"/>
  </sheetViews>
  <sheetFormatPr baseColWidth="10" defaultRowHeight="12.75" x14ac:dyDescent="0.2"/>
  <cols>
    <col min="1" max="1" width="15.5703125" style="4" bestFit="1" customWidth="1"/>
    <col min="2" max="3" width="8.85546875" style="4" bestFit="1" customWidth="1"/>
    <col min="4" max="4" width="6.28515625" style="4" bestFit="1" customWidth="1"/>
    <col min="5" max="5" width="11.5703125" style="4" bestFit="1" customWidth="1"/>
    <col min="6" max="6" width="6.42578125" style="4" bestFit="1" customWidth="1"/>
    <col min="7" max="7" width="13.5703125" style="4" bestFit="1" customWidth="1"/>
    <col min="8" max="8" width="2.7109375" style="4" customWidth="1"/>
    <col min="9" max="9" width="8.7109375" style="4" customWidth="1"/>
    <col min="10" max="16384" width="11.42578125" style="4"/>
  </cols>
  <sheetData>
    <row r="2" spans="1:7" x14ac:dyDescent="0.2">
      <c r="A2" s="42" t="s">
        <v>45</v>
      </c>
      <c r="B2" s="42"/>
      <c r="C2" s="42"/>
      <c r="D2" s="42"/>
      <c r="E2" s="42"/>
      <c r="F2" s="42"/>
      <c r="G2" s="42"/>
    </row>
    <row r="4" spans="1:7" x14ac:dyDescent="0.2">
      <c r="A4" s="34" t="s">
        <v>0</v>
      </c>
      <c r="B4" s="37" t="s">
        <v>6</v>
      </c>
      <c r="C4" s="37" t="s">
        <v>1</v>
      </c>
      <c r="D4" s="41" t="s">
        <v>2</v>
      </c>
      <c r="E4" s="41" t="s">
        <v>12</v>
      </c>
      <c r="F4" s="41" t="s">
        <v>5</v>
      </c>
      <c r="G4" s="37" t="s">
        <v>3</v>
      </c>
    </row>
    <row r="5" spans="1:7" x14ac:dyDescent="0.2">
      <c r="A5" s="34" t="s">
        <v>25</v>
      </c>
      <c r="B5" s="37">
        <v>981</v>
      </c>
      <c r="C5" s="37">
        <v>48</v>
      </c>
      <c r="D5" s="28" t="s">
        <v>4</v>
      </c>
      <c r="E5" s="28" t="s">
        <v>12</v>
      </c>
      <c r="F5" s="28" t="s">
        <v>5</v>
      </c>
      <c r="G5" s="37">
        <v>904</v>
      </c>
    </row>
    <row r="6" spans="1:7" x14ac:dyDescent="0.2">
      <c r="A6" s="25" t="s">
        <v>25</v>
      </c>
      <c r="B6" s="26">
        <v>1498</v>
      </c>
      <c r="C6" s="26">
        <v>34</v>
      </c>
      <c r="D6" s="26">
        <v>151</v>
      </c>
      <c r="E6" s="26">
        <v>129</v>
      </c>
      <c r="F6" s="26">
        <v>857</v>
      </c>
      <c r="G6" s="26">
        <v>1137</v>
      </c>
    </row>
    <row r="7" spans="1:7" x14ac:dyDescent="0.2">
      <c r="A7" s="25" t="s">
        <v>13</v>
      </c>
      <c r="B7" s="26">
        <v>2912</v>
      </c>
      <c r="C7" s="26">
        <v>33</v>
      </c>
      <c r="D7" s="26">
        <v>231</v>
      </c>
      <c r="E7" s="26">
        <v>70</v>
      </c>
      <c r="F7" s="26">
        <v>1412</v>
      </c>
      <c r="G7" s="26">
        <v>1713</v>
      </c>
    </row>
    <row r="8" spans="1:7" x14ac:dyDescent="0.2">
      <c r="A8" s="25" t="s">
        <v>14</v>
      </c>
      <c r="B8" s="26">
        <v>2831</v>
      </c>
      <c r="C8" s="26">
        <v>60</v>
      </c>
      <c r="D8" s="26">
        <v>342</v>
      </c>
      <c r="E8" s="26">
        <v>169</v>
      </c>
      <c r="F8" s="26">
        <v>2289</v>
      </c>
      <c r="G8" s="26">
        <v>2800</v>
      </c>
    </row>
    <row r="9" spans="1:7" x14ac:dyDescent="0.2">
      <c r="A9" s="25" t="s">
        <v>15</v>
      </c>
      <c r="B9" s="26">
        <v>1324</v>
      </c>
      <c r="C9" s="26">
        <v>45</v>
      </c>
      <c r="D9" s="26">
        <v>166</v>
      </c>
      <c r="E9" s="26">
        <v>101</v>
      </c>
      <c r="F9" s="26">
        <v>777</v>
      </c>
      <c r="G9" s="26">
        <v>1044</v>
      </c>
    </row>
    <row r="10" spans="1:7" x14ac:dyDescent="0.2">
      <c r="A10" s="25" t="s">
        <v>16</v>
      </c>
      <c r="B10" s="26">
        <v>3719</v>
      </c>
      <c r="C10" s="26">
        <v>70</v>
      </c>
      <c r="D10" s="26">
        <v>367</v>
      </c>
      <c r="E10" s="26">
        <v>151</v>
      </c>
      <c r="F10" s="26">
        <v>2185</v>
      </c>
      <c r="G10" s="26">
        <v>2703</v>
      </c>
    </row>
    <row r="11" spans="1:7" x14ac:dyDescent="0.2">
      <c r="A11" s="25" t="s">
        <v>17</v>
      </c>
      <c r="B11" s="26">
        <v>10753</v>
      </c>
      <c r="C11" s="26">
        <v>149</v>
      </c>
      <c r="D11" s="26">
        <v>865</v>
      </c>
      <c r="E11" s="26">
        <v>387</v>
      </c>
      <c r="F11" s="26">
        <v>5685</v>
      </c>
      <c r="G11" s="26">
        <v>6937</v>
      </c>
    </row>
    <row r="12" spans="1:7" x14ac:dyDescent="0.2">
      <c r="A12" s="25" t="s">
        <v>18</v>
      </c>
      <c r="B12" s="26">
        <v>31341</v>
      </c>
      <c r="C12" s="26">
        <v>387</v>
      </c>
      <c r="D12" s="26">
        <v>2726</v>
      </c>
      <c r="E12" s="26">
        <v>1352</v>
      </c>
      <c r="F12" s="26">
        <v>13319</v>
      </c>
      <c r="G12" s="26">
        <v>17397</v>
      </c>
    </row>
    <row r="13" spans="1:7" x14ac:dyDescent="0.2">
      <c r="A13" s="25" t="s">
        <v>19</v>
      </c>
      <c r="B13" s="26">
        <v>4927</v>
      </c>
      <c r="C13" s="26">
        <v>130</v>
      </c>
      <c r="D13" s="26">
        <v>470</v>
      </c>
      <c r="E13" s="26">
        <v>274</v>
      </c>
      <c r="F13" s="26">
        <v>2845</v>
      </c>
      <c r="G13" s="26">
        <v>3589</v>
      </c>
    </row>
    <row r="14" spans="1:7" x14ac:dyDescent="0.2">
      <c r="A14" s="25" t="s">
        <v>20</v>
      </c>
      <c r="B14" s="26">
        <v>6867</v>
      </c>
      <c r="C14" s="26">
        <v>163</v>
      </c>
      <c r="D14" s="26">
        <v>574</v>
      </c>
      <c r="E14" s="26">
        <v>384</v>
      </c>
      <c r="F14" s="26">
        <v>4214</v>
      </c>
      <c r="G14" s="26">
        <v>5172</v>
      </c>
    </row>
    <row r="15" spans="1:7" x14ac:dyDescent="0.2">
      <c r="A15" s="25" t="s">
        <v>47</v>
      </c>
      <c r="B15" s="26">
        <v>11489</v>
      </c>
      <c r="C15" s="26">
        <v>237</v>
      </c>
      <c r="D15" s="26">
        <v>1268</v>
      </c>
      <c r="E15" s="26">
        <v>496</v>
      </c>
      <c r="F15" s="26">
        <v>7020</v>
      </c>
      <c r="G15" s="26">
        <v>8784</v>
      </c>
    </row>
    <row r="16" spans="1:7" x14ac:dyDescent="0.2">
      <c r="A16" s="25" t="s">
        <v>21</v>
      </c>
      <c r="B16" s="26">
        <v>5774</v>
      </c>
      <c r="C16" s="26">
        <v>155</v>
      </c>
      <c r="D16" s="26">
        <v>631</v>
      </c>
      <c r="E16" s="26">
        <v>316</v>
      </c>
      <c r="F16" s="26">
        <v>4115</v>
      </c>
      <c r="G16" s="26">
        <v>5062</v>
      </c>
    </row>
    <row r="17" spans="1:9" x14ac:dyDescent="0.2">
      <c r="A17" s="25" t="s">
        <v>26</v>
      </c>
      <c r="B17" s="26">
        <v>1837</v>
      </c>
      <c r="C17" s="26">
        <v>63</v>
      </c>
      <c r="D17" s="26">
        <v>247</v>
      </c>
      <c r="E17" s="26">
        <v>198</v>
      </c>
      <c r="F17" s="26">
        <v>1424</v>
      </c>
      <c r="G17" s="26">
        <v>1869</v>
      </c>
    </row>
    <row r="18" spans="1:9" x14ac:dyDescent="0.2">
      <c r="A18" s="25" t="s">
        <v>22</v>
      </c>
      <c r="B18" s="26">
        <v>4380</v>
      </c>
      <c r="C18" s="26">
        <v>117</v>
      </c>
      <c r="D18" s="26">
        <v>600</v>
      </c>
      <c r="E18" s="26">
        <v>202</v>
      </c>
      <c r="F18" s="26">
        <v>2918</v>
      </c>
      <c r="G18" s="26">
        <v>3720</v>
      </c>
    </row>
    <row r="19" spans="1:9" x14ac:dyDescent="0.2">
      <c r="A19" s="25" t="s">
        <v>23</v>
      </c>
      <c r="B19" s="26">
        <v>790</v>
      </c>
      <c r="C19" s="26">
        <v>5</v>
      </c>
      <c r="D19" s="26">
        <v>66</v>
      </c>
      <c r="E19" s="26">
        <v>43</v>
      </c>
      <c r="F19" s="26">
        <v>510</v>
      </c>
      <c r="G19" s="26">
        <v>619</v>
      </c>
    </row>
    <row r="20" spans="1:9" x14ac:dyDescent="0.2">
      <c r="A20" s="25" t="s">
        <v>24</v>
      </c>
      <c r="B20" s="26">
        <v>1269</v>
      </c>
      <c r="C20" s="26">
        <v>27</v>
      </c>
      <c r="D20" s="26">
        <v>126</v>
      </c>
      <c r="E20" s="26">
        <v>72</v>
      </c>
      <c r="F20" s="26">
        <v>819</v>
      </c>
      <c r="G20" s="26">
        <v>1017</v>
      </c>
    </row>
    <row r="21" spans="1:9" x14ac:dyDescent="0.2">
      <c r="A21" s="21" t="s">
        <v>27</v>
      </c>
      <c r="B21" s="11">
        <v>91711</v>
      </c>
      <c r="C21" s="11">
        <v>1675</v>
      </c>
      <c r="D21" s="11">
        <v>8830</v>
      </c>
      <c r="E21" s="11">
        <v>4344</v>
      </c>
      <c r="F21" s="11">
        <v>50389</v>
      </c>
      <c r="G21" s="11">
        <v>63563</v>
      </c>
      <c r="I21" s="5"/>
    </row>
    <row r="22" spans="1:9" x14ac:dyDescent="0.2">
      <c r="A22" s="6"/>
    </row>
    <row r="41" spans="1:9" x14ac:dyDescent="0.2">
      <c r="A41" s="42" t="s">
        <v>8</v>
      </c>
      <c r="B41" s="42"/>
      <c r="C41" s="43" t="s">
        <v>10</v>
      </c>
      <c r="D41" s="43"/>
      <c r="E41" s="43"/>
      <c r="F41" s="43"/>
      <c r="G41" s="43"/>
    </row>
    <row r="42" spans="1:9" x14ac:dyDescent="0.2">
      <c r="A42" s="42" t="s">
        <v>9</v>
      </c>
      <c r="B42" s="42"/>
      <c r="C42" s="43" t="s">
        <v>11</v>
      </c>
      <c r="D42" s="43"/>
      <c r="E42" s="43"/>
      <c r="F42" s="43"/>
      <c r="G42" s="43"/>
    </row>
    <row r="43" spans="1:9" x14ac:dyDescent="0.2">
      <c r="A43" s="42" t="s">
        <v>1</v>
      </c>
      <c r="B43" s="42"/>
      <c r="C43" s="43" t="s">
        <v>28</v>
      </c>
      <c r="D43" s="43"/>
      <c r="E43" s="43"/>
      <c r="F43" s="43"/>
      <c r="G43" s="43"/>
      <c r="H43" s="43"/>
      <c r="I43" s="43"/>
    </row>
  </sheetData>
  <mergeCells count="12">
    <mergeCell ref="A2:G2"/>
    <mergeCell ref="A4:A5"/>
    <mergeCell ref="B4:B5"/>
    <mergeCell ref="C4:C5"/>
    <mergeCell ref="D4:F4"/>
    <mergeCell ref="G4:G5"/>
    <mergeCell ref="A41:B41"/>
    <mergeCell ref="C41:G41"/>
    <mergeCell ref="A42:B42"/>
    <mergeCell ref="C42:G42"/>
    <mergeCell ref="A43:B43"/>
    <mergeCell ref="C43:I4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workbookViewId="0"/>
  </sheetViews>
  <sheetFormatPr baseColWidth="10" defaultRowHeight="12.75" x14ac:dyDescent="0.2"/>
  <cols>
    <col min="1" max="1" width="15.5703125" style="4" bestFit="1" customWidth="1"/>
    <col min="2" max="3" width="8.85546875" style="4" bestFit="1" customWidth="1"/>
    <col min="4" max="4" width="6.28515625" style="4" bestFit="1" customWidth="1"/>
    <col min="5" max="5" width="11.5703125" style="4" bestFit="1" customWidth="1"/>
    <col min="6" max="6" width="6.42578125" style="4" bestFit="1" customWidth="1"/>
    <col min="7" max="7" width="13.5703125" style="4" bestFit="1" customWidth="1"/>
    <col min="8" max="8" width="2.7109375" style="4" customWidth="1"/>
    <col min="9" max="9" width="8.7109375" style="4" customWidth="1"/>
    <col min="10" max="16384" width="11.42578125" style="4"/>
  </cols>
  <sheetData>
    <row r="2" spans="1:7" x14ac:dyDescent="0.2">
      <c r="A2" s="42" t="s">
        <v>46</v>
      </c>
      <c r="B2" s="42"/>
      <c r="C2" s="42"/>
      <c r="D2" s="42"/>
      <c r="E2" s="42"/>
      <c r="F2" s="42"/>
      <c r="G2" s="42"/>
    </row>
    <row r="4" spans="1:7" x14ac:dyDescent="0.2">
      <c r="A4" s="34" t="s">
        <v>0</v>
      </c>
      <c r="B4" s="37" t="s">
        <v>6</v>
      </c>
      <c r="C4" s="37" t="s">
        <v>1</v>
      </c>
      <c r="D4" s="41" t="s">
        <v>2</v>
      </c>
      <c r="E4" s="41" t="s">
        <v>12</v>
      </c>
      <c r="F4" s="41" t="s">
        <v>5</v>
      </c>
      <c r="G4" s="37" t="s">
        <v>3</v>
      </c>
    </row>
    <row r="5" spans="1:7" x14ac:dyDescent="0.2">
      <c r="A5" s="34" t="s">
        <v>25</v>
      </c>
      <c r="B5" s="37">
        <v>981</v>
      </c>
      <c r="C5" s="37">
        <v>48</v>
      </c>
      <c r="D5" s="29" t="s">
        <v>4</v>
      </c>
      <c r="E5" s="29" t="s">
        <v>12</v>
      </c>
      <c r="F5" s="29" t="s">
        <v>5</v>
      </c>
      <c r="G5" s="37">
        <v>904</v>
      </c>
    </row>
    <row r="6" spans="1:7" x14ac:dyDescent="0.2">
      <c r="A6" s="25" t="s">
        <v>25</v>
      </c>
      <c r="B6" s="26">
        <v>1771</v>
      </c>
      <c r="C6" s="26">
        <v>14</v>
      </c>
      <c r="D6" s="26">
        <v>127</v>
      </c>
      <c r="E6" s="26">
        <v>130</v>
      </c>
      <c r="F6" s="26">
        <v>916</v>
      </c>
      <c r="G6" s="26">
        <v>1173</v>
      </c>
    </row>
    <row r="7" spans="1:7" x14ac:dyDescent="0.2">
      <c r="A7" s="25" t="s">
        <v>13</v>
      </c>
      <c r="B7" s="26">
        <v>2530</v>
      </c>
      <c r="C7" s="26">
        <v>45</v>
      </c>
      <c r="D7" s="26">
        <v>146</v>
      </c>
      <c r="E7" s="26">
        <v>90</v>
      </c>
      <c r="F7" s="26">
        <v>1000</v>
      </c>
      <c r="G7" s="26">
        <v>1236</v>
      </c>
    </row>
    <row r="8" spans="1:7" x14ac:dyDescent="0.2">
      <c r="A8" s="25" t="s">
        <v>14</v>
      </c>
      <c r="B8" s="26">
        <v>3126</v>
      </c>
      <c r="C8" s="26">
        <v>53</v>
      </c>
      <c r="D8" s="26">
        <v>260</v>
      </c>
      <c r="E8" s="26">
        <v>146</v>
      </c>
      <c r="F8" s="26">
        <v>2134</v>
      </c>
      <c r="G8" s="26">
        <v>2540</v>
      </c>
    </row>
    <row r="9" spans="1:7" x14ac:dyDescent="0.2">
      <c r="A9" s="25" t="s">
        <v>15</v>
      </c>
      <c r="B9" s="26">
        <v>1191</v>
      </c>
      <c r="C9" s="26">
        <v>32</v>
      </c>
      <c r="D9" s="26">
        <v>141</v>
      </c>
      <c r="E9" s="26">
        <v>86</v>
      </c>
      <c r="F9" s="26">
        <v>832</v>
      </c>
      <c r="G9" s="26">
        <v>1059</v>
      </c>
    </row>
    <row r="10" spans="1:7" x14ac:dyDescent="0.2">
      <c r="A10" s="25" t="s">
        <v>16</v>
      </c>
      <c r="B10" s="26">
        <v>4029</v>
      </c>
      <c r="C10" s="26">
        <v>46</v>
      </c>
      <c r="D10" s="26">
        <v>320</v>
      </c>
      <c r="E10" s="26">
        <v>198</v>
      </c>
      <c r="F10" s="26">
        <v>2216</v>
      </c>
      <c r="G10" s="26">
        <v>2734</v>
      </c>
    </row>
    <row r="11" spans="1:7" x14ac:dyDescent="0.2">
      <c r="A11" s="25" t="s">
        <v>17</v>
      </c>
      <c r="B11" s="26">
        <v>9903</v>
      </c>
      <c r="C11" s="26">
        <v>141</v>
      </c>
      <c r="D11" s="26">
        <v>823</v>
      </c>
      <c r="E11" s="26">
        <v>350</v>
      </c>
      <c r="F11" s="26">
        <v>4995</v>
      </c>
      <c r="G11" s="26">
        <v>6168</v>
      </c>
    </row>
    <row r="12" spans="1:7" x14ac:dyDescent="0.2">
      <c r="A12" s="25" t="s">
        <v>18</v>
      </c>
      <c r="B12" s="26">
        <v>33303</v>
      </c>
      <c r="C12" s="26">
        <v>358</v>
      </c>
      <c r="D12" s="26">
        <v>2821</v>
      </c>
      <c r="E12" s="26">
        <v>1225</v>
      </c>
      <c r="F12" s="26">
        <v>13626</v>
      </c>
      <c r="G12" s="26">
        <v>17672</v>
      </c>
    </row>
    <row r="13" spans="1:7" x14ac:dyDescent="0.2">
      <c r="A13" s="25" t="s">
        <v>19</v>
      </c>
      <c r="B13" s="26">
        <v>5721</v>
      </c>
      <c r="C13" s="26">
        <v>111</v>
      </c>
      <c r="D13" s="26">
        <v>521</v>
      </c>
      <c r="E13" s="26">
        <v>282</v>
      </c>
      <c r="F13" s="26">
        <v>3082</v>
      </c>
      <c r="G13" s="26">
        <v>3885</v>
      </c>
    </row>
    <row r="14" spans="1:7" x14ac:dyDescent="0.2">
      <c r="A14" s="25" t="s">
        <v>20</v>
      </c>
      <c r="B14" s="26">
        <v>7385</v>
      </c>
      <c r="C14" s="26">
        <v>152</v>
      </c>
      <c r="D14" s="26">
        <v>565</v>
      </c>
      <c r="E14" s="26">
        <v>353</v>
      </c>
      <c r="F14" s="26">
        <v>4545</v>
      </c>
      <c r="G14" s="26">
        <v>5463</v>
      </c>
    </row>
    <row r="15" spans="1:7" x14ac:dyDescent="0.2">
      <c r="A15" s="25" t="s">
        <v>47</v>
      </c>
      <c r="B15" s="26">
        <v>11774</v>
      </c>
      <c r="C15" s="26">
        <v>225</v>
      </c>
      <c r="D15" s="26">
        <v>1309</v>
      </c>
      <c r="E15" s="26">
        <v>566</v>
      </c>
      <c r="F15" s="26">
        <v>6976</v>
      </c>
      <c r="G15" s="26">
        <v>8851</v>
      </c>
    </row>
    <row r="16" spans="1:7" x14ac:dyDescent="0.2">
      <c r="A16" s="25" t="s">
        <v>21</v>
      </c>
      <c r="B16" s="26">
        <v>5482</v>
      </c>
      <c r="C16" s="26">
        <v>140</v>
      </c>
      <c r="D16" s="26">
        <v>621</v>
      </c>
      <c r="E16" s="26">
        <v>306</v>
      </c>
      <c r="F16" s="26">
        <v>3740</v>
      </c>
      <c r="G16" s="26">
        <v>4667</v>
      </c>
    </row>
    <row r="17" spans="1:9" x14ac:dyDescent="0.2">
      <c r="A17" s="25" t="s">
        <v>26</v>
      </c>
      <c r="B17" s="26">
        <v>2046</v>
      </c>
      <c r="C17" s="26">
        <v>46</v>
      </c>
      <c r="D17" s="26">
        <v>212</v>
      </c>
      <c r="E17" s="26">
        <v>169</v>
      </c>
      <c r="F17" s="26">
        <v>1438</v>
      </c>
      <c r="G17" s="26">
        <v>1819</v>
      </c>
    </row>
    <row r="18" spans="1:9" x14ac:dyDescent="0.2">
      <c r="A18" s="25" t="s">
        <v>22</v>
      </c>
      <c r="B18" s="26">
        <v>4481</v>
      </c>
      <c r="C18" s="26">
        <v>94</v>
      </c>
      <c r="D18" s="26">
        <v>476</v>
      </c>
      <c r="E18" s="26">
        <v>214</v>
      </c>
      <c r="F18" s="26">
        <v>2582</v>
      </c>
      <c r="G18" s="26">
        <v>3272</v>
      </c>
    </row>
    <row r="19" spans="1:9" x14ac:dyDescent="0.2">
      <c r="A19" s="25" t="s">
        <v>23</v>
      </c>
      <c r="B19" s="26">
        <v>832</v>
      </c>
      <c r="C19" s="26">
        <v>14</v>
      </c>
      <c r="D19" s="26">
        <v>76</v>
      </c>
      <c r="E19" s="26">
        <v>32</v>
      </c>
      <c r="F19" s="26">
        <v>480</v>
      </c>
      <c r="G19" s="26">
        <v>588</v>
      </c>
    </row>
    <row r="20" spans="1:9" x14ac:dyDescent="0.2">
      <c r="A20" s="25" t="s">
        <v>24</v>
      </c>
      <c r="B20" s="26">
        <v>1305</v>
      </c>
      <c r="C20" s="26">
        <v>12</v>
      </c>
      <c r="D20" s="26">
        <v>116</v>
      </c>
      <c r="E20" s="26">
        <v>54</v>
      </c>
      <c r="F20" s="26">
        <v>874</v>
      </c>
      <c r="G20" s="26">
        <v>1044</v>
      </c>
    </row>
    <row r="21" spans="1:9" x14ac:dyDescent="0.2">
      <c r="A21" s="21" t="s">
        <v>27</v>
      </c>
      <c r="B21" s="11">
        <v>94879</v>
      </c>
      <c r="C21" s="11">
        <v>1483</v>
      </c>
      <c r="D21" s="11">
        <v>8534</v>
      </c>
      <c r="E21" s="11">
        <v>4201</v>
      </c>
      <c r="F21" s="11">
        <v>49436</v>
      </c>
      <c r="G21" s="11">
        <v>62171</v>
      </c>
      <c r="I21" s="5"/>
    </row>
    <row r="22" spans="1:9" x14ac:dyDescent="0.2">
      <c r="A22" s="6"/>
    </row>
    <row r="41" spans="1:9" x14ac:dyDescent="0.2">
      <c r="A41" s="42" t="s">
        <v>8</v>
      </c>
      <c r="B41" s="42"/>
      <c r="C41" s="43" t="s">
        <v>10</v>
      </c>
      <c r="D41" s="43"/>
      <c r="E41" s="43"/>
      <c r="F41" s="43"/>
      <c r="G41" s="43"/>
    </row>
    <row r="42" spans="1:9" x14ac:dyDescent="0.2">
      <c r="A42" s="42" t="s">
        <v>9</v>
      </c>
      <c r="B42" s="42"/>
      <c r="C42" s="43" t="s">
        <v>11</v>
      </c>
      <c r="D42" s="43"/>
      <c r="E42" s="43"/>
      <c r="F42" s="43"/>
      <c r="G42" s="43"/>
    </row>
    <row r="43" spans="1:9" x14ac:dyDescent="0.2">
      <c r="A43" s="42" t="s">
        <v>1</v>
      </c>
      <c r="B43" s="42"/>
      <c r="C43" s="43" t="s">
        <v>28</v>
      </c>
      <c r="D43" s="43"/>
      <c r="E43" s="43"/>
      <c r="F43" s="43"/>
      <c r="G43" s="43"/>
      <c r="H43" s="43"/>
      <c r="I43" s="43"/>
    </row>
  </sheetData>
  <mergeCells count="12">
    <mergeCell ref="A41:B41"/>
    <mergeCell ref="C41:G41"/>
    <mergeCell ref="A42:B42"/>
    <mergeCell ref="C42:G42"/>
    <mergeCell ref="A43:B43"/>
    <mergeCell ref="C43:I43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workbookViewId="0"/>
  </sheetViews>
  <sheetFormatPr baseColWidth="10" defaultRowHeight="12.75" x14ac:dyDescent="0.2"/>
  <cols>
    <col min="1" max="1" width="15.5703125" style="4" bestFit="1" customWidth="1"/>
    <col min="2" max="3" width="8.85546875" style="4" bestFit="1" customWidth="1"/>
    <col min="4" max="4" width="6.28515625" style="4" bestFit="1" customWidth="1"/>
    <col min="5" max="5" width="11.5703125" style="4" bestFit="1" customWidth="1"/>
    <col min="6" max="6" width="6.42578125" style="4" bestFit="1" customWidth="1"/>
    <col min="7" max="7" width="13.5703125" style="4" bestFit="1" customWidth="1"/>
    <col min="8" max="8" width="2.7109375" style="4" customWidth="1"/>
    <col min="9" max="9" width="8.7109375" style="4" customWidth="1"/>
    <col min="10" max="16384" width="11.42578125" style="4"/>
  </cols>
  <sheetData>
    <row r="2" spans="1:7" x14ac:dyDescent="0.2">
      <c r="A2" s="42" t="s">
        <v>48</v>
      </c>
      <c r="B2" s="42"/>
      <c r="C2" s="42"/>
      <c r="D2" s="42"/>
      <c r="E2" s="42"/>
      <c r="F2" s="42"/>
      <c r="G2" s="42"/>
    </row>
    <row r="4" spans="1:7" x14ac:dyDescent="0.2">
      <c r="A4" s="34" t="s">
        <v>0</v>
      </c>
      <c r="B4" s="37" t="s">
        <v>6</v>
      </c>
      <c r="C4" s="37" t="s">
        <v>1</v>
      </c>
      <c r="D4" s="41" t="s">
        <v>2</v>
      </c>
      <c r="E4" s="41" t="s">
        <v>12</v>
      </c>
      <c r="F4" s="41" t="s">
        <v>5</v>
      </c>
      <c r="G4" s="37" t="s">
        <v>3</v>
      </c>
    </row>
    <row r="5" spans="1:7" x14ac:dyDescent="0.2">
      <c r="A5" s="34" t="s">
        <v>25</v>
      </c>
      <c r="B5" s="37">
        <v>981</v>
      </c>
      <c r="C5" s="37">
        <v>48</v>
      </c>
      <c r="D5" s="30" t="s">
        <v>4</v>
      </c>
      <c r="E5" s="30" t="s">
        <v>12</v>
      </c>
      <c r="F5" s="30" t="s">
        <v>5</v>
      </c>
      <c r="G5" s="37">
        <v>904</v>
      </c>
    </row>
    <row r="6" spans="1:7" x14ac:dyDescent="0.2">
      <c r="A6" s="25" t="s">
        <v>25</v>
      </c>
      <c r="B6" s="26">
        <v>1317</v>
      </c>
      <c r="C6" s="26">
        <v>35</v>
      </c>
      <c r="D6" s="26">
        <v>86</v>
      </c>
      <c r="E6" s="26">
        <v>68</v>
      </c>
      <c r="F6" s="26">
        <v>613</v>
      </c>
      <c r="G6" s="26">
        <v>767</v>
      </c>
    </row>
    <row r="7" spans="1:7" x14ac:dyDescent="0.2">
      <c r="A7" s="25" t="s">
        <v>13</v>
      </c>
      <c r="B7" s="26">
        <v>2582</v>
      </c>
      <c r="C7" s="26">
        <v>32</v>
      </c>
      <c r="D7" s="26">
        <v>157</v>
      </c>
      <c r="E7" s="26">
        <v>95</v>
      </c>
      <c r="F7" s="26">
        <v>1162</v>
      </c>
      <c r="G7" s="26">
        <v>1414</v>
      </c>
    </row>
    <row r="8" spans="1:7" x14ac:dyDescent="0.2">
      <c r="A8" s="25" t="s">
        <v>14</v>
      </c>
      <c r="B8" s="26">
        <v>2766</v>
      </c>
      <c r="C8" s="26">
        <v>60</v>
      </c>
      <c r="D8" s="26">
        <v>270</v>
      </c>
      <c r="E8" s="26">
        <v>126</v>
      </c>
      <c r="F8" s="26">
        <v>1617</v>
      </c>
      <c r="G8" s="26">
        <v>2013</v>
      </c>
    </row>
    <row r="9" spans="1:7" x14ac:dyDescent="0.2">
      <c r="A9" s="25" t="s">
        <v>15</v>
      </c>
      <c r="B9" s="26">
        <v>1286</v>
      </c>
      <c r="C9" s="26">
        <v>32</v>
      </c>
      <c r="D9" s="26">
        <v>148</v>
      </c>
      <c r="E9" s="26">
        <v>105</v>
      </c>
      <c r="F9" s="26">
        <v>763</v>
      </c>
      <c r="G9" s="26">
        <v>1016</v>
      </c>
    </row>
    <row r="10" spans="1:7" x14ac:dyDescent="0.2">
      <c r="A10" s="25" t="s">
        <v>16</v>
      </c>
      <c r="B10" s="26">
        <v>3816</v>
      </c>
      <c r="C10" s="26">
        <v>78</v>
      </c>
      <c r="D10" s="26">
        <v>341</v>
      </c>
      <c r="E10" s="26">
        <v>196</v>
      </c>
      <c r="F10" s="26">
        <v>2171</v>
      </c>
      <c r="G10" s="26">
        <v>2708</v>
      </c>
    </row>
    <row r="11" spans="1:7" x14ac:dyDescent="0.2">
      <c r="A11" s="25" t="s">
        <v>17</v>
      </c>
      <c r="B11" s="26">
        <v>9156</v>
      </c>
      <c r="C11" s="26">
        <v>137</v>
      </c>
      <c r="D11" s="26">
        <v>751</v>
      </c>
      <c r="E11" s="26">
        <v>428</v>
      </c>
      <c r="F11" s="26">
        <v>4862</v>
      </c>
      <c r="G11" s="26">
        <v>6041</v>
      </c>
    </row>
    <row r="12" spans="1:7" x14ac:dyDescent="0.2">
      <c r="A12" s="25" t="s">
        <v>18</v>
      </c>
      <c r="B12" s="26">
        <v>30737</v>
      </c>
      <c r="C12" s="26">
        <v>370</v>
      </c>
      <c r="D12" s="26">
        <v>2506</v>
      </c>
      <c r="E12" s="26">
        <v>1186</v>
      </c>
      <c r="F12" s="26">
        <v>12400</v>
      </c>
      <c r="G12" s="26">
        <v>16092</v>
      </c>
    </row>
    <row r="13" spans="1:7" x14ac:dyDescent="0.2">
      <c r="A13" s="25" t="s">
        <v>19</v>
      </c>
      <c r="B13" s="26">
        <v>5781</v>
      </c>
      <c r="C13" s="26">
        <v>108</v>
      </c>
      <c r="D13" s="26">
        <v>501</v>
      </c>
      <c r="E13" s="26">
        <v>273</v>
      </c>
      <c r="F13" s="26">
        <v>2909</v>
      </c>
      <c r="G13" s="26">
        <v>3683</v>
      </c>
    </row>
    <row r="14" spans="1:7" x14ac:dyDescent="0.2">
      <c r="A14" s="25" t="s">
        <v>20</v>
      </c>
      <c r="B14" s="26">
        <v>7069</v>
      </c>
      <c r="C14" s="26">
        <v>149</v>
      </c>
      <c r="D14" s="26">
        <v>486</v>
      </c>
      <c r="E14" s="26">
        <v>327</v>
      </c>
      <c r="F14" s="26">
        <v>4406</v>
      </c>
      <c r="G14" s="26">
        <v>5219</v>
      </c>
    </row>
    <row r="15" spans="1:7" x14ac:dyDescent="0.2">
      <c r="A15" s="25" t="s">
        <v>49</v>
      </c>
      <c r="B15" s="26">
        <v>2670</v>
      </c>
      <c r="C15" s="26">
        <v>62</v>
      </c>
      <c r="D15" s="26">
        <v>281</v>
      </c>
      <c r="E15" s="26">
        <v>118</v>
      </c>
      <c r="F15" s="26">
        <v>1555</v>
      </c>
      <c r="G15" s="26">
        <v>1954</v>
      </c>
    </row>
    <row r="16" spans="1:7" x14ac:dyDescent="0.2">
      <c r="A16" s="25" t="s">
        <v>47</v>
      </c>
      <c r="B16" s="26">
        <v>8214</v>
      </c>
      <c r="C16" s="26">
        <v>139</v>
      </c>
      <c r="D16" s="26">
        <v>930</v>
      </c>
      <c r="E16" s="26">
        <v>417</v>
      </c>
      <c r="F16" s="26">
        <v>4686</v>
      </c>
      <c r="G16" s="26">
        <v>6033</v>
      </c>
    </row>
    <row r="17" spans="1:9" x14ac:dyDescent="0.2">
      <c r="A17" s="25" t="s">
        <v>21</v>
      </c>
      <c r="B17" s="26">
        <v>5473</v>
      </c>
      <c r="C17" s="26">
        <v>106</v>
      </c>
      <c r="D17" s="26">
        <v>542</v>
      </c>
      <c r="E17" s="26">
        <v>307</v>
      </c>
      <c r="F17" s="26">
        <v>3541</v>
      </c>
      <c r="G17" s="26">
        <v>4390</v>
      </c>
    </row>
    <row r="18" spans="1:9" x14ac:dyDescent="0.2">
      <c r="A18" s="25" t="s">
        <v>26</v>
      </c>
      <c r="B18" s="26">
        <v>2161</v>
      </c>
      <c r="C18" s="26">
        <v>47</v>
      </c>
      <c r="D18" s="26">
        <v>232</v>
      </c>
      <c r="E18" s="26">
        <v>148</v>
      </c>
      <c r="F18" s="26">
        <v>1480</v>
      </c>
      <c r="G18" s="26">
        <v>1860</v>
      </c>
    </row>
    <row r="19" spans="1:9" x14ac:dyDescent="0.2">
      <c r="A19" s="25" t="s">
        <v>22</v>
      </c>
      <c r="B19" s="26">
        <v>4304</v>
      </c>
      <c r="C19" s="26">
        <v>129</v>
      </c>
      <c r="D19" s="26">
        <v>457</v>
      </c>
      <c r="E19" s="26">
        <v>236</v>
      </c>
      <c r="F19" s="26">
        <v>2586</v>
      </c>
      <c r="G19" s="26">
        <v>3279</v>
      </c>
    </row>
    <row r="20" spans="1:9" x14ac:dyDescent="0.2">
      <c r="A20" s="25" t="s">
        <v>23</v>
      </c>
      <c r="B20" s="26">
        <v>772</v>
      </c>
      <c r="C20" s="26">
        <v>1</v>
      </c>
      <c r="D20" s="26">
        <v>58</v>
      </c>
      <c r="E20" s="26">
        <v>19</v>
      </c>
      <c r="F20" s="26">
        <v>414</v>
      </c>
      <c r="G20" s="26">
        <v>491</v>
      </c>
    </row>
    <row r="21" spans="1:9" x14ac:dyDescent="0.2">
      <c r="A21" s="25" t="s">
        <v>24</v>
      </c>
      <c r="B21" s="26">
        <v>1207</v>
      </c>
      <c r="C21" s="26">
        <v>22</v>
      </c>
      <c r="D21" s="26">
        <v>113</v>
      </c>
      <c r="E21" s="26">
        <v>43</v>
      </c>
      <c r="F21" s="26">
        <v>823</v>
      </c>
      <c r="G21" s="26">
        <v>979</v>
      </c>
    </row>
    <row r="22" spans="1:9" x14ac:dyDescent="0.2">
      <c r="A22" s="21" t="s">
        <v>27</v>
      </c>
      <c r="B22" s="11">
        <v>89311</v>
      </c>
      <c r="C22" s="11">
        <v>1507</v>
      </c>
      <c r="D22" s="11">
        <v>7859</v>
      </c>
      <c r="E22" s="11">
        <v>4092</v>
      </c>
      <c r="F22" s="11">
        <v>45988</v>
      </c>
      <c r="G22" s="11">
        <v>57939</v>
      </c>
      <c r="I22" s="5"/>
    </row>
    <row r="23" spans="1:9" x14ac:dyDescent="0.2">
      <c r="A23" s="6"/>
    </row>
    <row r="42" spans="1:9" x14ac:dyDescent="0.2">
      <c r="A42" s="42" t="s">
        <v>8</v>
      </c>
      <c r="B42" s="42"/>
      <c r="C42" s="43" t="s">
        <v>10</v>
      </c>
      <c r="D42" s="43"/>
      <c r="E42" s="43"/>
      <c r="F42" s="43"/>
      <c r="G42" s="43"/>
    </row>
    <row r="43" spans="1:9" x14ac:dyDescent="0.2">
      <c r="A43" s="42" t="s">
        <v>9</v>
      </c>
      <c r="B43" s="42"/>
      <c r="C43" s="43" t="s">
        <v>11</v>
      </c>
      <c r="D43" s="43"/>
      <c r="E43" s="43"/>
      <c r="F43" s="43"/>
      <c r="G43" s="43"/>
    </row>
    <row r="44" spans="1:9" x14ac:dyDescent="0.2">
      <c r="A44" s="42" t="s">
        <v>1</v>
      </c>
      <c r="B44" s="42"/>
      <c r="C44" s="43" t="s">
        <v>28</v>
      </c>
      <c r="D44" s="43"/>
      <c r="E44" s="43"/>
      <c r="F44" s="43"/>
      <c r="G44" s="43"/>
      <c r="H44" s="43"/>
      <c r="I44" s="43"/>
    </row>
  </sheetData>
  <mergeCells count="12">
    <mergeCell ref="A2:G2"/>
    <mergeCell ref="A4:A5"/>
    <mergeCell ref="B4:B5"/>
    <mergeCell ref="C4:C5"/>
    <mergeCell ref="D4:F4"/>
    <mergeCell ref="G4:G5"/>
    <mergeCell ref="A42:B42"/>
    <mergeCell ref="C42:G42"/>
    <mergeCell ref="A43:B43"/>
    <mergeCell ref="C43:G43"/>
    <mergeCell ref="A44:B44"/>
    <mergeCell ref="C44:I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showGridLines="0" workbookViewId="0"/>
  </sheetViews>
  <sheetFormatPr baseColWidth="10" defaultRowHeight="12.75" customHeight="1" x14ac:dyDescent="0.2"/>
  <cols>
    <col min="1" max="1" width="12.425781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2" spans="1:7" ht="12.75" customHeight="1" x14ac:dyDescent="0.2">
      <c r="A2" s="33" t="s">
        <v>30</v>
      </c>
      <c r="B2" s="33"/>
      <c r="C2" s="33"/>
      <c r="D2" s="33"/>
      <c r="E2" s="33"/>
      <c r="F2" s="33"/>
      <c r="G2" s="33"/>
    </row>
    <row r="4" spans="1:7" ht="12.75" customHeight="1" x14ac:dyDescent="0.2">
      <c r="A4" s="34" t="s">
        <v>0</v>
      </c>
      <c r="B4" s="35" t="s">
        <v>6</v>
      </c>
      <c r="C4" s="35" t="s">
        <v>1</v>
      </c>
      <c r="D4" s="36" t="s">
        <v>2</v>
      </c>
      <c r="E4" s="36"/>
      <c r="F4" s="36"/>
      <c r="G4" s="37" t="s">
        <v>3</v>
      </c>
    </row>
    <row r="5" spans="1:7" ht="12.75" customHeight="1" x14ac:dyDescent="0.2">
      <c r="A5" s="34"/>
      <c r="B5" s="35"/>
      <c r="C5" s="35"/>
      <c r="D5" s="7" t="s">
        <v>4</v>
      </c>
      <c r="E5" s="7" t="s">
        <v>12</v>
      </c>
      <c r="F5" s="7" t="s">
        <v>5</v>
      </c>
      <c r="G5" s="37"/>
    </row>
    <row r="6" spans="1:7" ht="12.75" customHeight="1" x14ac:dyDescent="0.2">
      <c r="A6" s="12" t="s">
        <v>13</v>
      </c>
      <c r="B6" s="13">
        <v>1464</v>
      </c>
      <c r="C6" s="14">
        <v>58</v>
      </c>
      <c r="D6" s="14">
        <v>239</v>
      </c>
      <c r="E6" s="15">
        <v>200</v>
      </c>
      <c r="F6" s="13">
        <v>1554</v>
      </c>
      <c r="G6" s="13">
        <v>1993</v>
      </c>
    </row>
    <row r="7" spans="1:7" ht="12.75" customHeight="1" x14ac:dyDescent="0.2">
      <c r="A7" s="12" t="s">
        <v>14</v>
      </c>
      <c r="B7" s="13">
        <v>1283</v>
      </c>
      <c r="C7" s="14">
        <v>70</v>
      </c>
      <c r="D7" s="14">
        <v>266</v>
      </c>
      <c r="E7" s="14">
        <v>312</v>
      </c>
      <c r="F7" s="13">
        <v>1320</v>
      </c>
      <c r="G7" s="13">
        <v>1898</v>
      </c>
    </row>
    <row r="8" spans="1:7" ht="12.75" customHeight="1" x14ac:dyDescent="0.2">
      <c r="A8" s="12" t="s">
        <v>15</v>
      </c>
      <c r="B8" s="14">
        <v>357</v>
      </c>
      <c r="C8" s="14">
        <v>33</v>
      </c>
      <c r="D8" s="14">
        <v>120</v>
      </c>
      <c r="E8" s="14">
        <v>64</v>
      </c>
      <c r="F8" s="14">
        <v>439</v>
      </c>
      <c r="G8" s="14">
        <v>623</v>
      </c>
    </row>
    <row r="9" spans="1:7" ht="12.75" customHeight="1" x14ac:dyDescent="0.2">
      <c r="A9" s="12" t="s">
        <v>16</v>
      </c>
      <c r="B9" s="13">
        <v>1031</v>
      </c>
      <c r="C9" s="14">
        <v>50</v>
      </c>
      <c r="D9" s="14">
        <v>258</v>
      </c>
      <c r="E9" s="14">
        <v>211</v>
      </c>
      <c r="F9" s="13">
        <v>1194</v>
      </c>
      <c r="G9" s="13">
        <v>1663</v>
      </c>
    </row>
    <row r="10" spans="1:7" ht="12.75" customHeight="1" x14ac:dyDescent="0.2">
      <c r="A10" s="12" t="s">
        <v>17</v>
      </c>
      <c r="B10" s="13">
        <v>4089</v>
      </c>
      <c r="C10" s="14">
        <v>154</v>
      </c>
      <c r="D10" s="14">
        <v>722</v>
      </c>
      <c r="E10" s="14">
        <v>444</v>
      </c>
      <c r="F10" s="13">
        <v>3418</v>
      </c>
      <c r="G10" s="13">
        <v>4584</v>
      </c>
    </row>
    <row r="11" spans="1:7" ht="12.75" customHeight="1" x14ac:dyDescent="0.2">
      <c r="A11" s="12" t="s">
        <v>18</v>
      </c>
      <c r="B11" s="13">
        <v>26995</v>
      </c>
      <c r="C11" s="14">
        <v>464</v>
      </c>
      <c r="D11" s="13">
        <v>3035</v>
      </c>
      <c r="E11" s="13">
        <v>3131</v>
      </c>
      <c r="F11" s="13">
        <v>13858</v>
      </c>
      <c r="G11" s="13">
        <v>20024</v>
      </c>
    </row>
    <row r="12" spans="1:7" ht="12.75" customHeight="1" x14ac:dyDescent="0.2">
      <c r="A12" s="12" t="s">
        <v>19</v>
      </c>
      <c r="B12" s="13">
        <v>1258</v>
      </c>
      <c r="C12" s="14">
        <v>133</v>
      </c>
      <c r="D12" s="14">
        <v>385</v>
      </c>
      <c r="E12" s="14">
        <v>373</v>
      </c>
      <c r="F12" s="13">
        <v>1150</v>
      </c>
      <c r="G12" s="13">
        <v>1908</v>
      </c>
    </row>
    <row r="13" spans="1:7" ht="12.75" customHeight="1" x14ac:dyDescent="0.2">
      <c r="A13" s="12" t="s">
        <v>20</v>
      </c>
      <c r="B13" s="13">
        <v>2408</v>
      </c>
      <c r="C13" s="14">
        <v>142</v>
      </c>
      <c r="D13" s="14">
        <v>494</v>
      </c>
      <c r="E13" s="14">
        <v>460</v>
      </c>
      <c r="F13" s="13">
        <v>2188</v>
      </c>
      <c r="G13" s="13">
        <v>3142</v>
      </c>
    </row>
    <row r="14" spans="1:7" ht="12.75" customHeight="1" x14ac:dyDescent="0.2">
      <c r="A14" s="12" t="s">
        <v>47</v>
      </c>
      <c r="B14" s="13">
        <v>2788</v>
      </c>
      <c r="C14" s="14">
        <v>203</v>
      </c>
      <c r="D14" s="14">
        <v>795</v>
      </c>
      <c r="E14" s="14">
        <v>542</v>
      </c>
      <c r="F14" s="13">
        <v>3145</v>
      </c>
      <c r="G14" s="13">
        <v>4482</v>
      </c>
    </row>
    <row r="15" spans="1:7" ht="12.75" customHeight="1" x14ac:dyDescent="0.2">
      <c r="A15" s="12" t="s">
        <v>21</v>
      </c>
      <c r="B15" s="13">
        <v>1150</v>
      </c>
      <c r="C15" s="14">
        <v>112</v>
      </c>
      <c r="D15" s="14">
        <v>407</v>
      </c>
      <c r="E15" s="14">
        <v>302</v>
      </c>
      <c r="F15" s="13">
        <v>1185</v>
      </c>
      <c r="G15" s="13">
        <v>1894</v>
      </c>
    </row>
    <row r="16" spans="1:7" ht="12.75" customHeight="1" x14ac:dyDescent="0.2">
      <c r="A16" s="12" t="s">
        <v>22</v>
      </c>
      <c r="B16" s="13">
        <v>1343</v>
      </c>
      <c r="C16" s="14">
        <v>125</v>
      </c>
      <c r="D16" s="14">
        <v>469</v>
      </c>
      <c r="E16" s="14">
        <v>390</v>
      </c>
      <c r="F16" s="13">
        <v>1247</v>
      </c>
      <c r="G16" s="13">
        <v>2106</v>
      </c>
    </row>
    <row r="17" spans="1:7" ht="12.75" customHeight="1" x14ac:dyDescent="0.2">
      <c r="A17" s="12" t="s">
        <v>23</v>
      </c>
      <c r="B17" s="14">
        <v>238</v>
      </c>
      <c r="C17" s="14">
        <v>7</v>
      </c>
      <c r="D17" s="14">
        <v>44</v>
      </c>
      <c r="E17" s="14">
        <v>40</v>
      </c>
      <c r="F17" s="14">
        <v>283</v>
      </c>
      <c r="G17" s="14">
        <v>367</v>
      </c>
    </row>
    <row r="18" spans="1:7" ht="12.75" customHeight="1" x14ac:dyDescent="0.2">
      <c r="A18" s="12" t="s">
        <v>24</v>
      </c>
      <c r="B18" s="14">
        <v>426</v>
      </c>
      <c r="C18" s="14">
        <v>11</v>
      </c>
      <c r="D18" s="14">
        <v>95</v>
      </c>
      <c r="E18" s="14">
        <v>98</v>
      </c>
      <c r="F18" s="14">
        <v>467</v>
      </c>
      <c r="G18" s="14">
        <v>660</v>
      </c>
    </row>
    <row r="19" spans="1:7" ht="12.75" customHeight="1" x14ac:dyDescent="0.2">
      <c r="A19" s="10" t="s">
        <v>7</v>
      </c>
      <c r="B19" s="16">
        <v>44831</v>
      </c>
      <c r="C19" s="16">
        <v>1562</v>
      </c>
      <c r="D19" s="16">
        <v>7329</v>
      </c>
      <c r="E19" s="16">
        <v>6567</v>
      </c>
      <c r="F19" s="16">
        <v>31448</v>
      </c>
      <c r="G19" s="16">
        <v>45344</v>
      </c>
    </row>
    <row r="20" spans="1:7" ht="12.75" customHeight="1" x14ac:dyDescent="0.2">
      <c r="A20" s="2"/>
    </row>
    <row r="39" spans="1:9" ht="12.75" customHeight="1" x14ac:dyDescent="0.2">
      <c r="A39" s="33" t="s">
        <v>8</v>
      </c>
      <c r="B39" s="33"/>
      <c r="C39" s="32" t="s">
        <v>10</v>
      </c>
      <c r="D39" s="32"/>
      <c r="E39" s="32"/>
      <c r="F39" s="32"/>
      <c r="G39" s="32"/>
      <c r="H39" s="32"/>
      <c r="I39" s="32"/>
    </row>
    <row r="40" spans="1:9" ht="12.75" customHeight="1" x14ac:dyDescent="0.2">
      <c r="A40" s="33" t="s">
        <v>9</v>
      </c>
      <c r="B40" s="33"/>
      <c r="C40" s="32" t="s">
        <v>11</v>
      </c>
      <c r="D40" s="32"/>
      <c r="E40" s="32"/>
      <c r="F40" s="32"/>
      <c r="G40" s="32"/>
      <c r="H40" s="32"/>
      <c r="I40" s="32"/>
    </row>
    <row r="41" spans="1:9" ht="12.75" customHeight="1" x14ac:dyDescent="0.2">
      <c r="A41" s="33" t="s">
        <v>1</v>
      </c>
      <c r="B41" s="33"/>
      <c r="C41" s="32" t="s">
        <v>28</v>
      </c>
      <c r="D41" s="32"/>
      <c r="E41" s="32"/>
      <c r="F41" s="32"/>
      <c r="G41" s="32"/>
      <c r="H41" s="32"/>
      <c r="I41" s="32"/>
    </row>
  </sheetData>
  <mergeCells count="12">
    <mergeCell ref="A2:G2"/>
    <mergeCell ref="A4:A5"/>
    <mergeCell ref="B4:B5"/>
    <mergeCell ref="C4:C5"/>
    <mergeCell ref="D4:F4"/>
    <mergeCell ref="G4:G5"/>
    <mergeCell ref="C41:I41"/>
    <mergeCell ref="A41:B41"/>
    <mergeCell ref="A39:B39"/>
    <mergeCell ref="C39:I39"/>
    <mergeCell ref="A40:B40"/>
    <mergeCell ref="C40:I40"/>
  </mergeCells>
  <phoneticPr fontId="0" type="noConversion"/>
  <pageMargins left="0.75" right="0.75" top="1" bottom="1" header="0" footer="0"/>
  <pageSetup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tabSelected="1" workbookViewId="0"/>
  </sheetViews>
  <sheetFormatPr baseColWidth="10" defaultRowHeight="12.75" x14ac:dyDescent="0.2"/>
  <cols>
    <col min="1" max="1" width="15.5703125" style="4" bestFit="1" customWidth="1"/>
    <col min="2" max="3" width="8.85546875" style="4" bestFit="1" customWidth="1"/>
    <col min="4" max="4" width="6.28515625" style="4" customWidth="1"/>
    <col min="5" max="5" width="11.5703125" style="4" customWidth="1"/>
    <col min="6" max="6" width="6.42578125" style="4" customWidth="1"/>
    <col min="7" max="7" width="13.5703125" style="4" bestFit="1" customWidth="1"/>
    <col min="8" max="8" width="2.7109375" style="4" customWidth="1"/>
    <col min="9" max="9" width="8.7109375" style="4" customWidth="1"/>
    <col min="10" max="16384" width="11.42578125" style="4"/>
  </cols>
  <sheetData>
    <row r="2" spans="1:7" x14ac:dyDescent="0.2">
      <c r="A2" s="42" t="s">
        <v>50</v>
      </c>
      <c r="B2" s="42"/>
      <c r="C2" s="42"/>
      <c r="D2" s="42"/>
      <c r="E2" s="42"/>
      <c r="F2" s="42"/>
      <c r="G2" s="42"/>
    </row>
    <row r="4" spans="1:7" x14ac:dyDescent="0.2">
      <c r="A4" s="34" t="s">
        <v>0</v>
      </c>
      <c r="B4" s="37" t="s">
        <v>6</v>
      </c>
      <c r="C4" s="37" t="s">
        <v>1</v>
      </c>
      <c r="D4" s="41" t="s">
        <v>2</v>
      </c>
      <c r="E4" s="41" t="s">
        <v>12</v>
      </c>
      <c r="F4" s="41" t="s">
        <v>5</v>
      </c>
      <c r="G4" s="37" t="s">
        <v>3</v>
      </c>
    </row>
    <row r="5" spans="1:7" x14ac:dyDescent="0.2">
      <c r="A5" s="34" t="s">
        <v>25</v>
      </c>
      <c r="B5" s="37">
        <v>981</v>
      </c>
      <c r="C5" s="37">
        <v>48</v>
      </c>
      <c r="D5" s="31" t="s">
        <v>4</v>
      </c>
      <c r="E5" s="31" t="s">
        <v>12</v>
      </c>
      <c r="F5" s="31" t="s">
        <v>5</v>
      </c>
      <c r="G5" s="37">
        <v>904</v>
      </c>
    </row>
    <row r="6" spans="1:7" x14ac:dyDescent="0.2">
      <c r="A6" s="25" t="s">
        <v>25</v>
      </c>
      <c r="B6" s="26">
        <v>1240</v>
      </c>
      <c r="C6" s="26">
        <v>36</v>
      </c>
      <c r="D6" s="26">
        <v>110</v>
      </c>
      <c r="E6" s="26">
        <v>74</v>
      </c>
      <c r="F6" s="26">
        <v>725</v>
      </c>
      <c r="G6" s="26">
        <v>909</v>
      </c>
    </row>
    <row r="7" spans="1:7" x14ac:dyDescent="0.2">
      <c r="A7" s="25" t="s">
        <v>13</v>
      </c>
      <c r="B7" s="26">
        <v>2306</v>
      </c>
      <c r="C7" s="26">
        <v>47</v>
      </c>
      <c r="D7" s="26">
        <v>172</v>
      </c>
      <c r="E7" s="26">
        <v>67</v>
      </c>
      <c r="F7" s="26">
        <v>998</v>
      </c>
      <c r="G7" s="26">
        <v>1237</v>
      </c>
    </row>
    <row r="8" spans="1:7" x14ac:dyDescent="0.2">
      <c r="A8" s="25" t="s">
        <v>14</v>
      </c>
      <c r="B8" s="26">
        <v>2919</v>
      </c>
      <c r="C8" s="26">
        <v>73</v>
      </c>
      <c r="D8" s="26">
        <v>238</v>
      </c>
      <c r="E8" s="26">
        <v>137</v>
      </c>
      <c r="F8" s="26">
        <v>1551</v>
      </c>
      <c r="G8" s="26">
        <v>1926</v>
      </c>
    </row>
    <row r="9" spans="1:7" x14ac:dyDescent="0.2">
      <c r="A9" s="25" t="s">
        <v>15</v>
      </c>
      <c r="B9" s="26">
        <v>1472</v>
      </c>
      <c r="C9" s="26">
        <v>31</v>
      </c>
      <c r="D9" s="26">
        <v>110</v>
      </c>
      <c r="E9" s="26">
        <v>117</v>
      </c>
      <c r="F9" s="26">
        <v>892</v>
      </c>
      <c r="G9" s="26">
        <v>1119</v>
      </c>
    </row>
    <row r="10" spans="1:7" x14ac:dyDescent="0.2">
      <c r="A10" s="25" t="s">
        <v>16</v>
      </c>
      <c r="B10" s="26">
        <v>3660</v>
      </c>
      <c r="C10" s="26">
        <v>61</v>
      </c>
      <c r="D10" s="26">
        <v>303</v>
      </c>
      <c r="E10" s="26">
        <v>121</v>
      </c>
      <c r="F10" s="26">
        <v>2003</v>
      </c>
      <c r="G10" s="26">
        <v>2427</v>
      </c>
    </row>
    <row r="11" spans="1:7" x14ac:dyDescent="0.2">
      <c r="A11" s="25" t="s">
        <v>17</v>
      </c>
      <c r="B11" s="26">
        <v>9492</v>
      </c>
      <c r="C11" s="26">
        <v>150</v>
      </c>
      <c r="D11" s="26">
        <v>792</v>
      </c>
      <c r="E11" s="26">
        <v>467</v>
      </c>
      <c r="F11" s="26">
        <v>5060</v>
      </c>
      <c r="G11" s="26">
        <v>6319</v>
      </c>
    </row>
    <row r="12" spans="1:7" x14ac:dyDescent="0.2">
      <c r="A12" s="25" t="s">
        <v>18</v>
      </c>
      <c r="B12" s="26">
        <v>30242</v>
      </c>
      <c r="C12" s="26">
        <v>381</v>
      </c>
      <c r="D12" s="26">
        <v>2400</v>
      </c>
      <c r="E12" s="26">
        <v>1059</v>
      </c>
      <c r="F12" s="26">
        <v>11633</v>
      </c>
      <c r="G12" s="26">
        <v>15092</v>
      </c>
    </row>
    <row r="13" spans="1:7" x14ac:dyDescent="0.2">
      <c r="A13" s="25" t="s">
        <v>19</v>
      </c>
      <c r="B13" s="26">
        <v>5881</v>
      </c>
      <c r="C13" s="26">
        <v>143</v>
      </c>
      <c r="D13" s="26">
        <v>555</v>
      </c>
      <c r="E13" s="26">
        <v>287</v>
      </c>
      <c r="F13" s="26">
        <v>3264</v>
      </c>
      <c r="G13" s="26">
        <v>4106</v>
      </c>
    </row>
    <row r="14" spans="1:7" x14ac:dyDescent="0.2">
      <c r="A14" s="25" t="s">
        <v>20</v>
      </c>
      <c r="B14" s="26">
        <v>7407</v>
      </c>
      <c r="C14" s="26">
        <v>154</v>
      </c>
      <c r="D14" s="26">
        <v>482</v>
      </c>
      <c r="E14" s="26">
        <v>437</v>
      </c>
      <c r="F14" s="26">
        <v>4497</v>
      </c>
      <c r="G14" s="26">
        <v>5416</v>
      </c>
    </row>
    <row r="15" spans="1:7" x14ac:dyDescent="0.2">
      <c r="A15" s="25" t="s">
        <v>49</v>
      </c>
      <c r="B15" s="26">
        <v>2624</v>
      </c>
      <c r="C15" s="26">
        <v>72</v>
      </c>
      <c r="D15" s="26">
        <v>333</v>
      </c>
      <c r="E15" s="26">
        <v>138</v>
      </c>
      <c r="F15" s="26">
        <v>1373</v>
      </c>
      <c r="G15" s="26">
        <v>1844</v>
      </c>
    </row>
    <row r="16" spans="1:7" x14ac:dyDescent="0.2">
      <c r="A16" s="25" t="s">
        <v>47</v>
      </c>
      <c r="B16" s="26">
        <v>8197</v>
      </c>
      <c r="C16" s="26">
        <v>141</v>
      </c>
      <c r="D16" s="26">
        <v>824</v>
      </c>
      <c r="E16" s="26">
        <v>461</v>
      </c>
      <c r="F16" s="26">
        <v>4856</v>
      </c>
      <c r="G16" s="26">
        <v>6141</v>
      </c>
    </row>
    <row r="17" spans="1:9" x14ac:dyDescent="0.2">
      <c r="A17" s="25" t="s">
        <v>21</v>
      </c>
      <c r="B17" s="26">
        <v>5828</v>
      </c>
      <c r="C17" s="26">
        <v>133</v>
      </c>
      <c r="D17" s="26">
        <v>601</v>
      </c>
      <c r="E17" s="26">
        <v>287</v>
      </c>
      <c r="F17" s="26">
        <v>3771</v>
      </c>
      <c r="G17" s="26">
        <v>4659</v>
      </c>
    </row>
    <row r="18" spans="1:9" x14ac:dyDescent="0.2">
      <c r="A18" s="25" t="s">
        <v>26</v>
      </c>
      <c r="B18" s="26">
        <v>2091</v>
      </c>
      <c r="C18" s="26">
        <v>53</v>
      </c>
      <c r="D18" s="26">
        <v>206</v>
      </c>
      <c r="E18" s="26">
        <v>145</v>
      </c>
      <c r="F18" s="26">
        <v>1418</v>
      </c>
      <c r="G18" s="26">
        <v>1769</v>
      </c>
    </row>
    <row r="19" spans="1:9" x14ac:dyDescent="0.2">
      <c r="A19" s="25" t="s">
        <v>22</v>
      </c>
      <c r="B19" s="26">
        <v>4825</v>
      </c>
      <c r="C19" s="26">
        <v>106</v>
      </c>
      <c r="D19" s="26">
        <v>408</v>
      </c>
      <c r="E19" s="26">
        <v>206</v>
      </c>
      <c r="F19" s="26">
        <v>2717</v>
      </c>
      <c r="G19" s="26">
        <v>3331</v>
      </c>
    </row>
    <row r="20" spans="1:9" x14ac:dyDescent="0.2">
      <c r="A20" s="25" t="s">
        <v>23</v>
      </c>
      <c r="B20" s="26">
        <v>661</v>
      </c>
      <c r="C20" s="26">
        <v>18</v>
      </c>
      <c r="D20" s="26">
        <v>96</v>
      </c>
      <c r="E20" s="26">
        <v>24</v>
      </c>
      <c r="F20" s="26">
        <v>370</v>
      </c>
      <c r="G20" s="26">
        <v>490</v>
      </c>
    </row>
    <row r="21" spans="1:9" x14ac:dyDescent="0.2">
      <c r="A21" s="25" t="s">
        <v>24</v>
      </c>
      <c r="B21" s="26">
        <v>1138</v>
      </c>
      <c r="C21" s="26">
        <v>18</v>
      </c>
      <c r="D21" s="26">
        <v>122</v>
      </c>
      <c r="E21" s="26">
        <v>38</v>
      </c>
      <c r="F21" s="26">
        <v>804</v>
      </c>
      <c r="G21" s="26">
        <v>964</v>
      </c>
    </row>
    <row r="22" spans="1:9" x14ac:dyDescent="0.2">
      <c r="A22" s="21" t="s">
        <v>27</v>
      </c>
      <c r="B22" s="11">
        <v>89983</v>
      </c>
      <c r="C22" s="11">
        <v>1617</v>
      </c>
      <c r="D22" s="11">
        <v>7752</v>
      </c>
      <c r="E22" s="11">
        <v>4065</v>
      </c>
      <c r="F22" s="11">
        <v>45932</v>
      </c>
      <c r="G22" s="11">
        <v>57749</v>
      </c>
      <c r="I22" s="5"/>
    </row>
    <row r="23" spans="1:9" x14ac:dyDescent="0.2">
      <c r="A23" s="6"/>
    </row>
    <row r="42" spans="1:9" x14ac:dyDescent="0.2">
      <c r="A42" s="42" t="s">
        <v>8</v>
      </c>
      <c r="B42" s="42"/>
      <c r="C42" s="43" t="s">
        <v>10</v>
      </c>
      <c r="D42" s="43"/>
      <c r="E42" s="43"/>
      <c r="F42" s="43"/>
      <c r="G42" s="43"/>
    </row>
    <row r="43" spans="1:9" x14ac:dyDescent="0.2">
      <c r="A43" s="42" t="s">
        <v>9</v>
      </c>
      <c r="B43" s="42"/>
      <c r="C43" s="43" t="s">
        <v>11</v>
      </c>
      <c r="D43" s="43"/>
      <c r="E43" s="43"/>
      <c r="F43" s="43"/>
      <c r="G43" s="43"/>
    </row>
    <row r="44" spans="1:9" x14ac:dyDescent="0.2">
      <c r="A44" s="42" t="s">
        <v>1</v>
      </c>
      <c r="B44" s="42"/>
      <c r="C44" s="43" t="s">
        <v>51</v>
      </c>
      <c r="D44" s="43"/>
      <c r="E44" s="43"/>
      <c r="F44" s="43"/>
      <c r="G44" s="43"/>
      <c r="H44" s="43"/>
      <c r="I44" s="43"/>
    </row>
  </sheetData>
  <mergeCells count="12">
    <mergeCell ref="A42:B42"/>
    <mergeCell ref="C42:G42"/>
    <mergeCell ref="A43:B43"/>
    <mergeCell ref="C43:G43"/>
    <mergeCell ref="A44:B44"/>
    <mergeCell ref="C44:I44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showGridLines="0" workbookViewId="0"/>
  </sheetViews>
  <sheetFormatPr baseColWidth="10" defaultColWidth="7.5703125" defaultRowHeight="12.75" customHeight="1" x14ac:dyDescent="0.2"/>
  <cols>
    <col min="1" max="1" width="12.425781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7.5703125" style="1"/>
  </cols>
  <sheetData>
    <row r="2" spans="1:7" ht="12.75" customHeight="1" x14ac:dyDescent="0.2">
      <c r="A2" s="33" t="s">
        <v>31</v>
      </c>
      <c r="B2" s="33"/>
      <c r="C2" s="33"/>
      <c r="D2" s="33"/>
      <c r="E2" s="33"/>
      <c r="F2" s="33"/>
      <c r="G2" s="33"/>
    </row>
    <row r="4" spans="1:7" ht="12.75" customHeight="1" x14ac:dyDescent="0.2">
      <c r="A4" s="34" t="s">
        <v>0</v>
      </c>
      <c r="B4" s="35" t="s">
        <v>6</v>
      </c>
      <c r="C4" s="35" t="s">
        <v>1</v>
      </c>
      <c r="D4" s="36" t="s">
        <v>2</v>
      </c>
      <c r="E4" s="36"/>
      <c r="F4" s="36"/>
      <c r="G4" s="37" t="s">
        <v>3</v>
      </c>
    </row>
    <row r="5" spans="1:7" ht="12.75" customHeight="1" x14ac:dyDescent="0.2">
      <c r="A5" s="34"/>
      <c r="B5" s="35"/>
      <c r="C5" s="35"/>
      <c r="D5" s="7" t="s">
        <v>4</v>
      </c>
      <c r="E5" s="7" t="s">
        <v>12</v>
      </c>
      <c r="F5" s="7" t="s">
        <v>5</v>
      </c>
      <c r="G5" s="37"/>
    </row>
    <row r="6" spans="1:7" ht="12.75" customHeight="1" x14ac:dyDescent="0.2">
      <c r="A6" s="12" t="s">
        <v>13</v>
      </c>
      <c r="B6" s="13">
        <v>1258</v>
      </c>
      <c r="C6" s="14">
        <v>64</v>
      </c>
      <c r="D6" s="14">
        <v>266</v>
      </c>
      <c r="E6" s="15">
        <v>190</v>
      </c>
      <c r="F6" s="13">
        <v>1482</v>
      </c>
      <c r="G6" s="13">
        <v>1938</v>
      </c>
    </row>
    <row r="7" spans="1:7" ht="12.75" customHeight="1" x14ac:dyDescent="0.2">
      <c r="A7" s="12" t="s">
        <v>14</v>
      </c>
      <c r="B7" s="13">
        <v>1058</v>
      </c>
      <c r="C7" s="14">
        <v>42</v>
      </c>
      <c r="D7" s="14">
        <v>226</v>
      </c>
      <c r="E7" s="14">
        <v>293</v>
      </c>
      <c r="F7" s="13">
        <v>1069</v>
      </c>
      <c r="G7" s="13">
        <v>1588</v>
      </c>
    </row>
    <row r="8" spans="1:7" ht="12.75" customHeight="1" x14ac:dyDescent="0.2">
      <c r="A8" s="12" t="s">
        <v>15</v>
      </c>
      <c r="B8" s="14">
        <v>298</v>
      </c>
      <c r="C8" s="14">
        <v>23</v>
      </c>
      <c r="D8" s="14">
        <v>126</v>
      </c>
      <c r="E8" s="14">
        <v>103</v>
      </c>
      <c r="F8" s="14">
        <v>363</v>
      </c>
      <c r="G8" s="14">
        <v>592</v>
      </c>
    </row>
    <row r="9" spans="1:7" ht="12.75" customHeight="1" x14ac:dyDescent="0.2">
      <c r="A9" s="12" t="s">
        <v>16</v>
      </c>
      <c r="B9" s="14">
        <v>810</v>
      </c>
      <c r="C9" s="14">
        <v>61</v>
      </c>
      <c r="D9" s="14">
        <v>246</v>
      </c>
      <c r="E9" s="14">
        <v>197</v>
      </c>
      <c r="F9" s="13">
        <v>1023</v>
      </c>
      <c r="G9" s="13">
        <v>1466</v>
      </c>
    </row>
    <row r="10" spans="1:7" ht="12.75" customHeight="1" x14ac:dyDescent="0.2">
      <c r="A10" s="12" t="s">
        <v>17</v>
      </c>
      <c r="B10" s="13">
        <v>3892</v>
      </c>
      <c r="C10" s="14">
        <v>125</v>
      </c>
      <c r="D10" s="14">
        <v>766</v>
      </c>
      <c r="E10" s="14">
        <v>543</v>
      </c>
      <c r="F10" s="13">
        <v>3574</v>
      </c>
      <c r="G10" s="13">
        <v>4883</v>
      </c>
    </row>
    <row r="11" spans="1:7" ht="12.75" customHeight="1" x14ac:dyDescent="0.2">
      <c r="A11" s="12" t="s">
        <v>18</v>
      </c>
      <c r="B11" s="13">
        <v>25278</v>
      </c>
      <c r="C11" s="14">
        <v>481</v>
      </c>
      <c r="D11" s="13">
        <v>2922</v>
      </c>
      <c r="E11" s="13">
        <v>2871</v>
      </c>
      <c r="F11" s="13">
        <v>13514</v>
      </c>
      <c r="G11" s="13">
        <v>19307</v>
      </c>
    </row>
    <row r="12" spans="1:7" ht="12.75" customHeight="1" x14ac:dyDescent="0.2">
      <c r="A12" s="12" t="s">
        <v>19</v>
      </c>
      <c r="B12" s="13">
        <v>1379</v>
      </c>
      <c r="C12" s="14">
        <v>134</v>
      </c>
      <c r="D12" s="14">
        <v>424</v>
      </c>
      <c r="E12" s="14">
        <v>377</v>
      </c>
      <c r="F12" s="13">
        <v>1261</v>
      </c>
      <c r="G12" s="13">
        <v>2062</v>
      </c>
    </row>
    <row r="13" spans="1:7" ht="12.75" customHeight="1" x14ac:dyDescent="0.2">
      <c r="A13" s="12" t="s">
        <v>20</v>
      </c>
      <c r="B13" s="13">
        <v>2010</v>
      </c>
      <c r="C13" s="14">
        <v>163</v>
      </c>
      <c r="D13" s="14">
        <v>547</v>
      </c>
      <c r="E13" s="14">
        <v>384</v>
      </c>
      <c r="F13" s="13">
        <v>2013</v>
      </c>
      <c r="G13" s="13">
        <v>2944</v>
      </c>
    </row>
    <row r="14" spans="1:7" ht="12.75" customHeight="1" x14ac:dyDescent="0.2">
      <c r="A14" s="12" t="s">
        <v>47</v>
      </c>
      <c r="B14" s="13">
        <v>2954</v>
      </c>
      <c r="C14" s="14">
        <v>191</v>
      </c>
      <c r="D14" s="14">
        <v>855</v>
      </c>
      <c r="E14" s="14">
        <v>572</v>
      </c>
      <c r="F14" s="13">
        <v>3479</v>
      </c>
      <c r="G14" s="13">
        <v>4906</v>
      </c>
    </row>
    <row r="15" spans="1:7" ht="12.75" customHeight="1" x14ac:dyDescent="0.2">
      <c r="A15" s="12" t="s">
        <v>21</v>
      </c>
      <c r="B15" s="13">
        <v>1120</v>
      </c>
      <c r="C15" s="14">
        <v>119</v>
      </c>
      <c r="D15" s="14">
        <v>358</v>
      </c>
      <c r="E15" s="14">
        <v>268</v>
      </c>
      <c r="F15" s="13">
        <v>1303</v>
      </c>
      <c r="G15" s="13">
        <v>1929</v>
      </c>
    </row>
    <row r="16" spans="1:7" ht="12.75" customHeight="1" x14ac:dyDescent="0.2">
      <c r="A16" s="12" t="s">
        <v>22</v>
      </c>
      <c r="B16" s="13">
        <v>1194</v>
      </c>
      <c r="C16" s="14">
        <v>119</v>
      </c>
      <c r="D16" s="14">
        <v>447</v>
      </c>
      <c r="E16" s="14">
        <v>360</v>
      </c>
      <c r="F16" s="14">
        <v>966</v>
      </c>
      <c r="G16" s="13">
        <v>1773</v>
      </c>
    </row>
    <row r="17" spans="1:7" ht="12.75" customHeight="1" x14ac:dyDescent="0.2">
      <c r="A17" s="12" t="s">
        <v>23</v>
      </c>
      <c r="B17" s="14">
        <v>231</v>
      </c>
      <c r="C17" s="14">
        <v>14</v>
      </c>
      <c r="D17" s="14">
        <v>51</v>
      </c>
      <c r="E17" s="14">
        <v>51</v>
      </c>
      <c r="F17" s="14">
        <v>247</v>
      </c>
      <c r="G17" s="14">
        <v>349</v>
      </c>
    </row>
    <row r="18" spans="1:7" ht="12.75" customHeight="1" x14ac:dyDescent="0.2">
      <c r="A18" s="12" t="s">
        <v>24</v>
      </c>
      <c r="B18" s="14">
        <v>252</v>
      </c>
      <c r="C18" s="14">
        <v>13</v>
      </c>
      <c r="D18" s="14">
        <v>83</v>
      </c>
      <c r="E18" s="14">
        <v>75</v>
      </c>
      <c r="F18" s="14">
        <v>227</v>
      </c>
      <c r="G18" s="14">
        <v>385</v>
      </c>
    </row>
    <row r="19" spans="1:7" ht="12.75" customHeight="1" x14ac:dyDescent="0.2">
      <c r="A19" s="10" t="s">
        <v>7</v>
      </c>
      <c r="B19" s="16">
        <v>41734</v>
      </c>
      <c r="C19" s="16">
        <v>1549</v>
      </c>
      <c r="D19" s="16">
        <v>7317</v>
      </c>
      <c r="E19" s="16">
        <v>6284</v>
      </c>
      <c r="F19" s="16">
        <v>30521</v>
      </c>
      <c r="G19" s="16">
        <v>44122</v>
      </c>
    </row>
    <row r="20" spans="1:7" ht="12.75" customHeight="1" x14ac:dyDescent="0.2">
      <c r="A20" s="2"/>
    </row>
    <row r="39" spans="1:9" ht="12.75" customHeight="1" x14ac:dyDescent="0.2">
      <c r="A39" s="33" t="s">
        <v>8</v>
      </c>
      <c r="B39" s="33"/>
      <c r="C39" s="32" t="s">
        <v>10</v>
      </c>
      <c r="D39" s="32"/>
      <c r="E39" s="32"/>
      <c r="F39" s="32"/>
      <c r="G39" s="32"/>
      <c r="H39" s="32"/>
      <c r="I39" s="32"/>
    </row>
    <row r="40" spans="1:9" ht="12.75" customHeight="1" x14ac:dyDescent="0.2">
      <c r="A40" s="33" t="s">
        <v>9</v>
      </c>
      <c r="B40" s="33"/>
      <c r="C40" s="32" t="s">
        <v>11</v>
      </c>
      <c r="D40" s="32"/>
      <c r="E40" s="32"/>
      <c r="F40" s="32"/>
      <c r="G40" s="32"/>
      <c r="H40" s="32"/>
      <c r="I40" s="32"/>
    </row>
    <row r="41" spans="1:9" ht="12.75" customHeight="1" x14ac:dyDescent="0.2">
      <c r="A41" s="33" t="s">
        <v>1</v>
      </c>
      <c r="B41" s="33"/>
      <c r="C41" s="32" t="s">
        <v>28</v>
      </c>
      <c r="D41" s="32"/>
      <c r="E41" s="32"/>
      <c r="F41" s="32"/>
      <c r="G41" s="32"/>
      <c r="H41" s="32"/>
      <c r="I41" s="32"/>
    </row>
  </sheetData>
  <mergeCells count="12">
    <mergeCell ref="A2:G2"/>
    <mergeCell ref="A4:A5"/>
    <mergeCell ref="B4:B5"/>
    <mergeCell ref="C4:C5"/>
    <mergeCell ref="D4:F4"/>
    <mergeCell ref="G4:G5"/>
    <mergeCell ref="C41:I41"/>
    <mergeCell ref="A41:B41"/>
    <mergeCell ref="A39:B39"/>
    <mergeCell ref="C39:I39"/>
    <mergeCell ref="A40:B40"/>
    <mergeCell ref="C40:I40"/>
  </mergeCells>
  <phoneticPr fontId="0" type="noConversion"/>
  <pageMargins left="0.75" right="0.75" top="1" bottom="1" header="0" footer="0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workbookViewId="0"/>
  </sheetViews>
  <sheetFormatPr baseColWidth="10" defaultRowHeight="12.75" customHeight="1" x14ac:dyDescent="0.2"/>
  <cols>
    <col min="1" max="1" width="12.425781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1" spans="1:7" ht="12.75" customHeight="1" x14ac:dyDescent="0.2">
      <c r="A1" s="25"/>
    </row>
    <row r="2" spans="1:7" ht="12.75" customHeight="1" x14ac:dyDescent="0.2">
      <c r="A2" s="33" t="s">
        <v>32</v>
      </c>
      <c r="B2" s="33"/>
      <c r="C2" s="33"/>
      <c r="D2" s="33"/>
      <c r="E2" s="33"/>
      <c r="F2" s="33"/>
      <c r="G2" s="33"/>
    </row>
    <row r="4" spans="1:7" ht="12.75" customHeight="1" x14ac:dyDescent="0.2">
      <c r="A4" s="34" t="s">
        <v>0</v>
      </c>
      <c r="B4" s="35" t="s">
        <v>6</v>
      </c>
      <c r="C4" s="35" t="s">
        <v>1</v>
      </c>
      <c r="D4" s="36" t="s">
        <v>2</v>
      </c>
      <c r="E4" s="36"/>
      <c r="F4" s="36"/>
      <c r="G4" s="37" t="s">
        <v>3</v>
      </c>
    </row>
    <row r="5" spans="1:7" ht="12.75" customHeight="1" x14ac:dyDescent="0.2">
      <c r="A5" s="34"/>
      <c r="B5" s="35"/>
      <c r="C5" s="35"/>
      <c r="D5" s="7" t="s">
        <v>4</v>
      </c>
      <c r="E5" s="7" t="s">
        <v>12</v>
      </c>
      <c r="F5" s="7" t="s">
        <v>5</v>
      </c>
      <c r="G5" s="37"/>
    </row>
    <row r="6" spans="1:7" ht="12.75" customHeight="1" x14ac:dyDescent="0.2">
      <c r="A6" s="12" t="s">
        <v>13</v>
      </c>
      <c r="B6" s="17">
        <v>1423</v>
      </c>
      <c r="C6" s="15">
        <v>66</v>
      </c>
      <c r="D6" s="15">
        <v>237</v>
      </c>
      <c r="E6" s="15">
        <v>208</v>
      </c>
      <c r="F6" s="17">
        <v>1556</v>
      </c>
      <c r="G6" s="17">
        <v>2001</v>
      </c>
    </row>
    <row r="7" spans="1:7" ht="12.75" customHeight="1" x14ac:dyDescent="0.2">
      <c r="A7" s="12" t="s">
        <v>14</v>
      </c>
      <c r="B7" s="17">
        <v>1198</v>
      </c>
      <c r="C7" s="15">
        <v>59</v>
      </c>
      <c r="D7" s="15">
        <v>322</v>
      </c>
      <c r="E7" s="15">
        <v>262</v>
      </c>
      <c r="F7" s="17">
        <v>1351</v>
      </c>
      <c r="G7" s="17">
        <v>1935</v>
      </c>
    </row>
    <row r="8" spans="1:7" ht="12.75" customHeight="1" x14ac:dyDescent="0.2">
      <c r="A8" s="12" t="s">
        <v>15</v>
      </c>
      <c r="B8" s="15">
        <v>396</v>
      </c>
      <c r="C8" s="15">
        <v>31</v>
      </c>
      <c r="D8" s="15">
        <v>133</v>
      </c>
      <c r="E8" s="15">
        <v>87</v>
      </c>
      <c r="F8" s="15">
        <v>536</v>
      </c>
      <c r="G8" s="15">
        <v>756</v>
      </c>
    </row>
    <row r="9" spans="1:7" ht="12.75" customHeight="1" x14ac:dyDescent="0.2">
      <c r="A9" s="12" t="s">
        <v>16</v>
      </c>
      <c r="B9" s="17">
        <v>1266</v>
      </c>
      <c r="C9" s="15">
        <v>54</v>
      </c>
      <c r="D9" s="15">
        <v>229</v>
      </c>
      <c r="E9" s="15">
        <v>190</v>
      </c>
      <c r="F9" s="15">
        <v>965</v>
      </c>
      <c r="G9" s="17">
        <v>1384</v>
      </c>
    </row>
    <row r="10" spans="1:7" ht="12.75" customHeight="1" x14ac:dyDescent="0.2">
      <c r="A10" s="12" t="s">
        <v>17</v>
      </c>
      <c r="B10" s="17">
        <v>3285</v>
      </c>
      <c r="C10" s="15">
        <v>177</v>
      </c>
      <c r="D10" s="15">
        <v>658</v>
      </c>
      <c r="E10" s="15">
        <v>411</v>
      </c>
      <c r="F10" s="17">
        <v>3233</v>
      </c>
      <c r="G10" s="17">
        <v>4302</v>
      </c>
    </row>
    <row r="11" spans="1:7" ht="12.75" customHeight="1" x14ac:dyDescent="0.2">
      <c r="A11" s="12" t="s">
        <v>18</v>
      </c>
      <c r="B11" s="17">
        <v>27110</v>
      </c>
      <c r="C11" s="15">
        <v>470</v>
      </c>
      <c r="D11" s="17">
        <v>3167</v>
      </c>
      <c r="E11" s="17">
        <v>2620</v>
      </c>
      <c r="F11" s="17">
        <v>14190</v>
      </c>
      <c r="G11" s="17">
        <v>19977</v>
      </c>
    </row>
    <row r="12" spans="1:7" ht="12.75" customHeight="1" x14ac:dyDescent="0.2">
      <c r="A12" s="12" t="s">
        <v>19</v>
      </c>
      <c r="B12" s="17">
        <v>1301</v>
      </c>
      <c r="C12" s="15">
        <v>160</v>
      </c>
      <c r="D12" s="15">
        <v>451</v>
      </c>
      <c r="E12" s="15">
        <v>376</v>
      </c>
      <c r="F12" s="17">
        <v>1201</v>
      </c>
      <c r="G12" s="17">
        <v>2028</v>
      </c>
    </row>
    <row r="13" spans="1:7" ht="12.75" customHeight="1" x14ac:dyDescent="0.2">
      <c r="A13" s="12" t="s">
        <v>20</v>
      </c>
      <c r="B13" s="17">
        <v>2194</v>
      </c>
      <c r="C13" s="15">
        <v>176</v>
      </c>
      <c r="D13" s="15">
        <v>488</v>
      </c>
      <c r="E13" s="15">
        <v>361</v>
      </c>
      <c r="F13" s="17">
        <v>2155</v>
      </c>
      <c r="G13" s="17">
        <v>3004</v>
      </c>
    </row>
    <row r="14" spans="1:7" ht="12.75" customHeight="1" x14ac:dyDescent="0.2">
      <c r="A14" s="12" t="s">
        <v>47</v>
      </c>
      <c r="B14" s="17">
        <v>3469</v>
      </c>
      <c r="C14" s="15">
        <v>248</v>
      </c>
      <c r="D14" s="15">
        <v>885</v>
      </c>
      <c r="E14" s="15">
        <v>613</v>
      </c>
      <c r="F14" s="17">
        <v>4020</v>
      </c>
      <c r="G14" s="17">
        <v>5518</v>
      </c>
    </row>
    <row r="15" spans="1:7" ht="12.75" customHeight="1" x14ac:dyDescent="0.2">
      <c r="A15" s="12" t="s">
        <v>21</v>
      </c>
      <c r="B15" s="15">
        <v>997</v>
      </c>
      <c r="C15" s="15">
        <v>115</v>
      </c>
      <c r="D15" s="15">
        <v>344</v>
      </c>
      <c r="E15" s="15">
        <v>230</v>
      </c>
      <c r="F15" s="17">
        <v>1190</v>
      </c>
      <c r="G15" s="17">
        <v>1764</v>
      </c>
    </row>
    <row r="16" spans="1:7" ht="12.75" customHeight="1" x14ac:dyDescent="0.2">
      <c r="A16" s="12" t="s">
        <v>22</v>
      </c>
      <c r="B16" s="17">
        <v>1290</v>
      </c>
      <c r="C16" s="15">
        <v>124</v>
      </c>
      <c r="D16" s="15">
        <v>442</v>
      </c>
      <c r="E16" s="15">
        <v>290</v>
      </c>
      <c r="F16" s="15">
        <v>1182</v>
      </c>
      <c r="G16" s="17">
        <v>1914</v>
      </c>
    </row>
    <row r="17" spans="1:7" ht="12.75" customHeight="1" x14ac:dyDescent="0.2">
      <c r="A17" s="12" t="s">
        <v>23</v>
      </c>
      <c r="B17" s="15">
        <v>280</v>
      </c>
      <c r="C17" s="15">
        <v>5</v>
      </c>
      <c r="D17" s="15">
        <v>37</v>
      </c>
      <c r="E17" s="15">
        <v>47</v>
      </c>
      <c r="F17" s="15">
        <v>228</v>
      </c>
      <c r="G17" s="15">
        <v>312</v>
      </c>
    </row>
    <row r="18" spans="1:7" ht="12.75" customHeight="1" x14ac:dyDescent="0.2">
      <c r="A18" s="12" t="s">
        <v>24</v>
      </c>
      <c r="B18" s="15">
        <v>241</v>
      </c>
      <c r="C18" s="15">
        <v>18</v>
      </c>
      <c r="D18" s="15">
        <v>104</v>
      </c>
      <c r="E18" s="15">
        <v>77</v>
      </c>
      <c r="F18" s="15">
        <v>259</v>
      </c>
      <c r="G18" s="15">
        <v>440</v>
      </c>
    </row>
    <row r="19" spans="1:7" ht="12.75" customHeight="1" x14ac:dyDescent="0.2">
      <c r="A19" s="10" t="s">
        <v>7</v>
      </c>
      <c r="B19" s="16">
        <v>44450</v>
      </c>
      <c r="C19" s="16">
        <v>1703</v>
      </c>
      <c r="D19" s="16">
        <v>7497</v>
      </c>
      <c r="E19" s="16">
        <v>5772</v>
      </c>
      <c r="F19" s="16">
        <v>32066</v>
      </c>
      <c r="G19" s="16">
        <v>45335</v>
      </c>
    </row>
    <row r="20" spans="1:7" ht="12.75" customHeight="1" x14ac:dyDescent="0.2">
      <c r="A20" s="2"/>
    </row>
    <row r="39" spans="1:9" ht="12.75" customHeight="1" x14ac:dyDescent="0.2">
      <c r="A39" s="33" t="s">
        <v>8</v>
      </c>
      <c r="B39" s="33"/>
      <c r="C39" s="32" t="s">
        <v>10</v>
      </c>
      <c r="D39" s="32"/>
      <c r="E39" s="32"/>
      <c r="F39" s="32"/>
      <c r="G39" s="32"/>
      <c r="H39" s="32"/>
      <c r="I39" s="32"/>
    </row>
    <row r="40" spans="1:9" ht="12.75" customHeight="1" x14ac:dyDescent="0.2">
      <c r="A40" s="33" t="s">
        <v>9</v>
      </c>
      <c r="B40" s="33"/>
      <c r="C40" s="32" t="s">
        <v>11</v>
      </c>
      <c r="D40" s="32"/>
      <c r="E40" s="32"/>
      <c r="F40" s="32"/>
      <c r="G40" s="32"/>
      <c r="H40" s="32"/>
      <c r="I40" s="32"/>
    </row>
    <row r="41" spans="1:9" ht="12.75" customHeight="1" x14ac:dyDescent="0.2">
      <c r="A41" s="33" t="s">
        <v>1</v>
      </c>
      <c r="B41" s="33"/>
      <c r="C41" s="32" t="s">
        <v>28</v>
      </c>
      <c r="D41" s="32"/>
      <c r="E41" s="32"/>
      <c r="F41" s="32"/>
      <c r="G41" s="32"/>
      <c r="H41" s="32"/>
      <c r="I41" s="32"/>
    </row>
  </sheetData>
  <mergeCells count="12">
    <mergeCell ref="A2:G2"/>
    <mergeCell ref="A4:A5"/>
    <mergeCell ref="B4:B5"/>
    <mergeCell ref="C4:C5"/>
    <mergeCell ref="D4:F4"/>
    <mergeCell ref="G4:G5"/>
    <mergeCell ref="C41:I41"/>
    <mergeCell ref="A41:B41"/>
    <mergeCell ref="A39:B39"/>
    <mergeCell ref="C39:I39"/>
    <mergeCell ref="A40:B40"/>
    <mergeCell ref="C40:I40"/>
  </mergeCells>
  <phoneticPr fontId="0" type="noConversion"/>
  <pageMargins left="0.75" right="0.75" top="1" bottom="1" header="0" footer="0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showGridLines="0" workbookViewId="0"/>
  </sheetViews>
  <sheetFormatPr baseColWidth="10" defaultRowHeight="12.75" customHeight="1" x14ac:dyDescent="0.2"/>
  <cols>
    <col min="1" max="1" width="12.425781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2" spans="1:7" ht="12.75" customHeight="1" x14ac:dyDescent="0.2">
      <c r="A2" s="33" t="s">
        <v>33</v>
      </c>
      <c r="B2" s="33"/>
      <c r="C2" s="33"/>
      <c r="D2" s="33"/>
      <c r="E2" s="33"/>
      <c r="F2" s="33"/>
      <c r="G2" s="33"/>
    </row>
    <row r="4" spans="1:7" ht="12.75" customHeight="1" x14ac:dyDescent="0.2">
      <c r="A4" s="38" t="s">
        <v>0</v>
      </c>
      <c r="B4" s="39" t="s">
        <v>6</v>
      </c>
      <c r="C4" s="39" t="s">
        <v>1</v>
      </c>
      <c r="D4" s="40" t="s">
        <v>2</v>
      </c>
      <c r="E4" s="40"/>
      <c r="F4" s="40"/>
      <c r="G4" s="39" t="s">
        <v>3</v>
      </c>
    </row>
    <row r="5" spans="1:7" ht="12.75" customHeight="1" x14ac:dyDescent="0.2">
      <c r="A5" s="38"/>
      <c r="B5" s="39"/>
      <c r="C5" s="39"/>
      <c r="D5" s="18" t="s">
        <v>4</v>
      </c>
      <c r="E5" s="18" t="s">
        <v>12</v>
      </c>
      <c r="F5" s="18" t="s">
        <v>5</v>
      </c>
      <c r="G5" s="39"/>
    </row>
    <row r="6" spans="1:7" ht="12.75" customHeight="1" x14ac:dyDescent="0.2">
      <c r="A6" s="12" t="s">
        <v>13</v>
      </c>
      <c r="B6" s="9">
        <v>1383</v>
      </c>
      <c r="C6" s="9">
        <v>54</v>
      </c>
      <c r="D6" s="9">
        <v>286</v>
      </c>
      <c r="E6" s="9">
        <v>212</v>
      </c>
      <c r="F6" s="9">
        <v>1597</v>
      </c>
      <c r="G6" s="17">
        <v>2095</v>
      </c>
    </row>
    <row r="7" spans="1:7" ht="12.75" customHeight="1" x14ac:dyDescent="0.2">
      <c r="A7" s="12" t="s">
        <v>14</v>
      </c>
      <c r="B7" s="9">
        <v>1512</v>
      </c>
      <c r="C7" s="9">
        <v>49</v>
      </c>
      <c r="D7" s="9">
        <v>316</v>
      </c>
      <c r="E7" s="9">
        <v>249</v>
      </c>
      <c r="F7" s="9">
        <v>1555</v>
      </c>
      <c r="G7" s="17">
        <v>2120</v>
      </c>
    </row>
    <row r="8" spans="1:7" ht="12.75" customHeight="1" x14ac:dyDescent="0.2">
      <c r="A8" s="12" t="s">
        <v>15</v>
      </c>
      <c r="B8" s="9">
        <v>455</v>
      </c>
      <c r="C8" s="9">
        <v>28</v>
      </c>
      <c r="D8" s="9">
        <v>133</v>
      </c>
      <c r="E8" s="9">
        <v>103</v>
      </c>
      <c r="F8" s="9">
        <v>601</v>
      </c>
      <c r="G8" s="17">
        <v>837</v>
      </c>
    </row>
    <row r="9" spans="1:7" ht="12.75" customHeight="1" x14ac:dyDescent="0.2">
      <c r="A9" s="12" t="s">
        <v>16</v>
      </c>
      <c r="B9" s="9">
        <v>1299</v>
      </c>
      <c r="C9" s="9">
        <v>63</v>
      </c>
      <c r="D9" s="9">
        <v>196</v>
      </c>
      <c r="E9" s="9">
        <v>221</v>
      </c>
      <c r="F9" s="9">
        <v>1052</v>
      </c>
      <c r="G9" s="17">
        <v>1469</v>
      </c>
    </row>
    <row r="10" spans="1:7" ht="12.75" customHeight="1" x14ac:dyDescent="0.2">
      <c r="A10" s="12" t="s">
        <v>17</v>
      </c>
      <c r="B10" s="9">
        <v>4167</v>
      </c>
      <c r="C10" s="9">
        <v>155</v>
      </c>
      <c r="D10" s="9">
        <v>651</v>
      </c>
      <c r="E10" s="9">
        <v>320</v>
      </c>
      <c r="F10" s="9">
        <v>3970</v>
      </c>
      <c r="G10" s="17">
        <v>4941</v>
      </c>
    </row>
    <row r="11" spans="1:7" ht="12.75" customHeight="1" x14ac:dyDescent="0.2">
      <c r="A11" s="12" t="s">
        <v>18</v>
      </c>
      <c r="B11" s="9">
        <v>27425</v>
      </c>
      <c r="C11" s="9">
        <v>517</v>
      </c>
      <c r="D11" s="9">
        <v>2857</v>
      </c>
      <c r="E11" s="9">
        <v>2365</v>
      </c>
      <c r="F11" s="9">
        <v>14371</v>
      </c>
      <c r="G11" s="17">
        <v>19593</v>
      </c>
    </row>
    <row r="12" spans="1:7" ht="12.75" customHeight="1" x14ac:dyDescent="0.2">
      <c r="A12" s="12" t="s">
        <v>19</v>
      </c>
      <c r="B12" s="9">
        <v>1482</v>
      </c>
      <c r="C12" s="9">
        <v>154</v>
      </c>
      <c r="D12" s="9">
        <v>460</v>
      </c>
      <c r="E12" s="9">
        <v>340</v>
      </c>
      <c r="F12" s="9">
        <v>1521</v>
      </c>
      <c r="G12" s="17">
        <v>2321</v>
      </c>
    </row>
    <row r="13" spans="1:7" ht="12.75" customHeight="1" x14ac:dyDescent="0.2">
      <c r="A13" s="12" t="s">
        <v>20</v>
      </c>
      <c r="B13" s="9">
        <v>2010</v>
      </c>
      <c r="C13" s="9">
        <v>147</v>
      </c>
      <c r="D13" s="9">
        <v>426</v>
      </c>
      <c r="E13" s="9">
        <v>321</v>
      </c>
      <c r="F13" s="9">
        <v>1989</v>
      </c>
      <c r="G13" s="17">
        <v>2736</v>
      </c>
    </row>
    <row r="14" spans="1:7" ht="12.75" customHeight="1" x14ac:dyDescent="0.2">
      <c r="A14" s="12" t="s">
        <v>47</v>
      </c>
      <c r="B14" s="9">
        <v>3675</v>
      </c>
      <c r="C14" s="9">
        <v>265</v>
      </c>
      <c r="D14" s="9">
        <v>921</v>
      </c>
      <c r="E14" s="9">
        <v>580</v>
      </c>
      <c r="F14" s="9">
        <v>4241</v>
      </c>
      <c r="G14" s="17">
        <v>5742</v>
      </c>
    </row>
    <row r="15" spans="1:7" ht="12.75" customHeight="1" x14ac:dyDescent="0.2">
      <c r="A15" s="12" t="s">
        <v>21</v>
      </c>
      <c r="B15" s="9">
        <v>973</v>
      </c>
      <c r="C15" s="9">
        <v>125</v>
      </c>
      <c r="D15" s="9">
        <v>332</v>
      </c>
      <c r="E15" s="9">
        <v>220</v>
      </c>
      <c r="F15" s="9">
        <v>1098</v>
      </c>
      <c r="G15" s="17">
        <v>1650</v>
      </c>
    </row>
    <row r="16" spans="1:7" ht="12.75" customHeight="1" x14ac:dyDescent="0.2">
      <c r="A16" s="12" t="s">
        <v>22</v>
      </c>
      <c r="B16" s="9">
        <v>1735</v>
      </c>
      <c r="C16" s="9">
        <v>167</v>
      </c>
      <c r="D16" s="9">
        <v>479</v>
      </c>
      <c r="E16" s="9">
        <v>322</v>
      </c>
      <c r="F16" s="9">
        <v>1563</v>
      </c>
      <c r="G16" s="17">
        <v>2364</v>
      </c>
    </row>
    <row r="17" spans="1:7" ht="12.75" customHeight="1" x14ac:dyDescent="0.2">
      <c r="A17" s="12" t="s">
        <v>23</v>
      </c>
      <c r="B17" s="9">
        <v>302</v>
      </c>
      <c r="C17" s="9">
        <v>14</v>
      </c>
      <c r="D17" s="9">
        <v>42</v>
      </c>
      <c r="E17" s="9">
        <v>48</v>
      </c>
      <c r="F17" s="9">
        <v>295</v>
      </c>
      <c r="G17" s="17">
        <v>385</v>
      </c>
    </row>
    <row r="18" spans="1:7" ht="12.75" customHeight="1" x14ac:dyDescent="0.2">
      <c r="A18" s="12" t="s">
        <v>24</v>
      </c>
      <c r="B18" s="9">
        <v>202</v>
      </c>
      <c r="C18" s="9">
        <v>19</v>
      </c>
      <c r="D18" s="9">
        <v>67</v>
      </c>
      <c r="E18" s="9">
        <v>31</v>
      </c>
      <c r="F18" s="9">
        <v>159</v>
      </c>
      <c r="G18" s="17">
        <v>257</v>
      </c>
    </row>
    <row r="19" spans="1:7" ht="12.75" customHeight="1" x14ac:dyDescent="0.2">
      <c r="A19" s="19" t="s">
        <v>7</v>
      </c>
      <c r="B19" s="16">
        <v>46620</v>
      </c>
      <c r="C19" s="16">
        <v>1757</v>
      </c>
      <c r="D19" s="16">
        <v>7166</v>
      </c>
      <c r="E19" s="16">
        <v>5332</v>
      </c>
      <c r="F19" s="16">
        <v>34012</v>
      </c>
      <c r="G19" s="16">
        <v>46510</v>
      </c>
    </row>
    <row r="20" spans="1:7" ht="12.75" customHeight="1" x14ac:dyDescent="0.2">
      <c r="A20" s="2"/>
    </row>
    <row r="39" spans="1:9" ht="12.75" customHeight="1" x14ac:dyDescent="0.2">
      <c r="A39" s="33" t="s">
        <v>8</v>
      </c>
      <c r="B39" s="33"/>
      <c r="C39" s="32" t="s">
        <v>10</v>
      </c>
      <c r="D39" s="32"/>
      <c r="E39" s="32"/>
      <c r="F39" s="32"/>
      <c r="G39" s="32"/>
      <c r="H39" s="32"/>
      <c r="I39" s="32"/>
    </row>
    <row r="40" spans="1:9" ht="12.75" customHeight="1" x14ac:dyDescent="0.2">
      <c r="A40" s="33" t="s">
        <v>9</v>
      </c>
      <c r="B40" s="33"/>
      <c r="C40" s="32" t="s">
        <v>11</v>
      </c>
      <c r="D40" s="32"/>
      <c r="E40" s="32"/>
      <c r="F40" s="32"/>
      <c r="G40" s="32"/>
      <c r="H40" s="32"/>
      <c r="I40" s="32"/>
    </row>
    <row r="41" spans="1:9" ht="12.75" customHeight="1" x14ac:dyDescent="0.2">
      <c r="A41" s="33" t="s">
        <v>1</v>
      </c>
      <c r="B41" s="33"/>
      <c r="C41" s="32" t="s">
        <v>28</v>
      </c>
      <c r="D41" s="32"/>
      <c r="E41" s="32"/>
      <c r="F41" s="32"/>
      <c r="G41" s="32"/>
      <c r="H41" s="32"/>
      <c r="I41" s="32"/>
    </row>
  </sheetData>
  <mergeCells count="12">
    <mergeCell ref="A2:G2"/>
    <mergeCell ref="A4:A5"/>
    <mergeCell ref="B4:B5"/>
    <mergeCell ref="C4:C5"/>
    <mergeCell ref="D4:F4"/>
    <mergeCell ref="G4:G5"/>
    <mergeCell ref="C41:I41"/>
    <mergeCell ref="A41:B41"/>
    <mergeCell ref="A39:B39"/>
    <mergeCell ref="C39:I39"/>
    <mergeCell ref="A40:B40"/>
    <mergeCell ref="C40:I40"/>
  </mergeCells>
  <phoneticPr fontId="0" type="noConversion"/>
  <pageMargins left="0.75" right="0.75" top="1" bottom="1" header="0" footer="0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showGridLines="0" workbookViewId="0"/>
  </sheetViews>
  <sheetFormatPr baseColWidth="10" defaultRowHeight="12.75" customHeight="1" x14ac:dyDescent="0.2"/>
  <cols>
    <col min="1" max="1" width="12.425781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2" spans="1:7" ht="12.75" customHeight="1" x14ac:dyDescent="0.2">
      <c r="A2" s="33" t="s">
        <v>35</v>
      </c>
      <c r="B2" s="33"/>
      <c r="C2" s="33"/>
      <c r="D2" s="33"/>
      <c r="E2" s="33"/>
      <c r="F2" s="33"/>
      <c r="G2" s="33"/>
    </row>
    <row r="4" spans="1:7" ht="12.75" customHeight="1" x14ac:dyDescent="0.2">
      <c r="A4" s="34" t="s">
        <v>0</v>
      </c>
      <c r="B4" s="37" t="s">
        <v>6</v>
      </c>
      <c r="C4" s="37" t="s">
        <v>1</v>
      </c>
      <c r="D4" s="41" t="s">
        <v>2</v>
      </c>
      <c r="E4" s="41"/>
      <c r="F4" s="41"/>
      <c r="G4" s="37" t="s">
        <v>3</v>
      </c>
    </row>
    <row r="5" spans="1:7" ht="12.75" customHeight="1" x14ac:dyDescent="0.2">
      <c r="A5" s="34"/>
      <c r="B5" s="37"/>
      <c r="C5" s="37"/>
      <c r="D5" s="20" t="s">
        <v>4</v>
      </c>
      <c r="E5" s="20" t="s">
        <v>12</v>
      </c>
      <c r="F5" s="20" t="s">
        <v>5</v>
      </c>
      <c r="G5" s="37"/>
    </row>
    <row r="6" spans="1:7" ht="12.75" customHeight="1" x14ac:dyDescent="0.2">
      <c r="A6" s="12" t="s">
        <v>13</v>
      </c>
      <c r="B6" s="9">
        <v>1467</v>
      </c>
      <c r="C6" s="9">
        <v>49</v>
      </c>
      <c r="D6" s="9">
        <v>270</v>
      </c>
      <c r="E6" s="9">
        <v>171</v>
      </c>
      <c r="F6" s="9">
        <v>1758</v>
      </c>
      <c r="G6" s="9">
        <v>2199</v>
      </c>
    </row>
    <row r="7" spans="1:7" ht="12.75" customHeight="1" x14ac:dyDescent="0.2">
      <c r="A7" s="12" t="s">
        <v>14</v>
      </c>
      <c r="B7" s="9">
        <v>1672</v>
      </c>
      <c r="C7" s="9">
        <v>56</v>
      </c>
      <c r="D7" s="9">
        <v>333</v>
      </c>
      <c r="E7" s="9">
        <v>296</v>
      </c>
      <c r="F7" s="9">
        <v>1742</v>
      </c>
      <c r="G7" s="9">
        <v>2371</v>
      </c>
    </row>
    <row r="8" spans="1:7" ht="12.75" customHeight="1" x14ac:dyDescent="0.2">
      <c r="A8" s="12" t="s">
        <v>15</v>
      </c>
      <c r="B8" s="9">
        <v>404</v>
      </c>
      <c r="C8" s="9">
        <v>32</v>
      </c>
      <c r="D8" s="9">
        <v>144</v>
      </c>
      <c r="E8" s="9">
        <v>93</v>
      </c>
      <c r="F8" s="9">
        <v>637</v>
      </c>
      <c r="G8" s="9">
        <v>874</v>
      </c>
    </row>
    <row r="9" spans="1:7" ht="12.75" customHeight="1" x14ac:dyDescent="0.2">
      <c r="A9" s="12" t="s">
        <v>16</v>
      </c>
      <c r="B9" s="9">
        <v>1519</v>
      </c>
      <c r="C9" s="9">
        <v>53</v>
      </c>
      <c r="D9" s="9">
        <v>257</v>
      </c>
      <c r="E9" s="9">
        <v>235</v>
      </c>
      <c r="F9" s="9">
        <v>1119</v>
      </c>
      <c r="G9" s="9">
        <v>1611</v>
      </c>
    </row>
    <row r="10" spans="1:7" ht="12.75" customHeight="1" x14ac:dyDescent="0.2">
      <c r="A10" s="12" t="s">
        <v>17</v>
      </c>
      <c r="B10" s="9">
        <v>4284</v>
      </c>
      <c r="C10" s="9">
        <v>150</v>
      </c>
      <c r="D10" s="9">
        <v>668</v>
      </c>
      <c r="E10" s="9">
        <v>332</v>
      </c>
      <c r="F10" s="9">
        <v>3745</v>
      </c>
      <c r="G10" s="9">
        <v>4745</v>
      </c>
    </row>
    <row r="11" spans="1:7" ht="12.75" customHeight="1" x14ac:dyDescent="0.2">
      <c r="A11" s="12" t="s">
        <v>18</v>
      </c>
      <c r="B11" s="9">
        <v>25045</v>
      </c>
      <c r="C11" s="9">
        <v>467</v>
      </c>
      <c r="D11" s="9">
        <v>2394</v>
      </c>
      <c r="E11" s="9">
        <v>1942</v>
      </c>
      <c r="F11" s="9">
        <v>13997</v>
      </c>
      <c r="G11" s="9">
        <v>18333</v>
      </c>
    </row>
    <row r="12" spans="1:7" ht="12.75" customHeight="1" x14ac:dyDescent="0.2">
      <c r="A12" s="12" t="s">
        <v>19</v>
      </c>
      <c r="B12" s="9">
        <v>1852</v>
      </c>
      <c r="C12" s="9">
        <v>147</v>
      </c>
      <c r="D12" s="9">
        <v>473</v>
      </c>
      <c r="E12" s="9">
        <v>281</v>
      </c>
      <c r="F12" s="9">
        <v>1880</v>
      </c>
      <c r="G12" s="9">
        <v>2634</v>
      </c>
    </row>
    <row r="13" spans="1:7" ht="12.75" customHeight="1" x14ac:dyDescent="0.2">
      <c r="A13" s="12" t="s">
        <v>20</v>
      </c>
      <c r="B13" s="9">
        <v>2597</v>
      </c>
      <c r="C13" s="9">
        <v>148</v>
      </c>
      <c r="D13" s="9">
        <v>507</v>
      </c>
      <c r="E13" s="9">
        <v>376</v>
      </c>
      <c r="F13" s="9">
        <v>2529</v>
      </c>
      <c r="G13" s="9">
        <v>3412</v>
      </c>
    </row>
    <row r="14" spans="1:7" ht="12.75" customHeight="1" x14ac:dyDescent="0.2">
      <c r="A14" s="12" t="s">
        <v>47</v>
      </c>
      <c r="B14" s="9">
        <v>3842</v>
      </c>
      <c r="C14" s="9">
        <v>216</v>
      </c>
      <c r="D14" s="9">
        <v>870</v>
      </c>
      <c r="E14" s="9">
        <v>566</v>
      </c>
      <c r="F14" s="9">
        <v>4581</v>
      </c>
      <c r="G14" s="9">
        <v>6017</v>
      </c>
    </row>
    <row r="15" spans="1:7" ht="12.75" customHeight="1" x14ac:dyDescent="0.2">
      <c r="A15" s="12" t="s">
        <v>21</v>
      </c>
      <c r="B15" s="9">
        <v>1318</v>
      </c>
      <c r="C15" s="9">
        <v>109</v>
      </c>
      <c r="D15" s="9">
        <v>332</v>
      </c>
      <c r="E15" s="9">
        <v>200</v>
      </c>
      <c r="F15" s="9">
        <v>1616</v>
      </c>
      <c r="G15" s="9">
        <v>2148</v>
      </c>
    </row>
    <row r="16" spans="1:7" ht="12.75" customHeight="1" x14ac:dyDescent="0.2">
      <c r="A16" s="12" t="s">
        <v>22</v>
      </c>
      <c r="B16" s="9">
        <v>1770</v>
      </c>
      <c r="C16" s="9">
        <v>164</v>
      </c>
      <c r="D16" s="9">
        <v>514</v>
      </c>
      <c r="E16" s="9">
        <v>328</v>
      </c>
      <c r="F16" s="9">
        <v>1985</v>
      </c>
      <c r="G16" s="9">
        <v>2827</v>
      </c>
    </row>
    <row r="17" spans="1:7" ht="12.75" customHeight="1" x14ac:dyDescent="0.2">
      <c r="A17" s="12" t="s">
        <v>23</v>
      </c>
      <c r="B17" s="9">
        <v>364</v>
      </c>
      <c r="C17" s="9">
        <v>14</v>
      </c>
      <c r="D17" s="9">
        <v>45</v>
      </c>
      <c r="E17" s="9">
        <v>31</v>
      </c>
      <c r="F17" s="9">
        <v>287</v>
      </c>
      <c r="G17" s="9">
        <v>363</v>
      </c>
    </row>
    <row r="18" spans="1:7" ht="12.75" customHeight="1" x14ac:dyDescent="0.2">
      <c r="A18" s="12" t="s">
        <v>24</v>
      </c>
      <c r="B18" s="9">
        <v>194</v>
      </c>
      <c r="C18" s="9">
        <v>21</v>
      </c>
      <c r="D18" s="9">
        <v>37</v>
      </c>
      <c r="E18" s="9">
        <v>27</v>
      </c>
      <c r="F18" s="9">
        <v>194</v>
      </c>
      <c r="G18" s="9">
        <v>258</v>
      </c>
    </row>
    <row r="19" spans="1:7" ht="12.75" customHeight="1" x14ac:dyDescent="0.2">
      <c r="A19" s="21" t="s">
        <v>7</v>
      </c>
      <c r="B19" s="11">
        <v>46328</v>
      </c>
      <c r="C19" s="11">
        <v>1626</v>
      </c>
      <c r="D19" s="11">
        <v>6844</v>
      </c>
      <c r="E19" s="11">
        <v>4878</v>
      </c>
      <c r="F19" s="11">
        <v>36070</v>
      </c>
      <c r="G19" s="11">
        <v>47792</v>
      </c>
    </row>
    <row r="20" spans="1:7" ht="12.75" customHeight="1" x14ac:dyDescent="0.2">
      <c r="A20" s="2"/>
    </row>
    <row r="39" spans="1:9" ht="12.75" customHeight="1" x14ac:dyDescent="0.2">
      <c r="A39" s="33" t="s">
        <v>8</v>
      </c>
      <c r="B39" s="33"/>
      <c r="C39" s="32" t="s">
        <v>10</v>
      </c>
      <c r="D39" s="32"/>
      <c r="E39" s="32"/>
      <c r="F39" s="32"/>
      <c r="G39" s="32"/>
      <c r="H39" s="32"/>
      <c r="I39" s="32"/>
    </row>
    <row r="40" spans="1:9" ht="12.75" customHeight="1" x14ac:dyDescent="0.2">
      <c r="A40" s="33" t="s">
        <v>9</v>
      </c>
      <c r="B40" s="33"/>
      <c r="C40" s="32" t="s">
        <v>11</v>
      </c>
      <c r="D40" s="32"/>
      <c r="E40" s="32"/>
      <c r="F40" s="32"/>
      <c r="G40" s="32"/>
      <c r="H40" s="32"/>
      <c r="I40" s="32"/>
    </row>
    <row r="41" spans="1:9" ht="12.75" customHeight="1" x14ac:dyDescent="0.2">
      <c r="A41" s="33" t="s">
        <v>1</v>
      </c>
      <c r="B41" s="33"/>
      <c r="C41" s="32" t="s">
        <v>28</v>
      </c>
      <c r="D41" s="32"/>
      <c r="E41" s="32"/>
      <c r="F41" s="32"/>
      <c r="G41" s="32"/>
      <c r="H41" s="32"/>
      <c r="I41" s="32"/>
    </row>
  </sheetData>
  <mergeCells count="12">
    <mergeCell ref="C41:I41"/>
    <mergeCell ref="A41:B41"/>
    <mergeCell ref="A2:G2"/>
    <mergeCell ref="A39:B39"/>
    <mergeCell ref="C39:I39"/>
    <mergeCell ref="A40:B40"/>
    <mergeCell ref="C40:I40"/>
    <mergeCell ref="A4:A5"/>
    <mergeCell ref="B4:B5"/>
    <mergeCell ref="C4:C5"/>
    <mergeCell ref="G4:G5"/>
    <mergeCell ref="D4:F4"/>
  </mergeCells>
  <phoneticPr fontId="0" type="noConversion"/>
  <pageMargins left="0.75" right="0.75" top="1" bottom="1" header="0" footer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showGridLines="0" workbookViewId="0"/>
  </sheetViews>
  <sheetFormatPr baseColWidth="10" defaultRowHeight="12.75" customHeight="1" x14ac:dyDescent="0.2"/>
  <cols>
    <col min="1" max="1" width="12.425781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2" spans="1:7" ht="12.75" customHeight="1" x14ac:dyDescent="0.2">
      <c r="A2" s="33" t="s">
        <v>36</v>
      </c>
      <c r="B2" s="33"/>
      <c r="C2" s="33"/>
      <c r="D2" s="33"/>
      <c r="E2" s="33"/>
      <c r="F2" s="33"/>
      <c r="G2" s="33"/>
    </row>
    <row r="4" spans="1:7" ht="12.75" customHeight="1" x14ac:dyDescent="0.2">
      <c r="A4" s="34" t="s">
        <v>0</v>
      </c>
      <c r="B4" s="37" t="s">
        <v>6</v>
      </c>
      <c r="C4" s="37" t="s">
        <v>1</v>
      </c>
      <c r="D4" s="41" t="s">
        <v>2</v>
      </c>
      <c r="E4" s="41"/>
      <c r="F4" s="41"/>
      <c r="G4" s="37" t="s">
        <v>3</v>
      </c>
    </row>
    <row r="5" spans="1:7" ht="12.75" customHeight="1" x14ac:dyDescent="0.2">
      <c r="A5" s="34"/>
      <c r="B5" s="37"/>
      <c r="C5" s="37"/>
      <c r="D5" s="20" t="s">
        <v>4</v>
      </c>
      <c r="E5" s="20" t="s">
        <v>12</v>
      </c>
      <c r="F5" s="20" t="s">
        <v>5</v>
      </c>
      <c r="G5" s="37"/>
    </row>
    <row r="6" spans="1:7" ht="12.75" customHeight="1" x14ac:dyDescent="0.2">
      <c r="A6" s="12" t="s">
        <v>13</v>
      </c>
      <c r="B6" s="9">
        <v>1502</v>
      </c>
      <c r="C6" s="9">
        <v>77</v>
      </c>
      <c r="D6" s="9">
        <v>257</v>
      </c>
      <c r="E6" s="9">
        <v>212</v>
      </c>
      <c r="F6" s="9">
        <v>1718</v>
      </c>
      <c r="G6" s="9">
        <v>2187</v>
      </c>
    </row>
    <row r="7" spans="1:7" ht="12.75" customHeight="1" x14ac:dyDescent="0.2">
      <c r="A7" s="12" t="s">
        <v>14</v>
      </c>
      <c r="B7" s="9">
        <v>2019</v>
      </c>
      <c r="C7" s="9">
        <v>67</v>
      </c>
      <c r="D7" s="9">
        <v>402</v>
      </c>
      <c r="E7" s="9">
        <v>290</v>
      </c>
      <c r="F7" s="9">
        <v>2020</v>
      </c>
      <c r="G7" s="9">
        <v>2712</v>
      </c>
    </row>
    <row r="8" spans="1:7" ht="12.75" customHeight="1" x14ac:dyDescent="0.2">
      <c r="A8" s="12" t="s">
        <v>15</v>
      </c>
      <c r="B8" s="9">
        <v>574</v>
      </c>
      <c r="C8" s="9">
        <v>34</v>
      </c>
      <c r="D8" s="9">
        <v>170</v>
      </c>
      <c r="E8" s="9">
        <v>85</v>
      </c>
      <c r="F8" s="9">
        <v>755</v>
      </c>
      <c r="G8" s="9">
        <v>1010</v>
      </c>
    </row>
    <row r="9" spans="1:7" ht="12.75" customHeight="1" x14ac:dyDescent="0.2">
      <c r="A9" s="12" t="s">
        <v>16</v>
      </c>
      <c r="B9" s="9">
        <v>1473</v>
      </c>
      <c r="C9" s="9">
        <v>61</v>
      </c>
      <c r="D9" s="9">
        <v>201</v>
      </c>
      <c r="E9" s="9">
        <v>210</v>
      </c>
      <c r="F9" s="9">
        <v>1218</v>
      </c>
      <c r="G9" s="9">
        <v>1629</v>
      </c>
    </row>
    <row r="10" spans="1:7" ht="12.75" customHeight="1" x14ac:dyDescent="0.2">
      <c r="A10" s="12" t="s">
        <v>17</v>
      </c>
      <c r="B10" s="9">
        <v>4866</v>
      </c>
      <c r="C10" s="9">
        <v>144</v>
      </c>
      <c r="D10" s="9">
        <v>753</v>
      </c>
      <c r="E10" s="9">
        <v>421</v>
      </c>
      <c r="F10" s="9">
        <v>4428</v>
      </c>
      <c r="G10" s="9">
        <v>5602</v>
      </c>
    </row>
    <row r="11" spans="1:7" ht="12.75" customHeight="1" x14ac:dyDescent="0.2">
      <c r="A11" s="12" t="s">
        <v>18</v>
      </c>
      <c r="B11" s="9">
        <v>20654</v>
      </c>
      <c r="C11" s="9">
        <v>405</v>
      </c>
      <c r="D11" s="9">
        <v>2112</v>
      </c>
      <c r="E11" s="9">
        <v>1333</v>
      </c>
      <c r="F11" s="9">
        <v>11902</v>
      </c>
      <c r="G11" s="9">
        <v>15347</v>
      </c>
    </row>
    <row r="12" spans="1:7" ht="12.75" customHeight="1" x14ac:dyDescent="0.2">
      <c r="A12" s="12" t="s">
        <v>19</v>
      </c>
      <c r="B12" s="9">
        <v>1835</v>
      </c>
      <c r="C12" s="9">
        <v>164</v>
      </c>
      <c r="D12" s="9">
        <v>377</v>
      </c>
      <c r="E12" s="9">
        <v>275</v>
      </c>
      <c r="F12" s="9">
        <v>1826</v>
      </c>
      <c r="G12" s="9">
        <v>2478</v>
      </c>
    </row>
    <row r="13" spans="1:7" ht="12.75" customHeight="1" x14ac:dyDescent="0.2">
      <c r="A13" s="12" t="s">
        <v>20</v>
      </c>
      <c r="B13" s="9">
        <v>3631</v>
      </c>
      <c r="C13" s="9">
        <v>136</v>
      </c>
      <c r="D13" s="9">
        <v>450</v>
      </c>
      <c r="E13" s="9">
        <v>341</v>
      </c>
      <c r="F13" s="9">
        <v>2600</v>
      </c>
      <c r="G13" s="9">
        <v>3391</v>
      </c>
    </row>
    <row r="14" spans="1:7" ht="12.75" customHeight="1" x14ac:dyDescent="0.2">
      <c r="A14" s="12" t="s">
        <v>47</v>
      </c>
      <c r="B14" s="9">
        <v>4012</v>
      </c>
      <c r="C14" s="9">
        <v>260</v>
      </c>
      <c r="D14" s="9">
        <v>859</v>
      </c>
      <c r="E14" s="9">
        <v>661</v>
      </c>
      <c r="F14" s="9">
        <v>4888</v>
      </c>
      <c r="G14" s="9">
        <v>6408</v>
      </c>
    </row>
    <row r="15" spans="1:7" ht="12.75" customHeight="1" x14ac:dyDescent="0.2">
      <c r="A15" s="12" t="s">
        <v>21</v>
      </c>
      <c r="B15" s="9">
        <v>1734</v>
      </c>
      <c r="C15" s="9">
        <v>116</v>
      </c>
      <c r="D15" s="9">
        <v>331</v>
      </c>
      <c r="E15" s="9">
        <v>223</v>
      </c>
      <c r="F15" s="9">
        <v>1799</v>
      </c>
      <c r="G15" s="9">
        <v>2353</v>
      </c>
    </row>
    <row r="16" spans="1:7" ht="12.75" customHeight="1" x14ac:dyDescent="0.2">
      <c r="A16" s="12" t="s">
        <v>22</v>
      </c>
      <c r="B16" s="9">
        <v>1737</v>
      </c>
      <c r="C16" s="9">
        <v>152</v>
      </c>
      <c r="D16" s="9">
        <v>479</v>
      </c>
      <c r="E16" s="9">
        <v>340</v>
      </c>
      <c r="F16" s="9">
        <v>2014</v>
      </c>
      <c r="G16" s="9">
        <v>2833</v>
      </c>
    </row>
    <row r="17" spans="1:7" ht="12.75" customHeight="1" x14ac:dyDescent="0.2">
      <c r="A17" s="12" t="s">
        <v>23</v>
      </c>
      <c r="B17" s="9">
        <v>264</v>
      </c>
      <c r="C17" s="9">
        <v>18</v>
      </c>
      <c r="D17" s="9">
        <v>44</v>
      </c>
      <c r="E17" s="9">
        <v>27</v>
      </c>
      <c r="F17" s="9">
        <v>228</v>
      </c>
      <c r="G17" s="9">
        <v>299</v>
      </c>
    </row>
    <row r="18" spans="1:7" ht="12.75" customHeight="1" x14ac:dyDescent="0.2">
      <c r="A18" s="12" t="s">
        <v>24</v>
      </c>
      <c r="B18" s="9">
        <v>538</v>
      </c>
      <c r="C18" s="9">
        <v>18</v>
      </c>
      <c r="D18" s="9">
        <v>80</v>
      </c>
      <c r="E18" s="9">
        <v>72</v>
      </c>
      <c r="F18" s="9">
        <v>624</v>
      </c>
      <c r="G18" s="9">
        <v>776</v>
      </c>
    </row>
    <row r="19" spans="1:7" ht="12.75" customHeight="1" x14ac:dyDescent="0.2">
      <c r="A19" s="21" t="s">
        <v>7</v>
      </c>
      <c r="B19" s="11">
        <v>44839</v>
      </c>
      <c r="C19" s="11">
        <v>1652</v>
      </c>
      <c r="D19" s="11">
        <v>6515</v>
      </c>
      <c r="E19" s="11">
        <v>4490</v>
      </c>
      <c r="F19" s="11">
        <v>36020</v>
      </c>
      <c r="G19" s="11">
        <v>47025</v>
      </c>
    </row>
    <row r="20" spans="1:7" ht="12.75" customHeight="1" x14ac:dyDescent="0.2">
      <c r="A20" s="2"/>
    </row>
    <row r="39" spans="1:9" ht="12.75" customHeight="1" x14ac:dyDescent="0.2">
      <c r="A39" s="33" t="s">
        <v>8</v>
      </c>
      <c r="B39" s="33"/>
      <c r="C39" s="32" t="s">
        <v>10</v>
      </c>
      <c r="D39" s="32"/>
      <c r="E39" s="32"/>
      <c r="F39" s="32"/>
      <c r="G39" s="32"/>
      <c r="H39" s="32"/>
      <c r="I39" s="32"/>
    </row>
    <row r="40" spans="1:9" ht="12.75" customHeight="1" x14ac:dyDescent="0.2">
      <c r="A40" s="33" t="s">
        <v>9</v>
      </c>
      <c r="B40" s="33"/>
      <c r="C40" s="32" t="s">
        <v>11</v>
      </c>
      <c r="D40" s="32"/>
      <c r="E40" s="32"/>
      <c r="F40" s="32"/>
      <c r="G40" s="32"/>
      <c r="H40" s="32"/>
      <c r="I40" s="32"/>
    </row>
    <row r="41" spans="1:9" ht="12.75" customHeight="1" x14ac:dyDescent="0.2">
      <c r="A41" s="33" t="s">
        <v>1</v>
      </c>
      <c r="B41" s="33"/>
      <c r="C41" s="32" t="s">
        <v>28</v>
      </c>
      <c r="D41" s="32"/>
      <c r="E41" s="32"/>
      <c r="F41" s="32"/>
      <c r="G41" s="32"/>
      <c r="H41" s="32"/>
      <c r="I41" s="32"/>
    </row>
  </sheetData>
  <mergeCells count="12">
    <mergeCell ref="C41:I41"/>
    <mergeCell ref="A41:B41"/>
    <mergeCell ref="A2:G2"/>
    <mergeCell ref="G4:G5"/>
    <mergeCell ref="A39:B39"/>
    <mergeCell ref="C39:I39"/>
    <mergeCell ref="A40:B40"/>
    <mergeCell ref="C40:I40"/>
    <mergeCell ref="A4:A5"/>
    <mergeCell ref="B4:B5"/>
    <mergeCell ref="C4:C5"/>
    <mergeCell ref="D4:F4"/>
  </mergeCells>
  <phoneticPr fontId="0" type="noConversion"/>
  <pageMargins left="0.75" right="0.75" top="1" bottom="1" header="0" footer="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showGridLines="0" workbookViewId="0"/>
  </sheetViews>
  <sheetFormatPr baseColWidth="10" defaultRowHeight="12.75" x14ac:dyDescent="0.2"/>
  <cols>
    <col min="1" max="1" width="15.57031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2" spans="1:7" ht="12.75" customHeight="1" x14ac:dyDescent="0.2">
      <c r="A2" s="33" t="s">
        <v>37</v>
      </c>
      <c r="B2" s="33"/>
      <c r="C2" s="33"/>
      <c r="D2" s="33"/>
      <c r="E2" s="33"/>
      <c r="F2" s="33"/>
      <c r="G2" s="33"/>
    </row>
    <row r="3" spans="1:7" ht="12.75" customHeight="1" x14ac:dyDescent="0.2"/>
    <row r="4" spans="1:7" ht="12.75" customHeight="1" x14ac:dyDescent="0.2">
      <c r="A4" s="34" t="s">
        <v>0</v>
      </c>
      <c r="B4" s="37" t="s">
        <v>6</v>
      </c>
      <c r="C4" s="37" t="s">
        <v>1</v>
      </c>
      <c r="D4" s="41" t="s">
        <v>2</v>
      </c>
      <c r="E4" s="41"/>
      <c r="F4" s="41"/>
      <c r="G4" s="37" t="s">
        <v>3</v>
      </c>
    </row>
    <row r="5" spans="1:7" ht="12.75" customHeight="1" x14ac:dyDescent="0.2">
      <c r="A5" s="34"/>
      <c r="B5" s="37"/>
      <c r="C5" s="37"/>
      <c r="D5" s="20" t="s">
        <v>4</v>
      </c>
      <c r="E5" s="20" t="s">
        <v>12</v>
      </c>
      <c r="F5" s="20" t="s">
        <v>5</v>
      </c>
      <c r="G5" s="37"/>
    </row>
    <row r="6" spans="1:7" ht="12.75" customHeight="1" x14ac:dyDescent="0.2">
      <c r="A6" s="12" t="s">
        <v>25</v>
      </c>
      <c r="B6" s="22">
        <v>852</v>
      </c>
      <c r="C6" s="22">
        <v>25</v>
      </c>
      <c r="D6" s="22">
        <v>116</v>
      </c>
      <c r="E6" s="22">
        <v>107</v>
      </c>
      <c r="F6" s="22">
        <v>669</v>
      </c>
      <c r="G6" s="23">
        <v>892</v>
      </c>
    </row>
    <row r="7" spans="1:7" ht="12.75" customHeight="1" x14ac:dyDescent="0.2">
      <c r="A7" s="12" t="s">
        <v>13</v>
      </c>
      <c r="B7" s="22">
        <v>1471</v>
      </c>
      <c r="C7" s="22">
        <v>36</v>
      </c>
      <c r="D7" s="22">
        <v>204</v>
      </c>
      <c r="E7" s="22">
        <v>151</v>
      </c>
      <c r="F7" s="22">
        <v>1375</v>
      </c>
      <c r="G7" s="23">
        <v>1730</v>
      </c>
    </row>
    <row r="8" spans="1:7" ht="12.75" customHeight="1" x14ac:dyDescent="0.2">
      <c r="A8" s="12" t="s">
        <v>14</v>
      </c>
      <c r="B8" s="22">
        <v>2387</v>
      </c>
      <c r="C8" s="22">
        <v>64</v>
      </c>
      <c r="D8" s="22">
        <v>262</v>
      </c>
      <c r="E8" s="22">
        <v>251</v>
      </c>
      <c r="F8" s="22">
        <v>2085</v>
      </c>
      <c r="G8" s="22">
        <v>2598</v>
      </c>
    </row>
    <row r="9" spans="1:7" ht="12.75" customHeight="1" x14ac:dyDescent="0.2">
      <c r="A9" s="12" t="s">
        <v>15</v>
      </c>
      <c r="B9" s="22">
        <v>953</v>
      </c>
      <c r="C9" s="22">
        <v>29</v>
      </c>
      <c r="D9" s="22">
        <v>158</v>
      </c>
      <c r="E9" s="22">
        <v>109</v>
      </c>
      <c r="F9" s="22">
        <v>913</v>
      </c>
      <c r="G9" s="22">
        <v>1180</v>
      </c>
    </row>
    <row r="10" spans="1:7" ht="12.75" customHeight="1" x14ac:dyDescent="0.2">
      <c r="A10" s="12" t="s">
        <v>16</v>
      </c>
      <c r="B10" s="22">
        <v>1749</v>
      </c>
      <c r="C10" s="22">
        <v>57</v>
      </c>
      <c r="D10" s="22">
        <v>243</v>
      </c>
      <c r="E10" s="22">
        <v>197</v>
      </c>
      <c r="F10" s="22">
        <v>1597</v>
      </c>
      <c r="G10" s="22">
        <v>2037</v>
      </c>
    </row>
    <row r="11" spans="1:7" ht="12.75" customHeight="1" x14ac:dyDescent="0.2">
      <c r="A11" s="12" t="s">
        <v>17</v>
      </c>
      <c r="B11" s="22">
        <v>6406</v>
      </c>
      <c r="C11" s="22">
        <v>152</v>
      </c>
      <c r="D11" s="22">
        <v>750</v>
      </c>
      <c r="E11" s="22">
        <v>432</v>
      </c>
      <c r="F11" s="22">
        <v>4840</v>
      </c>
      <c r="G11" s="22">
        <v>6022</v>
      </c>
    </row>
    <row r="12" spans="1:7" ht="12.75" customHeight="1" x14ac:dyDescent="0.2">
      <c r="A12" s="12" t="s">
        <v>18</v>
      </c>
      <c r="B12" s="22">
        <v>22499</v>
      </c>
      <c r="C12" s="22">
        <v>434</v>
      </c>
      <c r="D12" s="22">
        <v>2479</v>
      </c>
      <c r="E12" s="22">
        <v>1486</v>
      </c>
      <c r="F12" s="22">
        <v>13432</v>
      </c>
      <c r="G12" s="22">
        <v>17397</v>
      </c>
    </row>
    <row r="13" spans="1:7" ht="12.75" customHeight="1" x14ac:dyDescent="0.2">
      <c r="A13" s="12" t="s">
        <v>19</v>
      </c>
      <c r="B13" s="22">
        <v>2476</v>
      </c>
      <c r="C13" s="22">
        <v>172</v>
      </c>
      <c r="D13" s="22">
        <v>448</v>
      </c>
      <c r="E13" s="22">
        <v>344</v>
      </c>
      <c r="F13" s="22">
        <v>2353</v>
      </c>
      <c r="G13" s="22">
        <v>3145</v>
      </c>
    </row>
    <row r="14" spans="1:7" ht="12.75" customHeight="1" x14ac:dyDescent="0.2">
      <c r="A14" s="12" t="s">
        <v>20</v>
      </c>
      <c r="B14" s="22">
        <v>4229</v>
      </c>
      <c r="C14" s="22">
        <v>175</v>
      </c>
      <c r="D14" s="22">
        <v>526</v>
      </c>
      <c r="E14" s="22">
        <v>382</v>
      </c>
      <c r="F14" s="22">
        <v>3008</v>
      </c>
      <c r="G14" s="22">
        <v>3916</v>
      </c>
    </row>
    <row r="15" spans="1:7" ht="12.75" customHeight="1" x14ac:dyDescent="0.2">
      <c r="A15" s="12" t="s">
        <v>47</v>
      </c>
      <c r="B15" s="22">
        <v>4701</v>
      </c>
      <c r="C15" s="22">
        <v>232</v>
      </c>
      <c r="D15" s="22">
        <v>1036</v>
      </c>
      <c r="E15" s="22">
        <v>716</v>
      </c>
      <c r="F15" s="22">
        <v>5563</v>
      </c>
      <c r="G15" s="22">
        <v>7315</v>
      </c>
    </row>
    <row r="16" spans="1:7" ht="12.75" customHeight="1" x14ac:dyDescent="0.2">
      <c r="A16" s="12" t="s">
        <v>21</v>
      </c>
      <c r="B16" s="22">
        <v>2409</v>
      </c>
      <c r="C16" s="22">
        <v>123</v>
      </c>
      <c r="D16" s="22">
        <v>460</v>
      </c>
      <c r="E16" s="22">
        <v>313</v>
      </c>
      <c r="F16" s="22">
        <v>2422</v>
      </c>
      <c r="G16" s="22">
        <v>3195</v>
      </c>
    </row>
    <row r="17" spans="1:7" ht="12.75" customHeight="1" x14ac:dyDescent="0.2">
      <c r="A17" s="12" t="s">
        <v>26</v>
      </c>
      <c r="B17" s="22">
        <v>726</v>
      </c>
      <c r="C17" s="22">
        <v>42</v>
      </c>
      <c r="D17" s="22">
        <v>156</v>
      </c>
      <c r="E17" s="22">
        <v>143</v>
      </c>
      <c r="F17" s="22">
        <v>872</v>
      </c>
      <c r="G17" s="22">
        <v>1171</v>
      </c>
    </row>
    <row r="18" spans="1:7" ht="12.75" customHeight="1" x14ac:dyDescent="0.2">
      <c r="A18" s="12" t="s">
        <v>22</v>
      </c>
      <c r="B18" s="22">
        <v>1771</v>
      </c>
      <c r="C18" s="22">
        <v>80</v>
      </c>
      <c r="D18" s="22">
        <v>398</v>
      </c>
      <c r="E18" s="22">
        <v>231</v>
      </c>
      <c r="F18" s="22">
        <v>1587</v>
      </c>
      <c r="G18" s="22">
        <v>2216</v>
      </c>
    </row>
    <row r="19" spans="1:7" ht="12.75" customHeight="1" x14ac:dyDescent="0.2">
      <c r="A19" s="12" t="s">
        <v>23</v>
      </c>
      <c r="B19" s="22">
        <v>437</v>
      </c>
      <c r="C19" s="22">
        <v>13</v>
      </c>
      <c r="D19" s="22">
        <v>55</v>
      </c>
      <c r="E19" s="22">
        <v>57</v>
      </c>
      <c r="F19" s="22">
        <v>283</v>
      </c>
      <c r="G19" s="22">
        <v>395</v>
      </c>
    </row>
    <row r="20" spans="1:7" ht="12.75" customHeight="1" x14ac:dyDescent="0.2">
      <c r="A20" s="12" t="s">
        <v>24</v>
      </c>
      <c r="B20" s="22">
        <v>616</v>
      </c>
      <c r="C20" s="22">
        <v>11</v>
      </c>
      <c r="D20" s="22">
        <v>83</v>
      </c>
      <c r="E20" s="22">
        <v>58</v>
      </c>
      <c r="F20" s="22">
        <v>660</v>
      </c>
      <c r="G20" s="22">
        <v>801</v>
      </c>
    </row>
    <row r="21" spans="1:7" ht="12.75" customHeight="1" x14ac:dyDescent="0.2">
      <c r="A21" s="21" t="s">
        <v>7</v>
      </c>
      <c r="B21" s="24">
        <v>53682</v>
      </c>
      <c r="C21" s="24">
        <v>1645</v>
      </c>
      <c r="D21" s="24">
        <v>7374</v>
      </c>
      <c r="E21" s="24">
        <v>4977</v>
      </c>
      <c r="F21" s="24">
        <v>41659</v>
      </c>
      <c r="G21" s="24">
        <v>54010</v>
      </c>
    </row>
    <row r="22" spans="1:7" ht="12.75" customHeight="1" x14ac:dyDescent="0.2">
      <c r="A22" s="2"/>
    </row>
    <row r="23" spans="1:7" ht="12.75" customHeight="1" x14ac:dyDescent="0.2"/>
    <row r="24" spans="1:7" ht="12.75" customHeight="1" x14ac:dyDescent="0.2"/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/>
    <row r="32" spans="1:7" ht="12.75" customHeight="1" x14ac:dyDescent="0.2"/>
    <row r="33" spans="1:9" ht="12.75" customHeight="1" x14ac:dyDescent="0.2"/>
    <row r="34" spans="1:9" ht="12.75" customHeight="1" x14ac:dyDescent="0.2"/>
    <row r="35" spans="1:9" ht="12.75" customHeight="1" x14ac:dyDescent="0.2"/>
    <row r="36" spans="1:9" ht="12.75" customHeight="1" x14ac:dyDescent="0.2"/>
    <row r="37" spans="1:9" ht="12.75" customHeight="1" x14ac:dyDescent="0.2"/>
    <row r="38" spans="1:9" ht="12.75" customHeight="1" x14ac:dyDescent="0.2"/>
    <row r="39" spans="1:9" ht="12.75" customHeight="1" x14ac:dyDescent="0.2"/>
    <row r="40" spans="1:9" ht="12.75" customHeight="1" x14ac:dyDescent="0.2"/>
    <row r="41" spans="1:9" ht="12.75" customHeight="1" x14ac:dyDescent="0.2">
      <c r="A41" s="33" t="s">
        <v>8</v>
      </c>
      <c r="B41" s="33"/>
      <c r="C41" s="32" t="s">
        <v>10</v>
      </c>
      <c r="D41" s="32"/>
      <c r="E41" s="32"/>
      <c r="F41" s="32"/>
      <c r="G41" s="32"/>
      <c r="H41" s="32"/>
      <c r="I41" s="32"/>
    </row>
    <row r="42" spans="1:9" ht="12.75" customHeight="1" x14ac:dyDescent="0.2">
      <c r="A42" s="33" t="s">
        <v>9</v>
      </c>
      <c r="B42" s="33"/>
      <c r="C42" s="32" t="s">
        <v>11</v>
      </c>
      <c r="D42" s="32"/>
      <c r="E42" s="32"/>
      <c r="F42" s="32"/>
      <c r="G42" s="32"/>
      <c r="H42" s="32"/>
      <c r="I42" s="32"/>
    </row>
    <row r="43" spans="1:9" x14ac:dyDescent="0.2">
      <c r="A43" s="33" t="s">
        <v>1</v>
      </c>
      <c r="B43" s="33"/>
      <c r="C43" s="32" t="s">
        <v>28</v>
      </c>
      <c r="D43" s="32"/>
      <c r="E43" s="32"/>
      <c r="F43" s="32"/>
      <c r="G43" s="32"/>
      <c r="H43" s="32"/>
      <c r="I43" s="32"/>
    </row>
  </sheetData>
  <mergeCells count="12">
    <mergeCell ref="A2:G2"/>
    <mergeCell ref="A4:A5"/>
    <mergeCell ref="B4:B5"/>
    <mergeCell ref="C4:C5"/>
    <mergeCell ref="D4:F4"/>
    <mergeCell ref="G4:G5"/>
    <mergeCell ref="C43:I43"/>
    <mergeCell ref="A43:B43"/>
    <mergeCell ref="A41:B41"/>
    <mergeCell ref="C41:I41"/>
    <mergeCell ref="A42:B42"/>
    <mergeCell ref="C42:I42"/>
  </mergeCells>
  <phoneticPr fontId="1" type="noConversion"/>
  <pageMargins left="0.75" right="0.75" top="1" bottom="1" header="0" footer="0"/>
  <pageSetup orientation="portrait" horizont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showGridLines="0" workbookViewId="0"/>
  </sheetViews>
  <sheetFormatPr baseColWidth="10" defaultRowHeight="12.75" x14ac:dyDescent="0.2"/>
  <cols>
    <col min="1" max="1" width="15.57031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9" width="8.7109375" style="1" customWidth="1"/>
    <col min="10" max="16384" width="11.42578125" style="1"/>
  </cols>
  <sheetData>
    <row r="2" spans="1:7" x14ac:dyDescent="0.2">
      <c r="A2" s="33" t="s">
        <v>38</v>
      </c>
      <c r="B2" s="33"/>
      <c r="C2" s="33"/>
      <c r="D2" s="33"/>
      <c r="E2" s="33"/>
      <c r="F2" s="33"/>
      <c r="G2" s="33"/>
    </row>
    <row r="4" spans="1:7" x14ac:dyDescent="0.2">
      <c r="A4" s="34" t="s">
        <v>0</v>
      </c>
      <c r="B4" s="37" t="s">
        <v>6</v>
      </c>
      <c r="C4" s="37" t="s">
        <v>1</v>
      </c>
      <c r="D4" s="41" t="s">
        <v>4</v>
      </c>
      <c r="E4" s="41" t="s">
        <v>12</v>
      </c>
      <c r="F4" s="41" t="s">
        <v>5</v>
      </c>
      <c r="G4" s="37" t="s">
        <v>3</v>
      </c>
    </row>
    <row r="5" spans="1:7" x14ac:dyDescent="0.2">
      <c r="A5" s="34" t="s">
        <v>25</v>
      </c>
      <c r="B5" s="37">
        <v>981</v>
      </c>
      <c r="C5" s="37">
        <v>48</v>
      </c>
      <c r="D5" s="20" t="s">
        <v>4</v>
      </c>
      <c r="E5" s="20" t="s">
        <v>12</v>
      </c>
      <c r="F5" s="20" t="s">
        <v>5</v>
      </c>
      <c r="G5" s="37">
        <v>904</v>
      </c>
    </row>
    <row r="6" spans="1:7" x14ac:dyDescent="0.2">
      <c r="A6" s="12" t="s">
        <v>25</v>
      </c>
      <c r="B6" s="22">
        <v>981</v>
      </c>
      <c r="C6" s="22">
        <v>48</v>
      </c>
      <c r="D6" s="22">
        <v>114</v>
      </c>
      <c r="E6" s="22">
        <v>125</v>
      </c>
      <c r="F6" s="22">
        <v>665</v>
      </c>
      <c r="G6" s="23">
        <v>904</v>
      </c>
    </row>
    <row r="7" spans="1:7" x14ac:dyDescent="0.2">
      <c r="A7" s="12" t="s">
        <v>13</v>
      </c>
      <c r="B7" s="22">
        <v>1105</v>
      </c>
      <c r="C7" s="22">
        <v>63</v>
      </c>
      <c r="D7" s="22">
        <v>198</v>
      </c>
      <c r="E7" s="22">
        <v>160</v>
      </c>
      <c r="F7" s="22">
        <v>1154</v>
      </c>
      <c r="G7" s="23">
        <v>1512</v>
      </c>
    </row>
    <row r="8" spans="1:7" x14ac:dyDescent="0.2">
      <c r="A8" s="12" t="s">
        <v>14</v>
      </c>
      <c r="B8" s="22">
        <v>2316</v>
      </c>
      <c r="C8" s="22">
        <v>80</v>
      </c>
      <c r="D8" s="22">
        <v>305</v>
      </c>
      <c r="E8" s="22">
        <v>240</v>
      </c>
      <c r="F8" s="22">
        <v>1792</v>
      </c>
      <c r="G8" s="22">
        <v>2337</v>
      </c>
    </row>
    <row r="9" spans="1:7" x14ac:dyDescent="0.2">
      <c r="A9" s="12" t="s">
        <v>15</v>
      </c>
      <c r="B9" s="22">
        <v>957</v>
      </c>
      <c r="C9" s="22">
        <v>50</v>
      </c>
      <c r="D9" s="22">
        <v>215</v>
      </c>
      <c r="E9" s="22">
        <v>136</v>
      </c>
      <c r="F9" s="22">
        <v>1293</v>
      </c>
      <c r="G9" s="22">
        <v>1644</v>
      </c>
    </row>
    <row r="10" spans="1:7" x14ac:dyDescent="0.2">
      <c r="A10" s="12" t="s">
        <v>16</v>
      </c>
      <c r="B10" s="22">
        <v>1830</v>
      </c>
      <c r="C10" s="22">
        <v>65</v>
      </c>
      <c r="D10" s="22">
        <v>248</v>
      </c>
      <c r="E10" s="22">
        <v>221</v>
      </c>
      <c r="F10" s="22">
        <v>1700</v>
      </c>
      <c r="G10" s="22">
        <v>2169</v>
      </c>
    </row>
    <row r="11" spans="1:7" x14ac:dyDescent="0.2">
      <c r="A11" s="12" t="s">
        <v>17</v>
      </c>
      <c r="B11" s="22">
        <v>6753</v>
      </c>
      <c r="C11" s="22">
        <v>131</v>
      </c>
      <c r="D11" s="22">
        <v>817</v>
      </c>
      <c r="E11" s="22">
        <v>438</v>
      </c>
      <c r="F11" s="22">
        <v>5022</v>
      </c>
      <c r="G11" s="22">
        <v>6277</v>
      </c>
    </row>
    <row r="12" spans="1:7" x14ac:dyDescent="0.2">
      <c r="A12" s="12" t="s">
        <v>18</v>
      </c>
      <c r="B12" s="22">
        <v>23205</v>
      </c>
      <c r="C12" s="22">
        <v>418</v>
      </c>
      <c r="D12" s="22">
        <v>2381</v>
      </c>
      <c r="E12" s="22">
        <v>1555</v>
      </c>
      <c r="F12" s="22">
        <v>13262</v>
      </c>
      <c r="G12" s="22">
        <v>17198</v>
      </c>
    </row>
    <row r="13" spans="1:7" x14ac:dyDescent="0.2">
      <c r="A13" s="12" t="s">
        <v>19</v>
      </c>
      <c r="B13" s="22">
        <v>2429</v>
      </c>
      <c r="C13" s="22">
        <v>132</v>
      </c>
      <c r="D13" s="22">
        <v>422</v>
      </c>
      <c r="E13" s="22">
        <v>345</v>
      </c>
      <c r="F13" s="22">
        <v>2356</v>
      </c>
      <c r="G13" s="22">
        <v>3123</v>
      </c>
    </row>
    <row r="14" spans="1:7" x14ac:dyDescent="0.2">
      <c r="A14" s="12" t="s">
        <v>20</v>
      </c>
      <c r="B14" s="22">
        <v>4756</v>
      </c>
      <c r="C14" s="22">
        <v>189</v>
      </c>
      <c r="D14" s="22">
        <v>584</v>
      </c>
      <c r="E14" s="22">
        <v>397</v>
      </c>
      <c r="F14" s="22">
        <v>3345</v>
      </c>
      <c r="G14" s="22">
        <v>4326</v>
      </c>
    </row>
    <row r="15" spans="1:7" x14ac:dyDescent="0.2">
      <c r="A15" s="12" t="s">
        <v>47</v>
      </c>
      <c r="B15" s="22">
        <v>5685</v>
      </c>
      <c r="C15" s="22">
        <v>282</v>
      </c>
      <c r="D15" s="22">
        <v>1028</v>
      </c>
      <c r="E15" s="22">
        <v>698</v>
      </c>
      <c r="F15" s="22">
        <v>5835</v>
      </c>
      <c r="G15" s="22">
        <v>7561</v>
      </c>
    </row>
    <row r="16" spans="1:7" x14ac:dyDescent="0.2">
      <c r="A16" s="12" t="s">
        <v>21</v>
      </c>
      <c r="B16" s="22">
        <v>3149</v>
      </c>
      <c r="C16" s="22">
        <v>155</v>
      </c>
      <c r="D16" s="22">
        <v>511</v>
      </c>
      <c r="E16" s="22">
        <v>310</v>
      </c>
      <c r="F16" s="22">
        <v>2571</v>
      </c>
      <c r="G16" s="22">
        <v>3392</v>
      </c>
    </row>
    <row r="17" spans="1:7" x14ac:dyDescent="0.2">
      <c r="A17" s="12" t="s">
        <v>26</v>
      </c>
      <c r="B17" s="22">
        <v>817</v>
      </c>
      <c r="C17" s="22">
        <v>55</v>
      </c>
      <c r="D17" s="22">
        <v>135</v>
      </c>
      <c r="E17" s="22">
        <v>122</v>
      </c>
      <c r="F17" s="22">
        <v>845</v>
      </c>
      <c r="G17" s="22">
        <v>1102</v>
      </c>
    </row>
    <row r="18" spans="1:7" x14ac:dyDescent="0.2">
      <c r="A18" s="12" t="s">
        <v>22</v>
      </c>
      <c r="B18" s="22">
        <v>2022</v>
      </c>
      <c r="C18" s="22">
        <v>83</v>
      </c>
      <c r="D18" s="22">
        <v>377</v>
      </c>
      <c r="E18" s="22">
        <v>244</v>
      </c>
      <c r="F18" s="22">
        <v>1790</v>
      </c>
      <c r="G18" s="22">
        <v>2411</v>
      </c>
    </row>
    <row r="19" spans="1:7" x14ac:dyDescent="0.2">
      <c r="A19" s="12" t="s">
        <v>23</v>
      </c>
      <c r="B19" s="22">
        <v>422</v>
      </c>
      <c r="C19" s="22">
        <v>9</v>
      </c>
      <c r="D19" s="22">
        <v>42</v>
      </c>
      <c r="E19" s="22">
        <v>36</v>
      </c>
      <c r="F19" s="22">
        <v>310</v>
      </c>
      <c r="G19" s="22">
        <v>388</v>
      </c>
    </row>
    <row r="20" spans="1:7" x14ac:dyDescent="0.2">
      <c r="A20" s="12" t="s">
        <v>24</v>
      </c>
      <c r="B20" s="22">
        <v>660</v>
      </c>
      <c r="C20" s="22">
        <v>22</v>
      </c>
      <c r="D20" s="22">
        <v>111</v>
      </c>
      <c r="E20" s="22">
        <v>92</v>
      </c>
      <c r="F20" s="22">
        <v>739</v>
      </c>
      <c r="G20" s="22">
        <v>942</v>
      </c>
    </row>
    <row r="21" spans="1:7" x14ac:dyDescent="0.2">
      <c r="A21" s="21" t="s">
        <v>27</v>
      </c>
      <c r="B21" s="24">
        <v>57087</v>
      </c>
      <c r="C21" s="24">
        <v>1782</v>
      </c>
      <c r="D21" s="24">
        <v>7488</v>
      </c>
      <c r="E21" s="24">
        <v>5119</v>
      </c>
      <c r="F21" s="24">
        <v>42679</v>
      </c>
      <c r="G21" s="24">
        <v>55286</v>
      </c>
    </row>
    <row r="22" spans="1:7" x14ac:dyDescent="0.2">
      <c r="A22" s="2"/>
    </row>
    <row r="41" spans="1:9" x14ac:dyDescent="0.2">
      <c r="A41" s="33" t="s">
        <v>8</v>
      </c>
      <c r="B41" s="33"/>
      <c r="C41" s="32" t="s">
        <v>10</v>
      </c>
      <c r="D41" s="32"/>
      <c r="E41" s="32"/>
      <c r="F41" s="32"/>
      <c r="G41" s="32"/>
    </row>
    <row r="42" spans="1:9" x14ac:dyDescent="0.2">
      <c r="A42" s="33" t="s">
        <v>9</v>
      </c>
      <c r="B42" s="33"/>
      <c r="C42" s="32" t="s">
        <v>11</v>
      </c>
      <c r="D42" s="32"/>
      <c r="E42" s="32"/>
      <c r="F42" s="32"/>
      <c r="G42" s="32"/>
    </row>
    <row r="43" spans="1:9" x14ac:dyDescent="0.2">
      <c r="A43" s="33" t="s">
        <v>1</v>
      </c>
      <c r="B43" s="33"/>
      <c r="C43" s="32" t="s">
        <v>28</v>
      </c>
      <c r="D43" s="32"/>
      <c r="E43" s="32"/>
      <c r="F43" s="32"/>
      <c r="G43" s="32"/>
      <c r="H43" s="32"/>
      <c r="I43" s="32"/>
    </row>
  </sheetData>
  <mergeCells count="12">
    <mergeCell ref="A2:G2"/>
    <mergeCell ref="A4:A5"/>
    <mergeCell ref="B4:B5"/>
    <mergeCell ref="C4:C5"/>
    <mergeCell ref="D4:F4"/>
    <mergeCell ref="G4:G5"/>
    <mergeCell ref="C43:I43"/>
    <mergeCell ref="A43:B43"/>
    <mergeCell ref="A41:B41"/>
    <mergeCell ref="C41:G41"/>
    <mergeCell ref="A42:B42"/>
    <mergeCell ref="C42:G42"/>
  </mergeCells>
  <phoneticPr fontId="1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>CONASET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Salamanca</dc:creator>
  <cp:lastModifiedBy>Pilar Basterrica Bañados</cp:lastModifiedBy>
  <cp:lastPrinted>2005-04-28T17:26:47Z</cp:lastPrinted>
  <dcterms:created xsi:type="dcterms:W3CDTF">2005-02-03T15:48:30Z</dcterms:created>
  <dcterms:modified xsi:type="dcterms:W3CDTF">2020-05-27T13:34:54Z</dcterms:modified>
</cp:coreProperties>
</file>