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basterrica\Documents\PILAR\ESTADÍSTICAS GENERALES\2000-2019\"/>
    </mc:Choice>
  </mc:AlternateContent>
  <bookViews>
    <workbookView xWindow="-15" yWindow="-15" windowWidth="9720" windowHeight="11640" tabRatio="912" firstSheet="4" activeTab="19"/>
  </bookViews>
  <sheets>
    <sheet name="2000" sheetId="1" r:id="rId1"/>
    <sheet name="2001" sheetId="2" r:id="rId2"/>
    <sheet name="2002" sheetId="3" r:id="rId3"/>
    <sheet name="2003" sheetId="625" r:id="rId4"/>
    <sheet name="2004" sheetId="5768" r:id="rId5"/>
    <sheet name="2005" sheetId="274" r:id="rId6"/>
    <sheet name="2006" sheetId="5769" r:id="rId7"/>
    <sheet name="2007" sheetId="5770" r:id="rId8"/>
    <sheet name="2008" sheetId="5771" r:id="rId9"/>
    <sheet name="2009" sheetId="5772" r:id="rId10"/>
    <sheet name="2010" sheetId="5773" r:id="rId11"/>
    <sheet name="2011" sheetId="5774" r:id="rId12"/>
    <sheet name="2012" sheetId="5775" r:id="rId13"/>
    <sheet name="2013" sheetId="5776" r:id="rId14"/>
    <sheet name="2014" sheetId="5777" r:id="rId15"/>
    <sheet name="2015" sheetId="5778" r:id="rId16"/>
    <sheet name="2016" sheetId="5779" r:id="rId17"/>
    <sheet name="2017" sheetId="5780" r:id="rId18"/>
    <sheet name="2018" sheetId="5781" r:id="rId19"/>
    <sheet name="2019" sheetId="5782" r:id="rId20"/>
  </sheets>
  <calcPr calcId="162913"/>
</workbook>
</file>

<file path=xl/calcChain.xml><?xml version="1.0" encoding="utf-8"?>
<calcChain xmlns="http://schemas.openxmlformats.org/spreadsheetml/2006/main">
  <c r="G7" i="5776" l="1"/>
  <c r="G8" i="5776"/>
  <c r="G9" i="5776"/>
  <c r="G10" i="5776"/>
  <c r="G12" i="5776" s="1"/>
  <c r="G11" i="5776"/>
  <c r="G6" i="5776"/>
  <c r="F12" i="5776"/>
  <c r="E12" i="5776"/>
  <c r="D12" i="5776"/>
  <c r="C12" i="5776"/>
  <c r="B12" i="5776"/>
  <c r="C12" i="5775"/>
  <c r="D12" i="5775"/>
  <c r="E12" i="5775"/>
  <c r="F12" i="5775"/>
  <c r="G12" i="5775"/>
  <c r="B12" i="5775"/>
</calcChain>
</file>

<file path=xl/sharedStrings.xml><?xml version="1.0" encoding="utf-8"?>
<sst xmlns="http://schemas.openxmlformats.org/spreadsheetml/2006/main" count="540" uniqueCount="49">
  <si>
    <t>Fallecidos</t>
  </si>
  <si>
    <t>Lesionados</t>
  </si>
  <si>
    <t>Total lesionados</t>
  </si>
  <si>
    <t>Graves</t>
  </si>
  <si>
    <t>Leves</t>
  </si>
  <si>
    <t>Siniestros</t>
  </si>
  <si>
    <t>Total</t>
  </si>
  <si>
    <t>Otros</t>
  </si>
  <si>
    <t>Tipo de siniestro</t>
  </si>
  <si>
    <t>Atropellos</t>
  </si>
  <si>
    <t>Caídas</t>
  </si>
  <si>
    <t>Colisiones</t>
  </si>
  <si>
    <t>Choques</t>
  </si>
  <si>
    <t>Volcaduras</t>
  </si>
  <si>
    <t>Siniestros de tránsito y víctimas por Tipo de siniestro (Año 2001)</t>
  </si>
  <si>
    <t>Siniestros de tránsito y víctimas por Tipo de siniestro (Año 2002)</t>
  </si>
  <si>
    <t>Siniestros de tránsito y víctimas por Tipo de siniestro (Año 2003)</t>
  </si>
  <si>
    <t>Siniestros de tránsito y víctimas por Tipo de siniestro (Año 2000)</t>
  </si>
  <si>
    <t>Siniestros de tránsito y víctimas por Tipo de siniestro (Año 2004)</t>
  </si>
  <si>
    <t>Fuente</t>
  </si>
  <si>
    <t>Elaboración</t>
  </si>
  <si>
    <t>Carabineros de Chile</t>
  </si>
  <si>
    <t>Comisión Nacional de Seguridad de Tránsito</t>
  </si>
  <si>
    <t>Tipo de Siniestro</t>
  </si>
  <si>
    <t xml:space="preserve">Total </t>
  </si>
  <si>
    <t>Siniestro de tránsito y víctimas por Tipo de siniestro (Año 2005)</t>
  </si>
  <si>
    <t>Siniestro de tránsito y víctimas por Tipo de siniestro (Año 2006)</t>
  </si>
  <si>
    <t>Menos graves</t>
  </si>
  <si>
    <t>Siniestro de tránsito y víctimas por Tipo de siniestro (Año 2007)</t>
  </si>
  <si>
    <t>Siniestro de tránsito y víctimas por Tipo de siniestro (Año 2008)</t>
  </si>
  <si>
    <t>Total general</t>
  </si>
  <si>
    <t>Siniestro de tránsito y víctimas por Tipo de siniestro (Año 2009)</t>
  </si>
  <si>
    <t>Nota</t>
  </si>
  <si>
    <t>Carabineros de Chile considera el evento "impacto con animal" dentro de la</t>
  </si>
  <si>
    <t xml:space="preserve">publicadas por CONASET, dicha categoría se contempla en la tipología de </t>
  </si>
  <si>
    <t>"otros"</t>
  </si>
  <si>
    <t>categoría de "choque", sin embargo, para efecto de las cifras elaboradas y</t>
  </si>
  <si>
    <t>Solo hasta las 24 horas de ocurrido el siniestro</t>
  </si>
  <si>
    <t>Siniestro de tránsito y víctimas por Tipo de siniestro (Año 2010)</t>
  </si>
  <si>
    <t>Siniestro de tránsito y víctimas por Tipo de siniestro (Año 2011)</t>
  </si>
  <si>
    <t>Siniestro de tránsito y víctimas por Tipo de siniestro (Año 2012)</t>
  </si>
  <si>
    <t>Siniestro de tránsito y víctimas por Tipo de siniestro (Año 2013)</t>
  </si>
  <si>
    <t>Siniestro de tránsito y víctimas por Tipo de siniestro (Año 2014)</t>
  </si>
  <si>
    <t>Siniestro de tránsito y víctimas por Tipo de siniestro (Año 2015)</t>
  </si>
  <si>
    <t>Siniestro de tránsito y víctimas por Tipo de siniestro (Año 2016)</t>
  </si>
  <si>
    <t>Siniestro de tránsito y víctimas por Tipo de siniestro (Año 2017)</t>
  </si>
  <si>
    <t>Siniestro de tránsito y víctimas por Tipo de siniestro (Año 2018)</t>
  </si>
  <si>
    <t>Siniestro de tránsito y víctimas por Tipo de siniestro (Año 2019)</t>
  </si>
  <si>
    <t>Solo hasta las 48 horas de ocurrido el siniestro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</si>
</sst>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3" fillId="0" borderId="0" xfId="0" applyFont="1"/>
    <xf numFmtId="0" fontId="4" fillId="0" borderId="0" xfId="0" applyFont="1" applyFill="1" applyBorder="1"/>
    <xf numFmtId="3" fontId="4" fillId="0" borderId="0" xfId="0" applyNumberFormat="1" applyFont="1" applyFill="1" applyBorder="1"/>
    <xf numFmtId="0" fontId="4" fillId="0" borderId="0" xfId="0" applyFont="1"/>
    <xf numFmtId="0" fontId="3" fillId="0" borderId="0" xfId="0" applyFont="1" applyFill="1"/>
    <xf numFmtId="3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3" fontId="4" fillId="0" borderId="0" xfId="0" applyNumberFormat="1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left"/>
    </xf>
    <xf numFmtId="3" fontId="3" fillId="0" borderId="0" xfId="0" applyNumberFormat="1" applyFont="1"/>
    <xf numFmtId="0" fontId="3" fillId="3" borderId="0" xfId="0" applyFont="1" applyFill="1"/>
    <xf numFmtId="3" fontId="3" fillId="3" borderId="0" xfId="0" applyNumberFormat="1" applyFont="1" applyFill="1"/>
    <xf numFmtId="0" fontId="4" fillId="3" borderId="0" xfId="0" applyFont="1" applyFill="1" applyBorder="1"/>
    <xf numFmtId="3" fontId="4" fillId="3" borderId="0" xfId="0" applyNumberFormat="1" applyFont="1" applyFill="1" applyBorder="1"/>
    <xf numFmtId="0" fontId="4" fillId="3" borderId="0" xfId="0" applyFont="1" applyFill="1"/>
    <xf numFmtId="0" fontId="5" fillId="2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wrapText="1"/>
    </xf>
    <xf numFmtId="3" fontId="3" fillId="0" borderId="1" xfId="0" applyNumberFormat="1" applyFont="1" applyBorder="1"/>
    <xf numFmtId="3" fontId="3" fillId="0" borderId="1" xfId="0" applyNumberFormat="1" applyFont="1" applyFill="1" applyBorder="1"/>
    <xf numFmtId="0" fontId="5" fillId="2" borderId="1" xfId="0" applyFont="1" applyFill="1" applyBorder="1" applyAlignment="1">
      <alignment horizontal="left"/>
    </xf>
    <xf numFmtId="3" fontId="5" fillId="2" borderId="1" xfId="0" applyNumberFormat="1" applyFont="1" applyFill="1" applyBorder="1"/>
    <xf numFmtId="3" fontId="3" fillId="0" borderId="1" xfId="0" applyNumberFormat="1" applyFont="1" applyFill="1" applyBorder="1" applyAlignment="1">
      <alignment horizontal="right" wrapText="1"/>
    </xf>
    <xf numFmtId="3" fontId="5" fillId="2" borderId="1" xfId="0" applyNumberFormat="1" applyFont="1" applyFill="1" applyBorder="1" applyAlignment="1">
      <alignment horizontal="right" wrapText="1"/>
    </xf>
    <xf numFmtId="3" fontId="5" fillId="2" borderId="1" xfId="0" applyNumberFormat="1" applyFont="1" applyFill="1" applyBorder="1" applyAlignment="1">
      <alignment horizontal="center" wrapText="1"/>
    </xf>
    <xf numFmtId="3" fontId="3" fillId="0" borderId="1" xfId="0" applyNumberFormat="1" applyFont="1" applyFill="1" applyBorder="1" applyAlignment="1">
      <alignment wrapText="1"/>
    </xf>
    <xf numFmtId="3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/>
    <xf numFmtId="0" fontId="5" fillId="2" borderId="1" xfId="0" applyFont="1" applyFill="1" applyBorder="1"/>
    <xf numFmtId="0" fontId="3" fillId="3" borderId="1" xfId="0" applyFont="1" applyFill="1" applyBorder="1"/>
    <xf numFmtId="3" fontId="3" fillId="3" borderId="1" xfId="0" applyNumberFormat="1" applyFont="1" applyFill="1" applyBorder="1"/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3" fontId="5" fillId="2" borderId="1" xfId="0" applyNumberFormat="1" applyFont="1" applyFill="1" applyBorder="1" applyAlignment="1">
      <alignment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tipo de siniestro</a:t>
            </a:r>
          </a:p>
        </c:rich>
      </c:tx>
      <c:layout>
        <c:manualLayout>
          <c:xMode val="edge"/>
          <c:yMode val="edge"/>
          <c:x val="2.1097072168304557E-3"/>
          <c:y val="3.267973856209151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00875611640502"/>
          <c:y val="0.14379130856601252"/>
          <c:w val="0.72292700754177919"/>
          <c:h val="0.6307209671191003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'2000'!$B$4</c:f>
              <c:strCache>
                <c:ptCount val="1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'2000'!$A$6:$A$11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'2000'!$B$6:$B$11</c:f>
              <c:numCache>
                <c:formatCode>#,##0</c:formatCode>
                <c:ptCount val="6"/>
                <c:pt idx="0">
                  <c:v>9534</c:v>
                </c:pt>
                <c:pt idx="1">
                  <c:v>1547</c:v>
                </c:pt>
                <c:pt idx="2">
                  <c:v>19119</c:v>
                </c:pt>
                <c:pt idx="3">
                  <c:v>7937</c:v>
                </c:pt>
                <c:pt idx="4">
                  <c:v>2303</c:v>
                </c:pt>
                <c:pt idx="5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1-40C8-A79D-296915167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73248"/>
        <c:axId val="98784000"/>
      </c:barChart>
      <c:lineChart>
        <c:grouping val="standard"/>
        <c:varyColors val="0"/>
        <c:ser>
          <c:idx val="0"/>
          <c:order val="1"/>
          <c:tx>
            <c:strRef>
              <c:f>'2000'!$C$4</c:f>
              <c:strCache>
                <c:ptCount val="1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'2000'!$C$6:$C$11</c:f>
              <c:numCache>
                <c:formatCode>#,##0</c:formatCode>
                <c:ptCount val="6"/>
                <c:pt idx="0">
                  <c:v>728</c:v>
                </c:pt>
                <c:pt idx="1">
                  <c:v>22</c:v>
                </c:pt>
                <c:pt idx="2">
                  <c:v>541</c:v>
                </c:pt>
                <c:pt idx="3">
                  <c:v>166</c:v>
                </c:pt>
                <c:pt idx="4">
                  <c:v>218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1-40C8-A79D-296915167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86688"/>
        <c:axId val="98809728"/>
      </c:lineChart>
      <c:catAx>
        <c:axId val="987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Tipos</a:t>
                </a:r>
              </a:p>
            </c:rich>
          </c:tx>
          <c:layout>
            <c:manualLayout>
              <c:xMode val="edge"/>
              <c:yMode val="edge"/>
              <c:x val="0.81223809233148192"/>
              <c:y val="0.879087712075206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98784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784000"/>
        <c:scaling>
          <c:orientation val="minMax"/>
          <c:max val="2000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1.0548536084152274E-2"/>
              <c:y val="0.3660141011785292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98773248"/>
        <c:crosses val="autoZero"/>
        <c:crossBetween val="between"/>
      </c:valAx>
      <c:catAx>
        <c:axId val="98786688"/>
        <c:scaling>
          <c:orientation val="minMax"/>
        </c:scaling>
        <c:delete val="1"/>
        <c:axPos val="b"/>
        <c:majorTickMark val="out"/>
        <c:minorTickMark val="none"/>
        <c:tickLblPos val="nextTo"/>
        <c:crossAx val="98809728"/>
        <c:crosses val="autoZero"/>
        <c:auto val="0"/>
        <c:lblAlgn val="ctr"/>
        <c:lblOffset val="100"/>
        <c:noMultiLvlLbl val="0"/>
      </c:catAx>
      <c:valAx>
        <c:axId val="9880972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851105821074689"/>
              <c:y val="0.369282075034738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9878668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0548536084152274E-2"/>
          <c:y val="0.93791124148697103"/>
          <c:w val="0.3811601456794646"/>
          <c:h val="5.2287924793714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tipo de siniestro</a:t>
            </a:r>
          </a:p>
        </c:rich>
      </c:tx>
      <c:layout>
        <c:manualLayout>
          <c:xMode val="edge"/>
          <c:yMode val="edge"/>
          <c:x val="2.3458576382014147E-3"/>
          <c:y val="3.267973856209151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59809435585267"/>
          <c:y val="0.12418340285246518"/>
          <c:w val="0.72328436886565617"/>
          <c:h val="0.679740731402967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'2009'!$B$4</c:f>
              <c:strCache>
                <c:ptCount val="1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'2009'!$A$6:$A$11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'2009'!$B$6:$B$11</c:f>
              <c:numCache>
                <c:formatCode>#,##0</c:formatCode>
                <c:ptCount val="6"/>
                <c:pt idx="0">
                  <c:v>8174</c:v>
                </c:pt>
                <c:pt idx="1">
                  <c:v>1602</c:v>
                </c:pt>
                <c:pt idx="2">
                  <c:v>29042</c:v>
                </c:pt>
                <c:pt idx="3">
                  <c:v>13510</c:v>
                </c:pt>
                <c:pt idx="4">
                  <c:v>3112</c:v>
                </c:pt>
                <c:pt idx="5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1-4DEE-B588-6E618F4EC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75008"/>
        <c:axId val="78076928"/>
      </c:barChart>
      <c:lineChart>
        <c:grouping val="standard"/>
        <c:varyColors val="0"/>
        <c:ser>
          <c:idx val="0"/>
          <c:order val="1"/>
          <c:tx>
            <c:strRef>
              <c:f>'2009'!$C$4</c:f>
              <c:strCache>
                <c:ptCount val="1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'2009'!$A$6:$A$11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'2009'!$C$6:$C$11</c:f>
              <c:numCache>
                <c:formatCode>#,##0</c:formatCode>
                <c:ptCount val="6"/>
                <c:pt idx="0">
                  <c:v>554</c:v>
                </c:pt>
                <c:pt idx="1">
                  <c:v>12</c:v>
                </c:pt>
                <c:pt idx="2">
                  <c:v>486</c:v>
                </c:pt>
                <c:pt idx="3">
                  <c:v>251</c:v>
                </c:pt>
                <c:pt idx="4">
                  <c:v>191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1-4DEE-B588-6E618F4EC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79104"/>
        <c:axId val="78080640"/>
      </c:lineChart>
      <c:catAx>
        <c:axId val="7807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Tipos</a:t>
                </a:r>
              </a:p>
            </c:rich>
          </c:tx>
          <c:layout>
            <c:manualLayout>
              <c:xMode val="edge"/>
              <c:yMode val="edge"/>
              <c:x val="0.80178558918046261"/>
              <c:y val="0.90849947678108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8076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8076928"/>
        <c:scaling>
          <c:orientation val="minMax"/>
          <c:max val="3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8.9285551104951334E-3"/>
              <c:y val="0.3366023364726468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8075008"/>
        <c:crosses val="autoZero"/>
        <c:crossBetween val="between"/>
        <c:majorUnit val="5000"/>
        <c:minorUnit val="60"/>
      </c:valAx>
      <c:catAx>
        <c:axId val="7807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080640"/>
        <c:crosses val="autoZero"/>
        <c:auto val="0"/>
        <c:lblAlgn val="ctr"/>
        <c:lblOffset val="100"/>
        <c:noMultiLvlLbl val="0"/>
      </c:catAx>
      <c:valAx>
        <c:axId val="78080640"/>
        <c:scaling>
          <c:orientation val="minMax"/>
          <c:max val="60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738812145580443"/>
              <c:y val="0.369282075034738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8079104"/>
        <c:crosses val="max"/>
        <c:crossBetween val="between"/>
        <c:majorUnit val="1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2513745259598864E-4"/>
          <c:y val="0.95098313691180769"/>
          <c:w val="0.35381633388669759"/>
          <c:h val="4.793062631876898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78" r="0.75000000000000078" t="1" header="0" footer="0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tipo de siniestro</a:t>
            </a:r>
          </a:p>
        </c:rich>
      </c:tx>
      <c:layout>
        <c:manualLayout>
          <c:xMode val="edge"/>
          <c:yMode val="edge"/>
          <c:x val="2.2278980962312542E-3"/>
          <c:y val="3.267973856209151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2794223506881"/>
          <c:y val="0.12418340285246518"/>
          <c:w val="0.72311881900838393"/>
          <c:h val="0.679740731402967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'2010'!$B$4:$B$5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'2010'!$A$6:$A$11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'2010'!$B$6:$B$11</c:f>
              <c:numCache>
                <c:formatCode>#,##0</c:formatCode>
                <c:ptCount val="6"/>
                <c:pt idx="0">
                  <c:v>8247</c:v>
                </c:pt>
                <c:pt idx="1">
                  <c:v>1478</c:v>
                </c:pt>
                <c:pt idx="2">
                  <c:v>29127</c:v>
                </c:pt>
                <c:pt idx="3">
                  <c:v>14268</c:v>
                </c:pt>
                <c:pt idx="4">
                  <c:v>3629</c:v>
                </c:pt>
                <c:pt idx="5">
                  <c:v>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D-4A80-B272-9005D0595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95872"/>
        <c:axId val="78097792"/>
      </c:barChart>
      <c:lineChart>
        <c:grouping val="standard"/>
        <c:varyColors val="0"/>
        <c:ser>
          <c:idx val="0"/>
          <c:order val="1"/>
          <c:tx>
            <c:strRef>
              <c:f>'2010'!$C$4:$C$5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'2010'!$A$6:$A$11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'2010'!$C$6:$C$11</c:f>
              <c:numCache>
                <c:formatCode>#,##0</c:formatCode>
                <c:ptCount val="6"/>
                <c:pt idx="0">
                  <c:v>605</c:v>
                </c:pt>
                <c:pt idx="1">
                  <c:v>5</c:v>
                </c:pt>
                <c:pt idx="2">
                  <c:v>500</c:v>
                </c:pt>
                <c:pt idx="3">
                  <c:v>270</c:v>
                </c:pt>
                <c:pt idx="4">
                  <c:v>208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D-4A80-B272-9005D0595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04064"/>
        <c:axId val="78105600"/>
      </c:lineChart>
      <c:catAx>
        <c:axId val="7809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Tipos</a:t>
                </a:r>
              </a:p>
            </c:rich>
          </c:tx>
          <c:layout>
            <c:manualLayout>
              <c:xMode val="edge"/>
              <c:yMode val="edge"/>
              <c:x val="0.80178558294416669"/>
              <c:y val="0.90849947678108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80977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8097792"/>
        <c:scaling>
          <c:orientation val="minMax"/>
          <c:max val="3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8.9287207621120274E-3"/>
              <c:y val="0.3366023364726468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8095872"/>
        <c:crosses val="autoZero"/>
        <c:crossBetween val="between"/>
        <c:majorUnit val="5000"/>
        <c:minorUnit val="60"/>
      </c:valAx>
      <c:catAx>
        <c:axId val="7810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05600"/>
        <c:crosses val="autoZero"/>
        <c:auto val="0"/>
        <c:lblAlgn val="ctr"/>
        <c:lblOffset val="100"/>
        <c:noMultiLvlLbl val="0"/>
      </c:catAx>
      <c:valAx>
        <c:axId val="78105600"/>
        <c:scaling>
          <c:orientation val="minMax"/>
          <c:max val="70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7411599941562"/>
              <c:y val="0.369282075034738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8104064"/>
        <c:crosses val="max"/>
        <c:crossBetween val="between"/>
        <c:majorUnit val="1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8987158754867726E-4"/>
          <c:y val="0.9422685399619164"/>
          <c:w val="0.34821426592309368"/>
          <c:h val="5.66452232686602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tipo de siniestro</a:t>
            </a:r>
          </a:p>
        </c:rich>
      </c:tx>
      <c:layout>
        <c:manualLayout>
          <c:xMode val="edge"/>
          <c:yMode val="edge"/>
          <c:x val="2.2277851106761951E-3"/>
          <c:y val="3.267973856209151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2794223506881"/>
          <c:y val="0.12418340285246518"/>
          <c:w val="0.72311881900838393"/>
          <c:h val="0.679740731402967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'2011'!$B$4</c:f>
              <c:strCache>
                <c:ptCount val="1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'2011'!$A$6:$A$11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'2011'!$B$6:$B$11</c:f>
              <c:numCache>
                <c:formatCode>#,##0</c:formatCode>
                <c:ptCount val="6"/>
                <c:pt idx="0">
                  <c:v>8339</c:v>
                </c:pt>
                <c:pt idx="1">
                  <c:v>1488</c:v>
                </c:pt>
                <c:pt idx="2">
                  <c:v>31487</c:v>
                </c:pt>
                <c:pt idx="3">
                  <c:v>15905</c:v>
                </c:pt>
                <c:pt idx="4">
                  <c:v>3985</c:v>
                </c:pt>
                <c:pt idx="5">
                  <c:v>1630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C-4013-847E-1AF94C718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46080"/>
        <c:axId val="81260544"/>
      </c:barChart>
      <c:lineChart>
        <c:grouping val="standard"/>
        <c:varyColors val="0"/>
        <c:ser>
          <c:idx val="0"/>
          <c:order val="1"/>
          <c:tx>
            <c:strRef>
              <c:f>'2011'!$C$4</c:f>
              <c:strCache>
                <c:ptCount val="1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'2011'!$A$6:$A$11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'2011'!$C$6:$C$11</c:f>
              <c:numCache>
                <c:formatCode>#,##0</c:formatCode>
                <c:ptCount val="6"/>
                <c:pt idx="0">
                  <c:v>587</c:v>
                </c:pt>
                <c:pt idx="1">
                  <c:v>5</c:v>
                </c:pt>
                <c:pt idx="2">
                  <c:v>495</c:v>
                </c:pt>
                <c:pt idx="3">
                  <c:v>252</c:v>
                </c:pt>
                <c:pt idx="4">
                  <c:v>224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C-4013-847E-1AF94C718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62464"/>
        <c:axId val="81264000"/>
      </c:lineChart>
      <c:catAx>
        <c:axId val="8124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Tipos</a:t>
                </a:r>
              </a:p>
            </c:rich>
          </c:tx>
          <c:layout>
            <c:manualLayout>
              <c:xMode val="edge"/>
              <c:yMode val="edge"/>
              <c:x val="0.8017855860502987"/>
              <c:y val="0.90849947678108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260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1260544"/>
        <c:scaling>
          <c:orientation val="minMax"/>
          <c:max val="35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8.9287393989046209E-3"/>
              <c:y val="0.3366023364726468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246080"/>
        <c:crosses val="autoZero"/>
        <c:crossBetween val="between"/>
        <c:majorUnit val="5000"/>
        <c:minorUnit val="70"/>
      </c:valAx>
      <c:catAx>
        <c:axId val="8126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64000"/>
        <c:crosses val="autoZero"/>
        <c:auto val="0"/>
        <c:lblAlgn val="ctr"/>
        <c:lblOffset val="100"/>
        <c:noMultiLvlLbl val="0"/>
      </c:catAx>
      <c:valAx>
        <c:axId val="81264000"/>
        <c:scaling>
          <c:orientation val="minMax"/>
          <c:max val="60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741153743065355"/>
              <c:y val="0.369282075034738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262464"/>
        <c:crosses val="max"/>
        <c:crossBetween val="between"/>
        <c:majorUnit val="1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8973647080242152E-4"/>
          <c:y val="0.9422685399619164"/>
          <c:w val="0.34821416109113529"/>
          <c:h val="5.66452232686602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tipo de siniestro</a:t>
            </a:r>
          </a:p>
        </c:rich>
      </c:tx>
      <c:layout>
        <c:manualLayout>
          <c:xMode val="edge"/>
          <c:yMode val="edge"/>
          <c:x val="2.2277851106761951E-3"/>
          <c:y val="3.267973856209151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2794223506881"/>
          <c:y val="0.12418340285246518"/>
          <c:w val="0.72311881900838393"/>
          <c:h val="0.679740731402967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'2012'!$B$4</c:f>
              <c:strCache>
                <c:ptCount val="1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'2012'!$A$6:$A$11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'2012'!$B$6:$B$11</c:f>
              <c:numCache>
                <c:formatCode>#,##0</c:formatCode>
                <c:ptCount val="6"/>
                <c:pt idx="0">
                  <c:v>8225</c:v>
                </c:pt>
                <c:pt idx="1">
                  <c:v>1813</c:v>
                </c:pt>
                <c:pt idx="2">
                  <c:v>31800</c:v>
                </c:pt>
                <c:pt idx="3">
                  <c:v>14623</c:v>
                </c:pt>
                <c:pt idx="4">
                  <c:v>3554</c:v>
                </c:pt>
                <c:pt idx="5">
                  <c:v>1776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E-4844-81E0-45E07A6DA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87424"/>
        <c:axId val="81301888"/>
      </c:barChart>
      <c:lineChart>
        <c:grouping val="standard"/>
        <c:varyColors val="0"/>
        <c:ser>
          <c:idx val="0"/>
          <c:order val="1"/>
          <c:tx>
            <c:strRef>
              <c:f>'2012'!$C$4</c:f>
              <c:strCache>
                <c:ptCount val="1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'2012'!$A$6:$A$11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'2012'!$C$6:$C$11</c:f>
              <c:numCache>
                <c:formatCode>#,##0</c:formatCode>
                <c:ptCount val="6"/>
                <c:pt idx="0">
                  <c:v>568</c:v>
                </c:pt>
                <c:pt idx="1">
                  <c:v>6</c:v>
                </c:pt>
                <c:pt idx="2">
                  <c:v>483</c:v>
                </c:pt>
                <c:pt idx="3">
                  <c:v>225</c:v>
                </c:pt>
                <c:pt idx="4">
                  <c:v>231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E-4844-81E0-45E07A6DA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03808"/>
        <c:axId val="81309696"/>
      </c:lineChart>
      <c:catAx>
        <c:axId val="8128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Tipos</a:t>
                </a:r>
              </a:p>
            </c:rich>
          </c:tx>
          <c:layout>
            <c:manualLayout>
              <c:xMode val="edge"/>
              <c:yMode val="edge"/>
              <c:x val="0.8017855860502987"/>
              <c:y val="0.90849947678108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301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1301888"/>
        <c:scaling>
          <c:orientation val="minMax"/>
          <c:max val="35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8.9287393989046209E-3"/>
              <c:y val="0.3366023364726468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287424"/>
        <c:crosses val="autoZero"/>
        <c:crossBetween val="between"/>
        <c:majorUnit val="5000"/>
        <c:minorUnit val="70"/>
      </c:valAx>
      <c:catAx>
        <c:axId val="8130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309696"/>
        <c:crosses val="autoZero"/>
        <c:auto val="0"/>
        <c:lblAlgn val="ctr"/>
        <c:lblOffset val="100"/>
        <c:noMultiLvlLbl val="0"/>
      </c:catAx>
      <c:valAx>
        <c:axId val="81309696"/>
        <c:scaling>
          <c:orientation val="minMax"/>
          <c:max val="60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741153743065355"/>
              <c:y val="0.369282075034738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303808"/>
        <c:crosses val="max"/>
        <c:crossBetween val="between"/>
        <c:majorUnit val="1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8973647080242152E-4"/>
          <c:y val="0.9422685399619164"/>
          <c:w val="0.34821416109113529"/>
          <c:h val="5.66452232686602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tipo de siniestro</a:t>
            </a:r>
          </a:p>
        </c:rich>
      </c:tx>
      <c:layout>
        <c:manualLayout>
          <c:xMode val="edge"/>
          <c:yMode val="edge"/>
          <c:x val="2.2277851106761951E-3"/>
          <c:y val="3.267973856209151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2794223506881"/>
          <c:y val="0.12418340285246518"/>
          <c:w val="0.72311881900838393"/>
          <c:h val="0.679740731402967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'2013'!$B$4</c:f>
              <c:strCache>
                <c:ptCount val="1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'2013'!$A$6:$A$11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'2013'!$B$6:$B$11</c:f>
              <c:numCache>
                <c:formatCode>#,##0</c:formatCode>
                <c:ptCount val="6"/>
                <c:pt idx="0">
                  <c:v>8868</c:v>
                </c:pt>
                <c:pt idx="1">
                  <c:v>1367</c:v>
                </c:pt>
                <c:pt idx="2">
                  <c:v>38070</c:v>
                </c:pt>
                <c:pt idx="3">
                  <c:v>18530</c:v>
                </c:pt>
                <c:pt idx="4">
                  <c:v>4789</c:v>
                </c:pt>
                <c:pt idx="5">
                  <c:v>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F-4688-A589-F584FD779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48960"/>
        <c:axId val="81851136"/>
      </c:barChart>
      <c:lineChart>
        <c:grouping val="standard"/>
        <c:varyColors val="0"/>
        <c:ser>
          <c:idx val="0"/>
          <c:order val="1"/>
          <c:tx>
            <c:strRef>
              <c:f>'2013'!$C$4</c:f>
              <c:strCache>
                <c:ptCount val="1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'2013'!$A$6:$A$11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'2013'!$C$6:$C$11</c:f>
              <c:numCache>
                <c:formatCode>#,##0</c:formatCode>
                <c:ptCount val="6"/>
                <c:pt idx="0">
                  <c:v>609</c:v>
                </c:pt>
                <c:pt idx="1">
                  <c:v>10</c:v>
                </c:pt>
                <c:pt idx="2">
                  <c:v>529</c:v>
                </c:pt>
                <c:pt idx="3">
                  <c:v>212</c:v>
                </c:pt>
                <c:pt idx="4">
                  <c:v>250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F-4688-A589-F584FD779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53056"/>
        <c:axId val="82383232"/>
      </c:lineChart>
      <c:catAx>
        <c:axId val="8184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Tipos</a:t>
                </a:r>
              </a:p>
            </c:rich>
          </c:tx>
          <c:layout>
            <c:manualLayout>
              <c:xMode val="edge"/>
              <c:yMode val="edge"/>
              <c:x val="0.8017855860502987"/>
              <c:y val="0.90849947678108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851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185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8.9287393989046209E-3"/>
              <c:y val="0.3366023364726468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848960"/>
        <c:crosses val="autoZero"/>
        <c:crossBetween val="between"/>
      </c:valAx>
      <c:catAx>
        <c:axId val="8185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383232"/>
        <c:crosses val="autoZero"/>
        <c:auto val="0"/>
        <c:lblAlgn val="ctr"/>
        <c:lblOffset val="100"/>
        <c:noMultiLvlLbl val="0"/>
      </c:catAx>
      <c:valAx>
        <c:axId val="8238323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741153743065355"/>
              <c:y val="0.369282075034738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853056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8973647080242152E-4"/>
          <c:y val="0.9422685399619164"/>
          <c:w val="0.34821416109113534"/>
          <c:h val="5.66452232686600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tipo de siniestro</a:t>
            </a:r>
          </a:p>
        </c:rich>
      </c:tx>
      <c:layout>
        <c:manualLayout>
          <c:xMode val="edge"/>
          <c:yMode val="edge"/>
          <c:x val="2.227785110676196E-3"/>
          <c:y val="3.267973856209154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2794223506886"/>
          <c:y val="0.12418340285246518"/>
          <c:w val="0.72311881900838415"/>
          <c:h val="0.679740731402967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'2014'!$B$4:$B$5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'2014'!$A$6:$A$11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'2014'!$B$6:$B$11</c:f>
              <c:numCache>
                <c:formatCode>#,##0</c:formatCode>
                <c:ptCount val="6"/>
                <c:pt idx="0">
                  <c:v>8546</c:v>
                </c:pt>
                <c:pt idx="1">
                  <c:v>1843</c:v>
                </c:pt>
                <c:pt idx="2">
                  <c:v>41316</c:v>
                </c:pt>
                <c:pt idx="3">
                  <c:v>20502</c:v>
                </c:pt>
                <c:pt idx="4">
                  <c:v>4270</c:v>
                </c:pt>
                <c:pt idx="5">
                  <c:v>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4-42CD-8A2C-451F0D7A3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402304"/>
        <c:axId val="82404480"/>
      </c:barChart>
      <c:lineChart>
        <c:grouping val="standard"/>
        <c:varyColors val="0"/>
        <c:ser>
          <c:idx val="0"/>
          <c:order val="1"/>
          <c:tx>
            <c:strRef>
              <c:f>'2014'!$C$4:$C$5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'2014'!$A$6:$A$11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'2014'!$C$6:$C$11</c:f>
              <c:numCache>
                <c:formatCode>#,##0</c:formatCode>
                <c:ptCount val="6"/>
                <c:pt idx="0">
                  <c:v>597</c:v>
                </c:pt>
                <c:pt idx="1">
                  <c:v>5</c:v>
                </c:pt>
                <c:pt idx="2">
                  <c:v>503</c:v>
                </c:pt>
                <c:pt idx="3">
                  <c:v>253</c:v>
                </c:pt>
                <c:pt idx="4">
                  <c:v>259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4-42CD-8A2C-451F0D7A3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06400"/>
        <c:axId val="82408192"/>
      </c:lineChart>
      <c:catAx>
        <c:axId val="824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Tipos</a:t>
                </a:r>
              </a:p>
            </c:rich>
          </c:tx>
          <c:layout>
            <c:manualLayout>
              <c:xMode val="edge"/>
              <c:yMode val="edge"/>
              <c:x val="0.8017855860502987"/>
              <c:y val="0.9084994767810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404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40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8.9287393989046261E-3"/>
              <c:y val="0.336602336472646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402304"/>
        <c:crosses val="autoZero"/>
        <c:crossBetween val="between"/>
      </c:valAx>
      <c:catAx>
        <c:axId val="8240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408192"/>
        <c:crosses val="autoZero"/>
        <c:auto val="0"/>
        <c:lblAlgn val="ctr"/>
        <c:lblOffset val="100"/>
        <c:noMultiLvlLbl val="0"/>
      </c:catAx>
      <c:valAx>
        <c:axId val="8240819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741153743065355"/>
              <c:y val="0.3692820750347384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406400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8973647080242174E-4"/>
          <c:y val="0.94226853996191617"/>
          <c:w val="0.34821416109113534"/>
          <c:h val="5.66452232686600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22" r="0.75000000000000122" t="1" header="0" footer="0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tipo de siniestro</a:t>
            </a:r>
          </a:p>
        </c:rich>
      </c:tx>
      <c:layout>
        <c:manualLayout>
          <c:xMode val="edge"/>
          <c:yMode val="edge"/>
          <c:x val="2.227785110676196E-3"/>
          <c:y val="3.267973856209154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2794223506886"/>
          <c:y val="0.12418340285246518"/>
          <c:w val="0.72311881900838415"/>
          <c:h val="0.679740731402967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'2015'!$B$4:$B$5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'2015'!$A$6:$A$11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'2015'!$B$6:$B$11</c:f>
              <c:numCache>
                <c:formatCode>#,##0</c:formatCode>
                <c:ptCount val="6"/>
                <c:pt idx="0">
                  <c:v>8640</c:v>
                </c:pt>
                <c:pt idx="1">
                  <c:v>1252</c:v>
                </c:pt>
                <c:pt idx="2">
                  <c:v>42777</c:v>
                </c:pt>
                <c:pt idx="3">
                  <c:v>20280</c:v>
                </c:pt>
                <c:pt idx="4">
                  <c:v>4914</c:v>
                </c:pt>
                <c:pt idx="5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D-48D2-B555-80CE2B12B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402304"/>
        <c:axId val="82404480"/>
      </c:barChart>
      <c:lineChart>
        <c:grouping val="standard"/>
        <c:varyColors val="0"/>
        <c:ser>
          <c:idx val="0"/>
          <c:order val="1"/>
          <c:tx>
            <c:strRef>
              <c:f>'2015'!$C$4:$C$5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'2015'!$A$6:$A$11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'2015'!$C$6:$C$11</c:f>
              <c:numCache>
                <c:formatCode>#,##0</c:formatCode>
                <c:ptCount val="6"/>
                <c:pt idx="0">
                  <c:v>542</c:v>
                </c:pt>
                <c:pt idx="1">
                  <c:v>9</c:v>
                </c:pt>
                <c:pt idx="2">
                  <c:v>559</c:v>
                </c:pt>
                <c:pt idx="3">
                  <c:v>253</c:v>
                </c:pt>
                <c:pt idx="4">
                  <c:v>272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D-48D2-B555-80CE2B12B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06400"/>
        <c:axId val="82408192"/>
      </c:lineChart>
      <c:catAx>
        <c:axId val="824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Tipos</a:t>
                </a:r>
              </a:p>
            </c:rich>
          </c:tx>
          <c:layout>
            <c:manualLayout>
              <c:xMode val="edge"/>
              <c:yMode val="edge"/>
              <c:x val="0.8017855860502987"/>
              <c:y val="0.9084994767810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404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40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8.9287393989046261E-3"/>
              <c:y val="0.336602336472646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402304"/>
        <c:crosses val="autoZero"/>
        <c:crossBetween val="between"/>
      </c:valAx>
      <c:catAx>
        <c:axId val="8240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408192"/>
        <c:crosses val="autoZero"/>
        <c:auto val="0"/>
        <c:lblAlgn val="ctr"/>
        <c:lblOffset val="100"/>
        <c:noMultiLvlLbl val="0"/>
      </c:catAx>
      <c:valAx>
        <c:axId val="8240819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741153743065355"/>
              <c:y val="0.3692820750347384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406400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8973647080242174E-4"/>
          <c:y val="0.94226853996191617"/>
          <c:w val="0.34821416109113534"/>
          <c:h val="5.66452232686600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22" r="0.75000000000000122" t="1" header="0" footer="0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tipo de siniestro</a:t>
            </a:r>
          </a:p>
        </c:rich>
      </c:tx>
      <c:layout>
        <c:manualLayout>
          <c:xMode val="edge"/>
          <c:yMode val="edge"/>
          <c:x val="2.227785110676196E-3"/>
          <c:y val="3.267973856209154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2794223506886"/>
          <c:y val="0.12418340285246518"/>
          <c:w val="0.72311881900838415"/>
          <c:h val="0.679740731402967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'2016'!$B$4:$B$5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'2016'!$A$6:$A$11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'2016'!$B$6:$B$11</c:f>
              <c:numCache>
                <c:formatCode>#,##0</c:formatCode>
                <c:ptCount val="6"/>
                <c:pt idx="0">
                  <c:v>8897</c:v>
                </c:pt>
                <c:pt idx="1">
                  <c:v>1233</c:v>
                </c:pt>
                <c:pt idx="2">
                  <c:v>49196</c:v>
                </c:pt>
                <c:pt idx="3">
                  <c:v>24598</c:v>
                </c:pt>
                <c:pt idx="4">
                  <c:v>5559</c:v>
                </c:pt>
                <c:pt idx="5">
                  <c:v>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6-424B-9795-9B65C527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402304"/>
        <c:axId val="82404480"/>
      </c:barChart>
      <c:lineChart>
        <c:grouping val="standard"/>
        <c:varyColors val="0"/>
        <c:ser>
          <c:idx val="0"/>
          <c:order val="1"/>
          <c:tx>
            <c:strRef>
              <c:f>'2016'!$C$4:$C$5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'2016'!$A$6:$A$11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'2016'!$C$6:$C$11</c:f>
              <c:numCache>
                <c:formatCode>#,##0</c:formatCode>
                <c:ptCount val="6"/>
                <c:pt idx="0">
                  <c:v>576</c:v>
                </c:pt>
                <c:pt idx="1">
                  <c:v>4</c:v>
                </c:pt>
                <c:pt idx="2">
                  <c:v>581</c:v>
                </c:pt>
                <c:pt idx="3">
                  <c:v>259</c:v>
                </c:pt>
                <c:pt idx="4">
                  <c:v>244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6-424B-9795-9B65C527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06400"/>
        <c:axId val="82408192"/>
      </c:lineChart>
      <c:catAx>
        <c:axId val="824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Tipos</a:t>
                </a:r>
              </a:p>
            </c:rich>
          </c:tx>
          <c:layout>
            <c:manualLayout>
              <c:xMode val="edge"/>
              <c:yMode val="edge"/>
              <c:x val="0.8017855860502987"/>
              <c:y val="0.9084994767810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404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40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8.9287393989046261E-3"/>
              <c:y val="0.336602336472646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402304"/>
        <c:crosses val="autoZero"/>
        <c:crossBetween val="between"/>
      </c:valAx>
      <c:catAx>
        <c:axId val="8240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408192"/>
        <c:crosses val="autoZero"/>
        <c:auto val="0"/>
        <c:lblAlgn val="ctr"/>
        <c:lblOffset val="100"/>
        <c:noMultiLvlLbl val="0"/>
      </c:catAx>
      <c:valAx>
        <c:axId val="8240819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741153743065355"/>
              <c:y val="0.3692820750347384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406400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8973647080242174E-4"/>
          <c:y val="0.94226853996191617"/>
          <c:w val="0.34821416109113534"/>
          <c:h val="5.66452232686600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22" r="0.75000000000000122" t="1" header="0" footer="0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tipo de siniestro</a:t>
            </a:r>
          </a:p>
        </c:rich>
      </c:tx>
      <c:layout>
        <c:manualLayout>
          <c:xMode val="edge"/>
          <c:yMode val="edge"/>
          <c:x val="2.227785110676196E-3"/>
          <c:y val="3.267973856209154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2794223506886"/>
          <c:y val="0.12418340285246518"/>
          <c:w val="0.72311881900838415"/>
          <c:h val="0.679740731402967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'2017'!$B$4:$B$5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'2017'!$A$6:$A$11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'2017'!$B$6:$B$11</c:f>
              <c:numCache>
                <c:formatCode>#,##0</c:formatCode>
                <c:ptCount val="6"/>
                <c:pt idx="0">
                  <c:v>8899</c:v>
                </c:pt>
                <c:pt idx="1">
                  <c:v>1218</c:v>
                </c:pt>
                <c:pt idx="2">
                  <c:v>50917</c:v>
                </c:pt>
                <c:pt idx="3">
                  <c:v>25563</c:v>
                </c:pt>
                <c:pt idx="4">
                  <c:v>5725</c:v>
                </c:pt>
                <c:pt idx="5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F-40B5-80AB-4BEEED316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402304"/>
        <c:axId val="82404480"/>
      </c:barChart>
      <c:lineChart>
        <c:grouping val="standard"/>
        <c:varyColors val="0"/>
        <c:ser>
          <c:idx val="0"/>
          <c:order val="1"/>
          <c:tx>
            <c:strRef>
              <c:f>'2017'!$C$4:$C$5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'2017'!$A$6:$A$11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'2017'!$C$6:$C$11</c:f>
              <c:numCache>
                <c:formatCode>#,##0</c:formatCode>
                <c:ptCount val="6"/>
                <c:pt idx="0">
                  <c:v>524</c:v>
                </c:pt>
                <c:pt idx="1">
                  <c:v>8</c:v>
                </c:pt>
                <c:pt idx="2">
                  <c:v>463</c:v>
                </c:pt>
                <c:pt idx="3">
                  <c:v>235</c:v>
                </c:pt>
                <c:pt idx="4">
                  <c:v>232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F-40B5-80AB-4BEEED316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06400"/>
        <c:axId val="82408192"/>
      </c:lineChart>
      <c:catAx>
        <c:axId val="824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Tipos</a:t>
                </a:r>
              </a:p>
            </c:rich>
          </c:tx>
          <c:layout>
            <c:manualLayout>
              <c:xMode val="edge"/>
              <c:yMode val="edge"/>
              <c:x val="0.8017855860502987"/>
              <c:y val="0.9084994767810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404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40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8.9287393989046261E-3"/>
              <c:y val="0.336602336472646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402304"/>
        <c:crosses val="autoZero"/>
        <c:crossBetween val="between"/>
      </c:valAx>
      <c:catAx>
        <c:axId val="8240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408192"/>
        <c:crosses val="autoZero"/>
        <c:auto val="0"/>
        <c:lblAlgn val="ctr"/>
        <c:lblOffset val="100"/>
        <c:noMultiLvlLbl val="0"/>
      </c:catAx>
      <c:valAx>
        <c:axId val="8240819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741153743065355"/>
              <c:y val="0.3692820750347384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406400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8973647080242174E-4"/>
          <c:y val="0.94226853996191617"/>
          <c:w val="0.34821416109113534"/>
          <c:h val="5.66452232686600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22" r="0.75000000000000122" t="1" header="0" footer="0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tipo de siniestro</a:t>
            </a:r>
          </a:p>
        </c:rich>
      </c:tx>
      <c:layout>
        <c:manualLayout>
          <c:xMode val="edge"/>
          <c:yMode val="edge"/>
          <c:x val="2.227785110676196E-3"/>
          <c:y val="3.267973856209154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2794223506886"/>
          <c:y val="0.12418340285246518"/>
          <c:w val="0.72311881900838415"/>
          <c:h val="0.679740731402967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'2018'!$B$4:$B$5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'2018'!$A$6:$A$11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'2018'!$B$6:$B$11</c:f>
              <c:numCache>
                <c:formatCode>#,##0</c:formatCode>
                <c:ptCount val="6"/>
                <c:pt idx="0">
                  <c:v>8315</c:v>
                </c:pt>
                <c:pt idx="1">
                  <c:v>1124</c:v>
                </c:pt>
                <c:pt idx="2">
                  <c:v>46481</c:v>
                </c:pt>
                <c:pt idx="3">
                  <c:v>25580</c:v>
                </c:pt>
                <c:pt idx="4">
                  <c:v>5523</c:v>
                </c:pt>
                <c:pt idx="5">
                  <c:v>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C-406E-AFC9-40995BF4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402304"/>
        <c:axId val="82404480"/>
      </c:barChart>
      <c:lineChart>
        <c:grouping val="standard"/>
        <c:varyColors val="0"/>
        <c:ser>
          <c:idx val="0"/>
          <c:order val="1"/>
          <c:tx>
            <c:strRef>
              <c:f>'2018'!$C$4:$C$5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'2018'!$A$6:$A$11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'2018'!$C$6:$C$11</c:f>
              <c:numCache>
                <c:formatCode>#,##0</c:formatCode>
                <c:ptCount val="6"/>
                <c:pt idx="0">
                  <c:v>511</c:v>
                </c:pt>
                <c:pt idx="1">
                  <c:v>9</c:v>
                </c:pt>
                <c:pt idx="2">
                  <c:v>487</c:v>
                </c:pt>
                <c:pt idx="3">
                  <c:v>295</c:v>
                </c:pt>
                <c:pt idx="4">
                  <c:v>191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C-406E-AFC9-40995BF4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06400"/>
        <c:axId val="82408192"/>
      </c:lineChart>
      <c:catAx>
        <c:axId val="824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Tipos</a:t>
                </a:r>
              </a:p>
            </c:rich>
          </c:tx>
          <c:layout>
            <c:manualLayout>
              <c:xMode val="edge"/>
              <c:yMode val="edge"/>
              <c:x val="0.8017855860502987"/>
              <c:y val="0.9084994767810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404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40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8.9287393989046261E-3"/>
              <c:y val="0.336602336472646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402304"/>
        <c:crosses val="autoZero"/>
        <c:crossBetween val="between"/>
      </c:valAx>
      <c:catAx>
        <c:axId val="8240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408192"/>
        <c:crosses val="autoZero"/>
        <c:auto val="0"/>
        <c:lblAlgn val="ctr"/>
        <c:lblOffset val="100"/>
        <c:noMultiLvlLbl val="0"/>
      </c:catAx>
      <c:valAx>
        <c:axId val="8240819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741153743065355"/>
              <c:y val="0.3692820750347384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406400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8973647080242174E-4"/>
          <c:y val="0.94226853996191617"/>
          <c:w val="0.34821416109113534"/>
          <c:h val="5.66452232686600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22" r="0.75000000000000122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tipo de siniestro</a:t>
            </a:r>
          </a:p>
        </c:rich>
      </c:tx>
      <c:layout>
        <c:manualLayout>
          <c:xMode val="edge"/>
          <c:yMode val="edge"/>
          <c:x val="2.1097265754402069E-3"/>
          <c:y val="3.267973856209151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00875611640502"/>
          <c:y val="0.14379130856601252"/>
          <c:w val="0.72855288658537964"/>
          <c:h val="0.6307209671191003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'2001'!$B$4:$B$5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'2001'!$A$6:$A$11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'2001'!$B$6:$B$11</c:f>
              <c:numCache>
                <c:formatCode>#,##0</c:formatCode>
                <c:ptCount val="6"/>
                <c:pt idx="0">
                  <c:v>8746</c:v>
                </c:pt>
                <c:pt idx="1">
                  <c:v>1616</c:v>
                </c:pt>
                <c:pt idx="2">
                  <c:v>21859</c:v>
                </c:pt>
                <c:pt idx="3">
                  <c:v>9977</c:v>
                </c:pt>
                <c:pt idx="4">
                  <c:v>2110</c:v>
                </c:pt>
                <c:pt idx="5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2-40FC-A67A-5B2C9B9D0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18560"/>
        <c:axId val="101466880"/>
      </c:barChart>
      <c:lineChart>
        <c:grouping val="standard"/>
        <c:varyColors val="0"/>
        <c:ser>
          <c:idx val="0"/>
          <c:order val="1"/>
          <c:tx>
            <c:strRef>
              <c:f>'2001'!$C$4:$C$5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'2001'!$C$6:$C$11</c:f>
              <c:numCache>
                <c:formatCode>#,##0</c:formatCode>
                <c:ptCount val="6"/>
                <c:pt idx="0">
                  <c:v>718</c:v>
                </c:pt>
                <c:pt idx="1">
                  <c:v>25</c:v>
                </c:pt>
                <c:pt idx="2">
                  <c:v>453</c:v>
                </c:pt>
                <c:pt idx="3">
                  <c:v>148</c:v>
                </c:pt>
                <c:pt idx="4">
                  <c:v>188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2-40FC-A67A-5B2C9B9D0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95168"/>
        <c:axId val="101497088"/>
      </c:lineChart>
      <c:catAx>
        <c:axId val="10121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Tipos</a:t>
                </a:r>
              </a:p>
            </c:rich>
          </c:tx>
          <c:layout>
            <c:manualLayout>
              <c:xMode val="edge"/>
              <c:yMode val="edge"/>
              <c:x val="0.81223800423005377"/>
              <c:y val="0.879087712075206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1466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146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1.054842901918814E-2"/>
              <c:y val="0.362746127322320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1218560"/>
        <c:crosses val="autoZero"/>
        <c:crossBetween val="between"/>
      </c:valAx>
      <c:catAx>
        <c:axId val="101495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01497088"/>
        <c:crosses val="autoZero"/>
        <c:auto val="0"/>
        <c:lblAlgn val="ctr"/>
        <c:lblOffset val="100"/>
        <c:noMultiLvlLbl val="0"/>
      </c:catAx>
      <c:valAx>
        <c:axId val="10149708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851122493183494"/>
              <c:y val="0.369282075034738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149516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422685399619164"/>
          <c:w val="0.36216680681905067"/>
          <c:h val="5.66452232686602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tipo de siniestro</a:t>
            </a:r>
          </a:p>
        </c:rich>
      </c:tx>
      <c:layout>
        <c:manualLayout>
          <c:xMode val="edge"/>
          <c:yMode val="edge"/>
          <c:x val="2.227785110676196E-3"/>
          <c:y val="3.267973856209154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2794223506886"/>
          <c:y val="0.12418340285246518"/>
          <c:w val="0.72311881900838415"/>
          <c:h val="0.679740731402967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'2019'!$B$4:$B$5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'2019'!$A$6:$A$11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'2019'!$B$6:$B$11</c:f>
              <c:numCache>
                <c:formatCode>#,##0</c:formatCode>
                <c:ptCount val="6"/>
                <c:pt idx="0">
                  <c:v>8110</c:v>
                </c:pt>
                <c:pt idx="1">
                  <c:v>923</c:v>
                </c:pt>
                <c:pt idx="2">
                  <c:v>48315</c:v>
                </c:pt>
                <c:pt idx="3">
                  <c:v>25267</c:v>
                </c:pt>
                <c:pt idx="4">
                  <c:v>5365</c:v>
                </c:pt>
                <c:pt idx="5">
                  <c:v>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3-497A-A96B-FE50A3729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402304"/>
        <c:axId val="82404480"/>
      </c:barChart>
      <c:lineChart>
        <c:grouping val="standard"/>
        <c:varyColors val="0"/>
        <c:ser>
          <c:idx val="0"/>
          <c:order val="1"/>
          <c:tx>
            <c:strRef>
              <c:f>'2019'!$C$4:$C$5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'2019'!$A$6:$A$11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'2019'!$C$6:$C$11</c:f>
              <c:numCache>
                <c:formatCode>#,##0</c:formatCode>
                <c:ptCount val="6"/>
                <c:pt idx="0">
                  <c:v>525</c:v>
                </c:pt>
                <c:pt idx="1">
                  <c:v>7</c:v>
                </c:pt>
                <c:pt idx="2">
                  <c:v>516</c:v>
                </c:pt>
                <c:pt idx="3">
                  <c:v>297</c:v>
                </c:pt>
                <c:pt idx="4">
                  <c:v>265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3-497A-A96B-FE50A3729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06400"/>
        <c:axId val="82408192"/>
      </c:lineChart>
      <c:catAx>
        <c:axId val="824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Tipos</a:t>
                </a:r>
              </a:p>
            </c:rich>
          </c:tx>
          <c:layout>
            <c:manualLayout>
              <c:xMode val="edge"/>
              <c:yMode val="edge"/>
              <c:x val="0.8017855860502987"/>
              <c:y val="0.9084994767810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404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40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8.9287393989046261E-3"/>
              <c:y val="0.336602336472646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402304"/>
        <c:crosses val="autoZero"/>
        <c:crossBetween val="between"/>
      </c:valAx>
      <c:catAx>
        <c:axId val="8240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408192"/>
        <c:crosses val="autoZero"/>
        <c:auto val="0"/>
        <c:lblAlgn val="ctr"/>
        <c:lblOffset val="100"/>
        <c:noMultiLvlLbl val="0"/>
      </c:catAx>
      <c:valAx>
        <c:axId val="8240819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741153743065355"/>
              <c:y val="0.3692820750347384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406400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8973647080242174E-4"/>
          <c:y val="0.94226853996191617"/>
          <c:w val="0.34821416109113534"/>
          <c:h val="5.66452232686600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22" r="0.75000000000000122" t="1" header="0" footer="0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tipo de siniestro</a:t>
            </a:r>
          </a:p>
        </c:rich>
      </c:tx>
      <c:layout>
        <c:manualLayout>
          <c:xMode val="edge"/>
          <c:yMode val="edge"/>
          <c:x val="2.1097072168304557E-3"/>
          <c:y val="3.267973856209151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00875611640502"/>
          <c:y val="0.14379130856601252"/>
          <c:w val="0.73136582610717993"/>
          <c:h val="0.6307209671191003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'2002'!$B$4:$B$5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'2002'!$A$6:$A$11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'2002'!$B$6:$B$11</c:f>
              <c:numCache>
                <c:formatCode>#,##0</c:formatCode>
                <c:ptCount val="6"/>
                <c:pt idx="0">
                  <c:v>8087</c:v>
                </c:pt>
                <c:pt idx="1">
                  <c:v>1403</c:v>
                </c:pt>
                <c:pt idx="2">
                  <c:v>20763</c:v>
                </c:pt>
                <c:pt idx="3">
                  <c:v>8976</c:v>
                </c:pt>
                <c:pt idx="4">
                  <c:v>2078</c:v>
                </c:pt>
                <c:pt idx="5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0-43DB-9B0D-4E466862D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20352"/>
        <c:axId val="111239168"/>
      </c:barChart>
      <c:lineChart>
        <c:grouping val="standard"/>
        <c:varyColors val="0"/>
        <c:ser>
          <c:idx val="0"/>
          <c:order val="1"/>
          <c:tx>
            <c:strRef>
              <c:f>'2002'!$C$4:$C$5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'2002'!$C$6:$C$11</c:f>
              <c:numCache>
                <c:formatCode>#,##0</c:formatCode>
                <c:ptCount val="6"/>
                <c:pt idx="0">
                  <c:v>690</c:v>
                </c:pt>
                <c:pt idx="1">
                  <c:v>24</c:v>
                </c:pt>
                <c:pt idx="2">
                  <c:v>451</c:v>
                </c:pt>
                <c:pt idx="3">
                  <c:v>156</c:v>
                </c:pt>
                <c:pt idx="4">
                  <c:v>204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0-43DB-9B0D-4E466862D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41088"/>
        <c:axId val="111288320"/>
      </c:lineChart>
      <c:catAx>
        <c:axId val="1088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Tipos</a:t>
                </a:r>
              </a:p>
            </c:rich>
          </c:tx>
          <c:layout>
            <c:manualLayout>
              <c:xMode val="edge"/>
              <c:yMode val="edge"/>
              <c:x val="0.81434779954831238"/>
              <c:y val="0.879087712075206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12391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123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1.0548536084152274E-2"/>
              <c:y val="0.362746127322320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820352"/>
        <c:crosses val="autoZero"/>
        <c:crossBetween val="between"/>
      </c:valAx>
      <c:catAx>
        <c:axId val="111241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1288320"/>
        <c:crosses val="autoZero"/>
        <c:auto val="0"/>
        <c:lblAlgn val="ctr"/>
        <c:lblOffset val="100"/>
        <c:noMultiLvlLbl val="0"/>
      </c:catAx>
      <c:valAx>
        <c:axId val="111288320"/>
        <c:scaling>
          <c:orientation val="minMax"/>
          <c:max val="70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851105821074689"/>
              <c:y val="0.369282075034738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124108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422685399619164"/>
          <c:w val="0.35372805143543107"/>
          <c:h val="5.66452232686602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tipo de siniestro</a:t>
            </a:r>
          </a:p>
        </c:rich>
      </c:tx>
      <c:layout>
        <c:manualLayout>
          <c:xMode val="edge"/>
          <c:yMode val="edge"/>
          <c:x val="2.1097460093752875E-3"/>
          <c:y val="3.267973856209151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00875611640502"/>
          <c:y val="0.14379130856601252"/>
          <c:w val="0.72011406801997868"/>
          <c:h val="0.6307209671191003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'2003'!$B$4:$B$5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'2003'!$A$6:$A$11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'2003'!$B$6:$B$11</c:f>
              <c:numCache>
                <c:formatCode>#,##0</c:formatCode>
                <c:ptCount val="6"/>
                <c:pt idx="0">
                  <c:v>8083</c:v>
                </c:pt>
                <c:pt idx="1">
                  <c:v>1370</c:v>
                </c:pt>
                <c:pt idx="2">
                  <c:v>22663</c:v>
                </c:pt>
                <c:pt idx="3">
                  <c:v>9715</c:v>
                </c:pt>
                <c:pt idx="4">
                  <c:v>2366</c:v>
                </c:pt>
                <c:pt idx="5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7-4146-9EEE-46512E0DE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06432"/>
        <c:axId val="177908736"/>
      </c:barChart>
      <c:lineChart>
        <c:grouping val="standard"/>
        <c:varyColors val="0"/>
        <c:ser>
          <c:idx val="0"/>
          <c:order val="1"/>
          <c:tx>
            <c:strRef>
              <c:f>'2003'!$C$4:$C$5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'2003'!$C$6:$C$11</c:f>
              <c:numCache>
                <c:formatCode>#,##0</c:formatCode>
                <c:ptCount val="6"/>
                <c:pt idx="0">
                  <c:v>758</c:v>
                </c:pt>
                <c:pt idx="1">
                  <c:v>24</c:v>
                </c:pt>
                <c:pt idx="2">
                  <c:v>491</c:v>
                </c:pt>
                <c:pt idx="3">
                  <c:v>176</c:v>
                </c:pt>
                <c:pt idx="4">
                  <c:v>239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7-4146-9EEE-46512E0DE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90752"/>
        <c:axId val="231292288"/>
      </c:lineChart>
      <c:catAx>
        <c:axId val="17790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Tipos</a:t>
                </a:r>
              </a:p>
            </c:rich>
          </c:tx>
          <c:layout>
            <c:manualLayout>
              <c:xMode val="edge"/>
              <c:yMode val="edge"/>
              <c:x val="0.80801862802169178"/>
              <c:y val="0.879087712075206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7908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7908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1.0548525792252626E-2"/>
              <c:y val="0.362746127322320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7906432"/>
        <c:crosses val="autoZero"/>
        <c:crossBetween val="between"/>
      </c:valAx>
      <c:catAx>
        <c:axId val="231290752"/>
        <c:scaling>
          <c:orientation val="minMax"/>
        </c:scaling>
        <c:delete val="1"/>
        <c:axPos val="b"/>
        <c:majorTickMark val="out"/>
        <c:minorTickMark val="none"/>
        <c:tickLblPos val="nextTo"/>
        <c:crossAx val="231292288"/>
        <c:crosses val="autoZero"/>
        <c:auto val="0"/>
        <c:lblAlgn val="ctr"/>
        <c:lblOffset val="100"/>
        <c:noMultiLvlLbl val="0"/>
      </c:catAx>
      <c:valAx>
        <c:axId val="23129228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851118804701929"/>
              <c:y val="0.369282075034738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231290752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3900056610570748"/>
          <c:w val="0.35912150086297584"/>
          <c:h val="5.6645223268659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tipo de siniestro</a:t>
            </a:r>
          </a:p>
        </c:rich>
      </c:tx>
      <c:layout>
        <c:manualLayout>
          <c:xMode val="edge"/>
          <c:yMode val="edge"/>
          <c:x val="2.1097937470459884E-3"/>
          <c:y val="3.267973856209151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00875611640502"/>
          <c:y val="0.14379130856601252"/>
          <c:w val="0.72855288658537964"/>
          <c:h val="0.6307209671191003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'2004'!$B$4:$B$5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'2004'!$A$6:$A$11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'2004'!$B$6:$B$11</c:f>
              <c:numCache>
                <c:formatCode>#,##0</c:formatCode>
                <c:ptCount val="6"/>
                <c:pt idx="0">
                  <c:v>8068</c:v>
                </c:pt>
                <c:pt idx="1">
                  <c:v>1338</c:v>
                </c:pt>
                <c:pt idx="2">
                  <c:v>23945</c:v>
                </c:pt>
                <c:pt idx="3">
                  <c:v>10608</c:v>
                </c:pt>
                <c:pt idx="4">
                  <c:v>2404</c:v>
                </c:pt>
                <c:pt idx="5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B-4557-A1DF-006A64FB7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92864"/>
        <c:axId val="41899136"/>
      </c:barChart>
      <c:lineChart>
        <c:grouping val="standard"/>
        <c:varyColors val="0"/>
        <c:ser>
          <c:idx val="0"/>
          <c:order val="1"/>
          <c:tx>
            <c:strRef>
              <c:f>'2004'!$C$4:$C$5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'2004'!$C$6:$C$11</c:f>
              <c:numCache>
                <c:formatCode>#,##0</c:formatCode>
                <c:ptCount val="6"/>
                <c:pt idx="0">
                  <c:v>783</c:v>
                </c:pt>
                <c:pt idx="1">
                  <c:v>18</c:v>
                </c:pt>
                <c:pt idx="2">
                  <c:v>537</c:v>
                </c:pt>
                <c:pt idx="3">
                  <c:v>172</c:v>
                </c:pt>
                <c:pt idx="4">
                  <c:v>224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B-4557-A1DF-006A64FB7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01056"/>
        <c:axId val="41902848"/>
      </c:lineChart>
      <c:catAx>
        <c:axId val="4189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Tipos</a:t>
                </a:r>
              </a:p>
            </c:rich>
          </c:tx>
          <c:layout>
            <c:manualLayout>
              <c:xMode val="edge"/>
              <c:yMode val="edge"/>
              <c:x val="0.8080186241087679"/>
              <c:y val="0.879087712075206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41899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1899136"/>
        <c:scaling>
          <c:orientation val="minMax"/>
          <c:max val="2500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1.0548566486660435E-2"/>
              <c:y val="0.362746127322320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41892864"/>
        <c:crosses val="autoZero"/>
        <c:crossBetween val="between"/>
      </c:valAx>
      <c:catAx>
        <c:axId val="41901056"/>
        <c:scaling>
          <c:orientation val="minMax"/>
        </c:scaling>
        <c:delete val="1"/>
        <c:axPos val="b"/>
        <c:majorTickMark val="out"/>
        <c:minorTickMark val="none"/>
        <c:tickLblPos val="nextTo"/>
        <c:crossAx val="41902848"/>
        <c:crosses val="autoZero"/>
        <c:auto val="0"/>
        <c:lblAlgn val="ctr"/>
        <c:lblOffset val="100"/>
        <c:noMultiLvlLbl val="0"/>
      </c:catAx>
      <c:valAx>
        <c:axId val="41902848"/>
        <c:scaling>
          <c:orientation val="minMax"/>
          <c:max val="80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851107691998261"/>
              <c:y val="0.369282075034738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4190105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3791124148697103"/>
          <c:w val="0.36451483794410766"/>
          <c:h val="6.100252174360565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tipo de siniestro</a:t>
            </a:r>
          </a:p>
        </c:rich>
      </c:tx>
      <c:layout>
        <c:manualLayout>
          <c:xMode val="edge"/>
          <c:yMode val="edge"/>
          <c:x val="1.0504170537676988E-2"/>
          <c:y val="1.63399402660874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5966386554622"/>
          <c:y val="0.12418340285246518"/>
          <c:w val="0.73739495798319399"/>
          <c:h val="0.67974073140296765"/>
        </c:manualLayout>
      </c:layout>
      <c:barChart>
        <c:barDir val="col"/>
        <c:grouping val="clustered"/>
        <c:varyColors val="0"/>
        <c:ser>
          <c:idx val="1"/>
          <c:order val="0"/>
          <c:tx>
            <c:v>Siniestros</c:v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'2005'!$A$6:$A$11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'2005'!$B$6:$B$11</c:f>
              <c:numCache>
                <c:formatCode>#,##0</c:formatCode>
                <c:ptCount val="6"/>
                <c:pt idx="0">
                  <c:v>7695</c:v>
                </c:pt>
                <c:pt idx="1">
                  <c:v>1410</c:v>
                </c:pt>
                <c:pt idx="2">
                  <c:v>23924</c:v>
                </c:pt>
                <c:pt idx="3">
                  <c:v>10758</c:v>
                </c:pt>
                <c:pt idx="4">
                  <c:v>2460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F-45AE-9C3A-AE0A90B00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6944"/>
        <c:axId val="55109120"/>
      </c:barChart>
      <c:lineChart>
        <c:grouping val="standard"/>
        <c:varyColors val="0"/>
        <c:ser>
          <c:idx val="0"/>
          <c:order val="1"/>
          <c:tx>
            <c:v>Fallecidos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'2005'!$A$6:$A$11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'2005'!$C$6:$C$11</c:f>
              <c:numCache>
                <c:formatCode>#,##0</c:formatCode>
                <c:ptCount val="6"/>
                <c:pt idx="0">
                  <c:v>693</c:v>
                </c:pt>
                <c:pt idx="1">
                  <c:v>26</c:v>
                </c:pt>
                <c:pt idx="2">
                  <c:v>483</c:v>
                </c:pt>
                <c:pt idx="3">
                  <c:v>193</c:v>
                </c:pt>
                <c:pt idx="4">
                  <c:v>225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F-45AE-9C3A-AE0A90B00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11040"/>
        <c:axId val="56505472"/>
      </c:lineChart>
      <c:catAx>
        <c:axId val="5510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Tipos</a:t>
                </a:r>
              </a:p>
            </c:rich>
          </c:tx>
          <c:layout>
            <c:manualLayout>
              <c:xMode val="edge"/>
              <c:yMode val="edge"/>
              <c:x val="0.77941180950060163"/>
              <c:y val="0.908499592723323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5109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109120"/>
        <c:scaling>
          <c:orientation val="minMax"/>
          <c:max val="25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1.0504170537676988E-2"/>
              <c:y val="0.33660240745768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5106944"/>
        <c:crosses val="autoZero"/>
        <c:crossBetween val="between"/>
        <c:majorUnit val="5000"/>
        <c:minorUnit val="50"/>
      </c:valAx>
      <c:catAx>
        <c:axId val="5511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505472"/>
        <c:crosses val="autoZero"/>
        <c:auto val="0"/>
        <c:lblAlgn val="ctr"/>
        <c:lblOffset val="100"/>
        <c:noMultiLvlLbl val="0"/>
      </c:catAx>
      <c:valAx>
        <c:axId val="56505472"/>
        <c:scaling>
          <c:orientation val="minMax"/>
          <c:max val="70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728293150977029"/>
              <c:y val="0.369281925966150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5111040"/>
        <c:crosses val="max"/>
        <c:crossBetween val="between"/>
        <c:majorUnit val="1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4226844058285819"/>
          <c:w val="0.35364149113855936"/>
          <c:h val="5.6645126255769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tipo de siniestro</a:t>
            </a:r>
          </a:p>
        </c:rich>
      </c:tx>
      <c:layout>
        <c:manualLayout>
          <c:xMode val="edge"/>
          <c:yMode val="edge"/>
          <c:x val="2.1007489670727586E-3"/>
          <c:y val="3.267973856209151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5966386554622"/>
          <c:y val="0.12418340285246518"/>
          <c:w val="0.73459383753501473"/>
          <c:h val="0.67974073140296765"/>
        </c:manualLayout>
      </c:layout>
      <c:barChart>
        <c:barDir val="col"/>
        <c:grouping val="clustered"/>
        <c:varyColors val="0"/>
        <c:ser>
          <c:idx val="1"/>
          <c:order val="0"/>
          <c:tx>
            <c:v>Siniestros</c:v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'2006'!$A$6:$A$11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'2006'!$B$6:$B$11</c:f>
              <c:numCache>
                <c:formatCode>#,##0</c:formatCode>
                <c:ptCount val="6"/>
                <c:pt idx="0">
                  <c:v>7671</c:v>
                </c:pt>
                <c:pt idx="1">
                  <c:v>1359</c:v>
                </c:pt>
                <c:pt idx="2">
                  <c:v>22676</c:v>
                </c:pt>
                <c:pt idx="3">
                  <c:v>10542</c:v>
                </c:pt>
                <c:pt idx="4">
                  <c:v>2499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A-4C97-BC69-7B163E1F6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41184"/>
        <c:axId val="56543104"/>
      </c:barChart>
      <c:lineChart>
        <c:grouping val="standard"/>
        <c:varyColors val="0"/>
        <c:ser>
          <c:idx val="0"/>
          <c:order val="1"/>
          <c:tx>
            <c:v>Fallecidos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'2006'!$A$6:$A$11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'2006'!$C$6:$C$11</c:f>
              <c:numCache>
                <c:formatCode>#,##0</c:formatCode>
                <c:ptCount val="6"/>
                <c:pt idx="0">
                  <c:v>645</c:v>
                </c:pt>
                <c:pt idx="1">
                  <c:v>15</c:v>
                </c:pt>
                <c:pt idx="2">
                  <c:v>468</c:v>
                </c:pt>
                <c:pt idx="3">
                  <c:v>265</c:v>
                </c:pt>
                <c:pt idx="4">
                  <c:v>245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A-4C97-BC69-7B163E1F6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60288"/>
        <c:axId val="66061824"/>
      </c:lineChart>
      <c:catAx>
        <c:axId val="5654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Tipos</a:t>
                </a:r>
              </a:p>
            </c:rich>
          </c:tx>
          <c:layout>
            <c:manualLayout>
              <c:xMode val="edge"/>
              <c:yMode val="edge"/>
              <c:x val="0.77941185097527554"/>
              <c:y val="0.90849947678108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6543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543104"/>
        <c:scaling>
          <c:orientation val="minMax"/>
          <c:max val="25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1.0504149409069533E-2"/>
              <c:y val="0.3366023364726468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6541184"/>
        <c:crosses val="autoZero"/>
        <c:crossBetween val="between"/>
        <c:majorUnit val="5000"/>
        <c:minorUnit val="50"/>
      </c:valAx>
      <c:catAx>
        <c:axId val="6606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061824"/>
        <c:crosses val="autoZero"/>
        <c:auto val="0"/>
        <c:lblAlgn val="ctr"/>
        <c:lblOffset val="100"/>
        <c:noMultiLvlLbl val="0"/>
      </c:catAx>
      <c:valAx>
        <c:axId val="66061824"/>
        <c:scaling>
          <c:orientation val="minMax"/>
          <c:max val="70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728288299222708"/>
              <c:y val="0.369282075034738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66060288"/>
        <c:crosses val="max"/>
        <c:crossBetween val="between"/>
        <c:majorUnit val="1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5098313691180769"/>
          <c:w val="0.3452381169116866"/>
          <c:h val="4.793062631876898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tipo de siniestro</a:t>
            </a:r>
          </a:p>
        </c:rich>
      </c:tx>
      <c:layout>
        <c:manualLayout>
          <c:xMode val="edge"/>
          <c:yMode val="edge"/>
          <c:x val="2.1007528797778426E-3"/>
          <c:y val="3.267973856209151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5966386554622"/>
          <c:y val="0.12418340285246518"/>
          <c:w val="0.73459383753501473"/>
          <c:h val="0.679740731402967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'2007'!$B$4</c:f>
              <c:strCache>
                <c:ptCount val="1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'2007'!$A$6:$A$11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'2007'!$B$6:$B$11</c:f>
              <c:numCache>
                <c:formatCode>#,##0</c:formatCode>
                <c:ptCount val="6"/>
                <c:pt idx="0">
                  <c:v>8643</c:v>
                </c:pt>
                <c:pt idx="1">
                  <c:v>1528</c:v>
                </c:pt>
                <c:pt idx="2">
                  <c:v>27375</c:v>
                </c:pt>
                <c:pt idx="3">
                  <c:v>12374</c:v>
                </c:pt>
                <c:pt idx="4">
                  <c:v>3121</c:v>
                </c:pt>
                <c:pt idx="5">
                  <c:v>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6-4B80-91A1-1F6B3640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118016"/>
        <c:axId val="66119936"/>
      </c:barChart>
      <c:lineChart>
        <c:grouping val="standard"/>
        <c:varyColors val="0"/>
        <c:ser>
          <c:idx val="0"/>
          <c:order val="1"/>
          <c:tx>
            <c:strRef>
              <c:f>'2007'!$C$4</c:f>
              <c:strCache>
                <c:ptCount val="1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'2006'!$A$6:$A$11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'2007'!$C$6:$C$11</c:f>
              <c:numCache>
                <c:formatCode>#,##0</c:formatCode>
                <c:ptCount val="6"/>
                <c:pt idx="0">
                  <c:v>645</c:v>
                </c:pt>
                <c:pt idx="1">
                  <c:v>3</c:v>
                </c:pt>
                <c:pt idx="2">
                  <c:v>539</c:v>
                </c:pt>
                <c:pt idx="3">
                  <c:v>236</c:v>
                </c:pt>
                <c:pt idx="4">
                  <c:v>207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6-4B80-91A1-1F6B3640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35360"/>
        <c:axId val="68736896"/>
      </c:lineChart>
      <c:catAx>
        <c:axId val="6611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Tipos</a:t>
                </a:r>
              </a:p>
            </c:rich>
          </c:tx>
          <c:layout>
            <c:manualLayout>
              <c:xMode val="edge"/>
              <c:yMode val="edge"/>
              <c:x val="0.77941180950060163"/>
              <c:y val="0.90849947678108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66119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6119936"/>
        <c:scaling>
          <c:orientation val="minMax"/>
          <c:max val="3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1.0504170537676988E-2"/>
              <c:y val="0.3366023364726468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66118016"/>
        <c:crosses val="autoZero"/>
        <c:crossBetween val="between"/>
        <c:majorUnit val="5000"/>
        <c:minorUnit val="60"/>
      </c:valAx>
      <c:catAx>
        <c:axId val="6873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736896"/>
        <c:crosses val="autoZero"/>
        <c:auto val="0"/>
        <c:lblAlgn val="ctr"/>
        <c:lblOffset val="100"/>
        <c:noMultiLvlLbl val="0"/>
      </c:catAx>
      <c:valAx>
        <c:axId val="68736896"/>
        <c:scaling>
          <c:orientation val="minMax"/>
          <c:max val="70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728293150977029"/>
              <c:y val="0.369282075034738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68735360"/>
        <c:crosses val="max"/>
        <c:crossBetween val="between"/>
        <c:majorUnit val="1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422685399619164"/>
          <c:w val="0.36484584494636429"/>
          <c:h val="5.66452232686602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tipo de siniestro</a:t>
            </a:r>
          </a:p>
        </c:rich>
      </c:tx>
      <c:layout>
        <c:manualLayout>
          <c:xMode val="edge"/>
          <c:yMode val="edge"/>
          <c:x val="2.3457878575988819E-3"/>
          <c:y val="3.267973856209151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59809435585267"/>
          <c:y val="0.12418340285246518"/>
          <c:w val="0.72328436886565617"/>
          <c:h val="0.679740731402967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'2008'!$B$4</c:f>
              <c:strCache>
                <c:ptCount val="1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'2008'!$A$6:$A$11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'2008'!$B$6:$B$11</c:f>
              <c:numCache>
                <c:formatCode>#,##0</c:formatCode>
                <c:ptCount val="6"/>
                <c:pt idx="0">
                  <c:v>8831</c:v>
                </c:pt>
                <c:pt idx="1">
                  <c:v>1665</c:v>
                </c:pt>
                <c:pt idx="2">
                  <c:v>29491</c:v>
                </c:pt>
                <c:pt idx="3">
                  <c:v>12931</c:v>
                </c:pt>
                <c:pt idx="4">
                  <c:v>3309</c:v>
                </c:pt>
                <c:pt idx="5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7-4180-B212-44E29330D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60320"/>
        <c:axId val="68762240"/>
      </c:barChart>
      <c:lineChart>
        <c:grouping val="standard"/>
        <c:varyColors val="0"/>
        <c:ser>
          <c:idx val="0"/>
          <c:order val="1"/>
          <c:tx>
            <c:strRef>
              <c:f>'2008'!$C$4</c:f>
              <c:strCache>
                <c:ptCount val="1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'2008'!$A$6:$A$11</c:f>
              <c:strCache>
                <c:ptCount val="6"/>
                <c:pt idx="0">
                  <c:v>Atropellos</c:v>
                </c:pt>
                <c:pt idx="1">
                  <c:v>Caídas</c:v>
                </c:pt>
                <c:pt idx="2">
                  <c:v>Colisiones</c:v>
                </c:pt>
                <c:pt idx="3">
                  <c:v>Choques</c:v>
                </c:pt>
                <c:pt idx="4">
                  <c:v>Volcaduras</c:v>
                </c:pt>
                <c:pt idx="5">
                  <c:v>Otros</c:v>
                </c:pt>
              </c:strCache>
            </c:strRef>
          </c:cat>
          <c:val>
            <c:numRef>
              <c:f>'2008'!$C$6:$C$11</c:f>
              <c:numCache>
                <c:formatCode>#,##0</c:formatCode>
                <c:ptCount val="6"/>
                <c:pt idx="0">
                  <c:v>695</c:v>
                </c:pt>
                <c:pt idx="1">
                  <c:v>15</c:v>
                </c:pt>
                <c:pt idx="2">
                  <c:v>542</c:v>
                </c:pt>
                <c:pt idx="3">
                  <c:v>281</c:v>
                </c:pt>
                <c:pt idx="4">
                  <c:v>236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7-4180-B212-44E29330D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68512"/>
        <c:axId val="68770048"/>
      </c:lineChart>
      <c:catAx>
        <c:axId val="6876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Tipos</a:t>
                </a:r>
              </a:p>
            </c:rich>
          </c:tx>
          <c:layout>
            <c:manualLayout>
              <c:xMode val="edge"/>
              <c:yMode val="edge"/>
              <c:x val="0.80178558761235919"/>
              <c:y val="0.90849947678108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687622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8762240"/>
        <c:scaling>
          <c:orientation val="minMax"/>
          <c:max val="3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8.9285460939004264E-3"/>
              <c:y val="0.3366023364726468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68760320"/>
        <c:crosses val="autoZero"/>
        <c:crossBetween val="between"/>
        <c:majorUnit val="5000"/>
        <c:minorUnit val="60"/>
      </c:valAx>
      <c:catAx>
        <c:axId val="6876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770048"/>
        <c:crosses val="autoZero"/>
        <c:auto val="0"/>
        <c:lblAlgn val="ctr"/>
        <c:lblOffset val="100"/>
        <c:noMultiLvlLbl val="0"/>
      </c:catAx>
      <c:valAx>
        <c:axId val="68770048"/>
        <c:scaling>
          <c:orientation val="minMax"/>
          <c:max val="70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73878940808076"/>
              <c:y val="0.369282075034738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68768512"/>
        <c:crosses val="max"/>
        <c:crossBetween val="between"/>
        <c:majorUnit val="1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2513706057013166E-4"/>
          <c:y val="0.9422685399619164"/>
          <c:w val="0.38113600664781766"/>
          <c:h val="5.66452232686602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20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205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10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2357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1597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22733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41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61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82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102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30</xdr:row>
      <xdr:rowOff>9525</xdr:rowOff>
    </xdr:to>
    <xdr:graphicFrame macro="">
      <xdr:nvGraphicFramePr>
        <xdr:cNvPr id="123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143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164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184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showGridLines="0" workbookViewId="0"/>
  </sheetViews>
  <sheetFormatPr baseColWidth="10" defaultColWidth="16.42578125" defaultRowHeight="12.75" customHeight="1" x14ac:dyDescent="0.2"/>
  <cols>
    <col min="1" max="1" width="13.5703125" style="1" bestFit="1" customWidth="1"/>
    <col min="2" max="2" width="9.42578125" style="1" customWidth="1"/>
    <col min="3" max="3" width="9.85546875" style="1" customWidth="1"/>
    <col min="4" max="4" width="7.140625" style="1" customWidth="1"/>
    <col min="5" max="5" width="12.28515625" style="1" customWidth="1"/>
    <col min="6" max="6" width="7" style="1" customWidth="1"/>
    <col min="7" max="7" width="14.42578125" style="1" customWidth="1"/>
    <col min="8" max="16384" width="16.42578125" style="1"/>
  </cols>
  <sheetData>
    <row r="2" spans="1:7" ht="12.75" customHeight="1" x14ac:dyDescent="0.2">
      <c r="A2" s="43" t="s">
        <v>17</v>
      </c>
      <c r="B2" s="43"/>
      <c r="C2" s="43"/>
      <c r="D2" s="43"/>
      <c r="E2" s="43"/>
      <c r="F2" s="43"/>
      <c r="G2" s="43"/>
    </row>
    <row r="4" spans="1:7" ht="12.75" customHeight="1" x14ac:dyDescent="0.2">
      <c r="A4" s="44" t="s">
        <v>8</v>
      </c>
      <c r="B4" s="45" t="s">
        <v>5</v>
      </c>
      <c r="C4" s="45" t="s">
        <v>0</v>
      </c>
      <c r="D4" s="46" t="s">
        <v>1</v>
      </c>
      <c r="E4" s="46"/>
      <c r="F4" s="46"/>
      <c r="G4" s="45" t="s">
        <v>2</v>
      </c>
    </row>
    <row r="5" spans="1:7" ht="12.75" customHeight="1" x14ac:dyDescent="0.2">
      <c r="A5" s="44"/>
      <c r="B5" s="45"/>
      <c r="C5" s="45"/>
      <c r="D5" s="16" t="s">
        <v>3</v>
      </c>
      <c r="E5" s="16" t="s">
        <v>27</v>
      </c>
      <c r="F5" s="16" t="s">
        <v>4</v>
      </c>
      <c r="G5" s="45"/>
    </row>
    <row r="6" spans="1:7" ht="12.75" customHeight="1" x14ac:dyDescent="0.2">
      <c r="A6" s="17" t="s">
        <v>9</v>
      </c>
      <c r="B6" s="18">
        <v>9534</v>
      </c>
      <c r="C6" s="18">
        <v>728</v>
      </c>
      <c r="D6" s="18">
        <v>2709</v>
      </c>
      <c r="E6" s="18">
        <v>1562</v>
      </c>
      <c r="F6" s="18">
        <v>5213</v>
      </c>
      <c r="G6" s="18">
        <v>9484</v>
      </c>
    </row>
    <row r="7" spans="1:7" ht="12.75" customHeight="1" x14ac:dyDescent="0.2">
      <c r="A7" s="17" t="s">
        <v>10</v>
      </c>
      <c r="B7" s="18">
        <v>1547</v>
      </c>
      <c r="C7" s="18">
        <v>22</v>
      </c>
      <c r="D7" s="18">
        <v>332</v>
      </c>
      <c r="E7" s="18">
        <v>332</v>
      </c>
      <c r="F7" s="18">
        <v>939</v>
      </c>
      <c r="G7" s="18">
        <v>1603</v>
      </c>
    </row>
    <row r="8" spans="1:7" ht="12.75" customHeight="1" x14ac:dyDescent="0.2">
      <c r="A8" s="17" t="s">
        <v>11</v>
      </c>
      <c r="B8" s="19">
        <v>19119</v>
      </c>
      <c r="C8" s="19">
        <v>541</v>
      </c>
      <c r="D8" s="19">
        <v>2938</v>
      </c>
      <c r="E8" s="19">
        <v>3054</v>
      </c>
      <c r="F8" s="19">
        <v>16311</v>
      </c>
      <c r="G8" s="18">
        <v>22303</v>
      </c>
    </row>
    <row r="9" spans="1:7" ht="12.75" customHeight="1" x14ac:dyDescent="0.2">
      <c r="A9" s="17" t="s">
        <v>12</v>
      </c>
      <c r="B9" s="18">
        <v>7937</v>
      </c>
      <c r="C9" s="18">
        <v>166</v>
      </c>
      <c r="D9" s="18">
        <v>1041</v>
      </c>
      <c r="E9" s="18">
        <v>1117</v>
      </c>
      <c r="F9" s="18">
        <v>5598</v>
      </c>
      <c r="G9" s="18">
        <v>7756</v>
      </c>
    </row>
    <row r="10" spans="1:7" ht="12.75" customHeight="1" x14ac:dyDescent="0.2">
      <c r="A10" s="17" t="s">
        <v>13</v>
      </c>
      <c r="B10" s="18">
        <v>2303</v>
      </c>
      <c r="C10" s="18">
        <v>218</v>
      </c>
      <c r="D10" s="18">
        <v>965</v>
      </c>
      <c r="E10" s="18">
        <v>777</v>
      </c>
      <c r="F10" s="18">
        <v>3204</v>
      </c>
      <c r="G10" s="18">
        <v>4946</v>
      </c>
    </row>
    <row r="11" spans="1:7" ht="12.75" customHeight="1" x14ac:dyDescent="0.2">
      <c r="A11" s="17" t="s">
        <v>7</v>
      </c>
      <c r="B11" s="18">
        <v>486</v>
      </c>
      <c r="C11" s="18">
        <v>23</v>
      </c>
      <c r="D11" s="18">
        <v>105</v>
      </c>
      <c r="E11" s="18">
        <v>87</v>
      </c>
      <c r="F11" s="18">
        <v>374</v>
      </c>
      <c r="G11" s="18">
        <v>566</v>
      </c>
    </row>
    <row r="12" spans="1:7" ht="12.75" customHeight="1" x14ac:dyDescent="0.2">
      <c r="A12" s="20" t="s">
        <v>6</v>
      </c>
      <c r="B12" s="21">
        <v>40926</v>
      </c>
      <c r="C12" s="21">
        <v>1698</v>
      </c>
      <c r="D12" s="21">
        <v>8090</v>
      </c>
      <c r="E12" s="21">
        <v>6929</v>
      </c>
      <c r="F12" s="21">
        <v>31639</v>
      </c>
      <c r="G12" s="21">
        <v>46658</v>
      </c>
    </row>
    <row r="13" spans="1:7" s="5" customFormat="1" ht="12.75" customHeight="1" x14ac:dyDescent="0.2">
      <c r="A13" s="9"/>
      <c r="B13" s="3"/>
      <c r="C13" s="3"/>
      <c r="D13" s="3"/>
      <c r="E13" s="3"/>
      <c r="F13" s="3"/>
      <c r="G13" s="3"/>
    </row>
    <row r="34" spans="1:7" ht="12.75" customHeight="1" x14ac:dyDescent="0.2">
      <c r="A34" s="4" t="s">
        <v>19</v>
      </c>
      <c r="B34" s="42" t="s">
        <v>21</v>
      </c>
      <c r="C34" s="42"/>
      <c r="D34" s="42"/>
      <c r="E34" s="42"/>
      <c r="F34" s="42"/>
      <c r="G34" s="42"/>
    </row>
    <row r="35" spans="1:7" ht="12.75" customHeight="1" x14ac:dyDescent="0.2">
      <c r="A35" s="4" t="s">
        <v>20</v>
      </c>
      <c r="B35" s="42" t="s">
        <v>22</v>
      </c>
      <c r="C35" s="42"/>
      <c r="D35" s="42"/>
      <c r="E35" s="42"/>
      <c r="F35" s="42"/>
      <c r="G35" s="42"/>
    </row>
    <row r="36" spans="1:7" ht="12.75" customHeight="1" x14ac:dyDescent="0.2">
      <c r="A36" s="4" t="s">
        <v>0</v>
      </c>
      <c r="B36" s="42" t="s">
        <v>37</v>
      </c>
      <c r="C36" s="42"/>
      <c r="D36" s="42"/>
      <c r="E36" s="42"/>
      <c r="F36" s="42"/>
      <c r="G36" s="42"/>
    </row>
    <row r="37" spans="1:7" ht="12.75" customHeight="1" x14ac:dyDescent="0.2">
      <c r="A37" s="4" t="s">
        <v>32</v>
      </c>
      <c r="B37" s="42" t="s">
        <v>33</v>
      </c>
      <c r="C37" s="42"/>
      <c r="D37" s="42"/>
      <c r="E37" s="42"/>
      <c r="F37" s="42"/>
      <c r="G37" s="42"/>
    </row>
    <row r="38" spans="1:7" ht="12.75" customHeight="1" x14ac:dyDescent="0.2">
      <c r="B38" s="42" t="s">
        <v>36</v>
      </c>
      <c r="C38" s="42"/>
      <c r="D38" s="42"/>
      <c r="E38" s="42"/>
      <c r="F38" s="42"/>
      <c r="G38" s="42"/>
    </row>
    <row r="39" spans="1:7" ht="12.75" customHeight="1" x14ac:dyDescent="0.2">
      <c r="B39" s="42" t="s">
        <v>34</v>
      </c>
      <c r="C39" s="42"/>
      <c r="D39" s="42"/>
      <c r="E39" s="42"/>
      <c r="F39" s="42"/>
      <c r="G39" s="42"/>
    </row>
    <row r="40" spans="1:7" ht="12.75" customHeight="1" x14ac:dyDescent="0.2">
      <c r="B40" s="42" t="s">
        <v>35</v>
      </c>
      <c r="C40" s="42"/>
      <c r="D40" s="42"/>
      <c r="E40" s="42"/>
      <c r="F40" s="42"/>
      <c r="G40" s="42"/>
    </row>
  </sheetData>
  <mergeCells count="13">
    <mergeCell ref="B40:G40"/>
    <mergeCell ref="B36:G36"/>
    <mergeCell ref="A2:G2"/>
    <mergeCell ref="A4:A5"/>
    <mergeCell ref="B4:B5"/>
    <mergeCell ref="C4:C5"/>
    <mergeCell ref="D4:F4"/>
    <mergeCell ref="G4:G5"/>
    <mergeCell ref="B34:G34"/>
    <mergeCell ref="B35:G35"/>
    <mergeCell ref="B37:G37"/>
    <mergeCell ref="B38:G38"/>
    <mergeCell ref="B39:G39"/>
  </mergeCells>
  <phoneticPr fontId="0" type="noConversion"/>
  <pageMargins left="0.75" right="0.75" top="1" bottom="1" header="0" footer="0"/>
  <pageSetup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showGridLines="0" workbookViewId="0"/>
  </sheetViews>
  <sheetFormatPr baseColWidth="10" defaultRowHeight="12.75" x14ac:dyDescent="0.2"/>
  <cols>
    <col min="1" max="1" width="13.85546875" style="1" bestFit="1" customWidth="1"/>
    <col min="2" max="2" width="10" style="1" customWidth="1"/>
    <col min="3" max="3" width="8.85546875" style="1" bestFit="1" customWidth="1"/>
    <col min="4" max="4" width="7.28515625" style="1" customWidth="1"/>
    <col min="5" max="5" width="12.28515625" style="1" customWidth="1"/>
    <col min="6" max="6" width="7.42578125" style="1" customWidth="1"/>
    <col min="7" max="7" width="14.140625" style="1" customWidth="1"/>
    <col min="8" max="16384" width="11.42578125" style="1"/>
  </cols>
  <sheetData>
    <row r="2" spans="1:7" x14ac:dyDescent="0.2">
      <c r="A2" s="43" t="s">
        <v>31</v>
      </c>
      <c r="B2" s="43"/>
      <c r="C2" s="43"/>
      <c r="D2" s="43"/>
      <c r="E2" s="43"/>
      <c r="F2" s="43"/>
      <c r="G2" s="43"/>
    </row>
    <row r="4" spans="1:7" x14ac:dyDescent="0.2">
      <c r="A4" s="45" t="s">
        <v>23</v>
      </c>
      <c r="B4" s="45" t="s">
        <v>5</v>
      </c>
      <c r="C4" s="45" t="s">
        <v>0</v>
      </c>
      <c r="D4" s="50" t="s">
        <v>1</v>
      </c>
      <c r="E4" s="50"/>
      <c r="F4" s="50"/>
      <c r="G4" s="45" t="s">
        <v>2</v>
      </c>
    </row>
    <row r="5" spans="1:7" ht="14.25" customHeight="1" x14ac:dyDescent="0.2">
      <c r="A5" s="45"/>
      <c r="B5" s="45"/>
      <c r="C5" s="45"/>
      <c r="D5" s="27" t="s">
        <v>3</v>
      </c>
      <c r="E5" s="16" t="s">
        <v>27</v>
      </c>
      <c r="F5" s="27" t="s">
        <v>4</v>
      </c>
      <c r="G5" s="45"/>
    </row>
    <row r="6" spans="1:7" x14ac:dyDescent="0.2">
      <c r="A6" s="28" t="s">
        <v>9</v>
      </c>
      <c r="B6" s="18">
        <v>8174</v>
      </c>
      <c r="C6" s="18">
        <v>554</v>
      </c>
      <c r="D6" s="18">
        <v>1860</v>
      </c>
      <c r="E6" s="18">
        <v>845</v>
      </c>
      <c r="F6" s="18">
        <v>5694</v>
      </c>
      <c r="G6" s="18">
        <v>8399</v>
      </c>
    </row>
    <row r="7" spans="1:7" x14ac:dyDescent="0.2">
      <c r="A7" s="28" t="s">
        <v>10</v>
      </c>
      <c r="B7" s="18">
        <v>1602</v>
      </c>
      <c r="C7" s="18">
        <v>12</v>
      </c>
      <c r="D7" s="18">
        <v>229</v>
      </c>
      <c r="E7" s="18">
        <v>141</v>
      </c>
      <c r="F7" s="18">
        <v>1288</v>
      </c>
      <c r="G7" s="18">
        <v>1658</v>
      </c>
    </row>
    <row r="8" spans="1:7" x14ac:dyDescent="0.2">
      <c r="A8" s="28" t="s">
        <v>11</v>
      </c>
      <c r="B8" s="18">
        <v>29042</v>
      </c>
      <c r="C8" s="18">
        <v>486</v>
      </c>
      <c r="D8" s="18">
        <v>2695</v>
      </c>
      <c r="E8" s="18">
        <v>1989</v>
      </c>
      <c r="F8" s="18">
        <v>22151</v>
      </c>
      <c r="G8" s="18">
        <v>26835</v>
      </c>
    </row>
    <row r="9" spans="1:7" x14ac:dyDescent="0.2">
      <c r="A9" s="28" t="s">
        <v>12</v>
      </c>
      <c r="B9" s="18">
        <v>13510</v>
      </c>
      <c r="C9" s="18">
        <v>251</v>
      </c>
      <c r="D9" s="18">
        <v>987</v>
      </c>
      <c r="E9" s="18">
        <v>717</v>
      </c>
      <c r="F9" s="18">
        <v>7249</v>
      </c>
      <c r="G9" s="18">
        <v>8953</v>
      </c>
    </row>
    <row r="10" spans="1:7" x14ac:dyDescent="0.2">
      <c r="A10" s="28" t="s">
        <v>13</v>
      </c>
      <c r="B10" s="18">
        <v>3112</v>
      </c>
      <c r="C10" s="18">
        <v>191</v>
      </c>
      <c r="D10" s="18">
        <v>897</v>
      </c>
      <c r="E10" s="18">
        <v>614</v>
      </c>
      <c r="F10" s="18">
        <v>4067</v>
      </c>
      <c r="G10" s="18">
        <v>5578</v>
      </c>
    </row>
    <row r="11" spans="1:7" x14ac:dyDescent="0.2">
      <c r="A11" s="28" t="s">
        <v>7</v>
      </c>
      <c r="B11" s="18">
        <v>890</v>
      </c>
      <c r="C11" s="18">
        <v>14</v>
      </c>
      <c r="D11" s="18">
        <v>80</v>
      </c>
      <c r="E11" s="18">
        <v>71</v>
      </c>
      <c r="F11" s="18">
        <v>601</v>
      </c>
      <c r="G11" s="18">
        <v>752</v>
      </c>
    </row>
    <row r="12" spans="1:7" x14ac:dyDescent="0.2">
      <c r="A12" s="29" t="s">
        <v>30</v>
      </c>
      <c r="B12" s="21">
        <v>56330</v>
      </c>
      <c r="C12" s="21">
        <v>1508</v>
      </c>
      <c r="D12" s="21">
        <v>6748</v>
      </c>
      <c r="E12" s="21">
        <v>4377</v>
      </c>
      <c r="F12" s="21">
        <v>41050</v>
      </c>
      <c r="G12" s="21">
        <v>52175</v>
      </c>
    </row>
    <row r="13" spans="1:7" x14ac:dyDescent="0.2">
      <c r="A13" s="2"/>
      <c r="B13" s="3"/>
      <c r="C13" s="3"/>
      <c r="D13" s="3"/>
      <c r="E13" s="3"/>
      <c r="F13" s="3"/>
      <c r="G13" s="3"/>
    </row>
    <row r="14" spans="1:7" x14ac:dyDescent="0.2">
      <c r="A14" s="4"/>
    </row>
    <row r="34" spans="1:7" x14ac:dyDescent="0.2">
      <c r="A34" s="4" t="s">
        <v>19</v>
      </c>
      <c r="B34" s="42" t="s">
        <v>21</v>
      </c>
      <c r="C34" s="42"/>
      <c r="D34" s="42"/>
      <c r="E34" s="42"/>
      <c r="F34" s="42"/>
      <c r="G34" s="42"/>
    </row>
    <row r="35" spans="1:7" x14ac:dyDescent="0.2">
      <c r="A35" s="4" t="s">
        <v>20</v>
      </c>
      <c r="B35" s="42" t="s">
        <v>22</v>
      </c>
      <c r="C35" s="42"/>
      <c r="D35" s="42"/>
      <c r="E35" s="42"/>
      <c r="F35" s="42"/>
      <c r="G35" s="42"/>
    </row>
    <row r="36" spans="1:7" x14ac:dyDescent="0.2">
      <c r="A36" s="4" t="s">
        <v>0</v>
      </c>
      <c r="B36" s="42" t="s">
        <v>37</v>
      </c>
      <c r="C36" s="42"/>
      <c r="D36" s="42"/>
      <c r="E36" s="42"/>
      <c r="F36" s="42"/>
      <c r="G36" s="42"/>
    </row>
    <row r="37" spans="1:7" x14ac:dyDescent="0.2">
      <c r="A37" s="4" t="s">
        <v>32</v>
      </c>
      <c r="B37" s="42" t="s">
        <v>33</v>
      </c>
      <c r="C37" s="42"/>
      <c r="D37" s="42"/>
      <c r="E37" s="42"/>
      <c r="F37" s="42"/>
      <c r="G37" s="42"/>
    </row>
    <row r="38" spans="1:7" x14ac:dyDescent="0.2">
      <c r="B38" s="42" t="s">
        <v>36</v>
      </c>
      <c r="C38" s="42"/>
      <c r="D38" s="42"/>
      <c r="E38" s="42"/>
      <c r="F38" s="42"/>
      <c r="G38" s="42"/>
    </row>
    <row r="39" spans="1:7" x14ac:dyDescent="0.2">
      <c r="B39" s="42" t="s">
        <v>34</v>
      </c>
      <c r="C39" s="42"/>
      <c r="D39" s="42"/>
      <c r="E39" s="42"/>
      <c r="F39" s="42"/>
      <c r="G39" s="42"/>
    </row>
    <row r="40" spans="1:7" x14ac:dyDescent="0.2">
      <c r="B40" s="42" t="s">
        <v>35</v>
      </c>
      <c r="C40" s="42"/>
      <c r="D40" s="42"/>
      <c r="E40" s="42"/>
      <c r="F40" s="42"/>
      <c r="G40" s="42"/>
    </row>
  </sheetData>
  <mergeCells count="13">
    <mergeCell ref="B39:G39"/>
    <mergeCell ref="B40:G40"/>
    <mergeCell ref="B34:G34"/>
    <mergeCell ref="B35:G35"/>
    <mergeCell ref="B36:G36"/>
    <mergeCell ref="B37:G37"/>
    <mergeCell ref="B38:G38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showGridLines="0" workbookViewId="0"/>
  </sheetViews>
  <sheetFormatPr baseColWidth="10" defaultRowHeight="12.75" x14ac:dyDescent="0.2"/>
  <cols>
    <col min="1" max="1" width="13.85546875" style="1" bestFit="1" customWidth="1"/>
    <col min="2" max="2" width="9.5703125" style="1" customWidth="1"/>
    <col min="3" max="3" width="11" style="1" customWidth="1"/>
    <col min="4" max="4" width="6.28515625" style="1" bestFit="1" customWidth="1"/>
    <col min="5" max="5" width="11.7109375" style="1" bestFit="1" customWidth="1"/>
    <col min="6" max="6" width="8.85546875" style="1" customWidth="1"/>
    <col min="7" max="7" width="13.140625" style="1" customWidth="1"/>
    <col min="8" max="16384" width="11.42578125" style="1"/>
  </cols>
  <sheetData>
    <row r="2" spans="1:7" x14ac:dyDescent="0.2">
      <c r="A2" s="43" t="s">
        <v>38</v>
      </c>
      <c r="B2" s="43"/>
      <c r="C2" s="43"/>
      <c r="D2" s="43"/>
      <c r="E2" s="43"/>
      <c r="F2" s="43"/>
      <c r="G2" s="43"/>
    </row>
    <row r="4" spans="1:7" x14ac:dyDescent="0.2">
      <c r="A4" s="45" t="s">
        <v>23</v>
      </c>
      <c r="B4" s="45" t="s">
        <v>5</v>
      </c>
      <c r="C4" s="45" t="s">
        <v>0</v>
      </c>
      <c r="D4" s="50" t="s">
        <v>1</v>
      </c>
      <c r="E4" s="50"/>
      <c r="F4" s="50"/>
      <c r="G4" s="45" t="s">
        <v>2</v>
      </c>
    </row>
    <row r="5" spans="1:7" x14ac:dyDescent="0.2">
      <c r="A5" s="45"/>
      <c r="B5" s="45"/>
      <c r="C5" s="45"/>
      <c r="D5" s="27" t="s">
        <v>3</v>
      </c>
      <c r="E5" s="16" t="s">
        <v>27</v>
      </c>
      <c r="F5" s="27" t="s">
        <v>4</v>
      </c>
      <c r="G5" s="45"/>
    </row>
    <row r="6" spans="1:7" x14ac:dyDescent="0.2">
      <c r="A6" s="28" t="s">
        <v>9</v>
      </c>
      <c r="B6" s="18">
        <v>8247</v>
      </c>
      <c r="C6" s="18">
        <v>605</v>
      </c>
      <c r="D6" s="18">
        <v>1972</v>
      </c>
      <c r="E6" s="18">
        <v>821</v>
      </c>
      <c r="F6" s="18">
        <v>5686</v>
      </c>
      <c r="G6" s="18">
        <v>8479</v>
      </c>
    </row>
    <row r="7" spans="1:7" x14ac:dyDescent="0.2">
      <c r="A7" s="28" t="s">
        <v>10</v>
      </c>
      <c r="B7" s="18">
        <v>1478</v>
      </c>
      <c r="C7" s="18">
        <v>5</v>
      </c>
      <c r="D7" s="18">
        <v>167</v>
      </c>
      <c r="E7" s="18">
        <v>123</v>
      </c>
      <c r="F7" s="18">
        <v>1203</v>
      </c>
      <c r="G7" s="18">
        <v>1493</v>
      </c>
    </row>
    <row r="8" spans="1:7" x14ac:dyDescent="0.2">
      <c r="A8" s="28" t="s">
        <v>11</v>
      </c>
      <c r="B8" s="18">
        <v>29127</v>
      </c>
      <c r="C8" s="18">
        <v>500</v>
      </c>
      <c r="D8" s="18">
        <v>2634</v>
      </c>
      <c r="E8" s="18">
        <v>1873</v>
      </c>
      <c r="F8" s="18">
        <v>22098</v>
      </c>
      <c r="G8" s="18">
        <v>26605</v>
      </c>
    </row>
    <row r="9" spans="1:7" x14ac:dyDescent="0.2">
      <c r="A9" s="28" t="s">
        <v>12</v>
      </c>
      <c r="B9" s="18">
        <v>14268</v>
      </c>
      <c r="C9" s="18">
        <v>270</v>
      </c>
      <c r="D9" s="18">
        <v>1056</v>
      </c>
      <c r="E9" s="18">
        <v>783</v>
      </c>
      <c r="F9" s="18">
        <v>7538</v>
      </c>
      <c r="G9" s="18">
        <v>9377</v>
      </c>
    </row>
    <row r="10" spans="1:7" x14ac:dyDescent="0.2">
      <c r="A10" s="28" t="s">
        <v>13</v>
      </c>
      <c r="B10" s="18">
        <v>3629</v>
      </c>
      <c r="C10" s="18">
        <v>208</v>
      </c>
      <c r="D10" s="18">
        <v>990</v>
      </c>
      <c r="E10" s="18">
        <v>645</v>
      </c>
      <c r="F10" s="18">
        <v>4585</v>
      </c>
      <c r="G10" s="18">
        <v>6220</v>
      </c>
    </row>
    <row r="11" spans="1:7" x14ac:dyDescent="0.2">
      <c r="A11" s="28" t="s">
        <v>7</v>
      </c>
      <c r="B11" s="18">
        <v>997</v>
      </c>
      <c r="C11" s="18">
        <v>7</v>
      </c>
      <c r="D11" s="18">
        <v>80</v>
      </c>
      <c r="E11" s="18">
        <v>76</v>
      </c>
      <c r="F11" s="18">
        <v>634</v>
      </c>
      <c r="G11" s="18">
        <v>790</v>
      </c>
    </row>
    <row r="12" spans="1:7" x14ac:dyDescent="0.2">
      <c r="A12" s="29" t="s">
        <v>30</v>
      </c>
      <c r="B12" s="21">
        <v>57746</v>
      </c>
      <c r="C12" s="21">
        <v>1595</v>
      </c>
      <c r="D12" s="21">
        <v>6899</v>
      </c>
      <c r="E12" s="21">
        <v>4321</v>
      </c>
      <c r="F12" s="21">
        <v>41744</v>
      </c>
      <c r="G12" s="21">
        <v>52964</v>
      </c>
    </row>
    <row r="13" spans="1:7" x14ac:dyDescent="0.2">
      <c r="A13" s="2"/>
      <c r="B13" s="3"/>
      <c r="C13" s="3"/>
      <c r="D13" s="3"/>
      <c r="E13" s="3"/>
      <c r="F13" s="3"/>
      <c r="G13" s="3"/>
    </row>
    <row r="14" spans="1:7" x14ac:dyDescent="0.2">
      <c r="A14" s="4"/>
    </row>
    <row r="34" spans="1:7" x14ac:dyDescent="0.2">
      <c r="A34" s="4" t="s">
        <v>19</v>
      </c>
      <c r="B34" s="42" t="s">
        <v>21</v>
      </c>
      <c r="C34" s="42"/>
      <c r="D34" s="42"/>
      <c r="E34" s="42"/>
      <c r="F34" s="42"/>
      <c r="G34" s="42"/>
    </row>
    <row r="35" spans="1:7" x14ac:dyDescent="0.2">
      <c r="A35" s="4" t="s">
        <v>20</v>
      </c>
      <c r="B35" s="42" t="s">
        <v>22</v>
      </c>
      <c r="C35" s="42"/>
      <c r="D35" s="42"/>
      <c r="E35" s="42"/>
      <c r="F35" s="42"/>
      <c r="G35" s="42"/>
    </row>
    <row r="36" spans="1:7" x14ac:dyDescent="0.2">
      <c r="A36" s="4" t="s">
        <v>0</v>
      </c>
      <c r="B36" s="42" t="s">
        <v>37</v>
      </c>
      <c r="C36" s="42"/>
      <c r="D36" s="42"/>
      <c r="E36" s="42"/>
      <c r="F36" s="42"/>
      <c r="G36" s="42"/>
    </row>
    <row r="37" spans="1:7" x14ac:dyDescent="0.2">
      <c r="A37" s="4" t="s">
        <v>32</v>
      </c>
      <c r="B37" s="42" t="s">
        <v>33</v>
      </c>
      <c r="C37" s="42"/>
      <c r="D37" s="42"/>
      <c r="E37" s="42"/>
      <c r="F37" s="42"/>
      <c r="G37" s="42"/>
    </row>
    <row r="38" spans="1:7" x14ac:dyDescent="0.2">
      <c r="B38" s="42" t="s">
        <v>36</v>
      </c>
      <c r="C38" s="42"/>
      <c r="D38" s="42"/>
      <c r="E38" s="42"/>
      <c r="F38" s="42"/>
      <c r="G38" s="42"/>
    </row>
    <row r="39" spans="1:7" x14ac:dyDescent="0.2">
      <c r="B39" s="42" t="s">
        <v>34</v>
      </c>
      <c r="C39" s="42"/>
      <c r="D39" s="42"/>
      <c r="E39" s="42"/>
      <c r="F39" s="42"/>
      <c r="G39" s="42"/>
    </row>
    <row r="40" spans="1:7" x14ac:dyDescent="0.2">
      <c r="B40" s="42" t="s">
        <v>35</v>
      </c>
      <c r="C40" s="42"/>
      <c r="D40" s="42"/>
      <c r="E40" s="42"/>
      <c r="F40" s="42"/>
      <c r="G40" s="42"/>
    </row>
  </sheetData>
  <mergeCells count="13">
    <mergeCell ref="B39:G39"/>
    <mergeCell ref="B40:G40"/>
    <mergeCell ref="B34:G34"/>
    <mergeCell ref="B35:G35"/>
    <mergeCell ref="B36:G36"/>
    <mergeCell ref="B37:G37"/>
    <mergeCell ref="B38:G38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showGridLines="0" workbookViewId="0"/>
  </sheetViews>
  <sheetFormatPr baseColWidth="10" defaultRowHeight="12.75" x14ac:dyDescent="0.2"/>
  <cols>
    <col min="1" max="1" width="13.85546875" style="1" bestFit="1" customWidth="1"/>
    <col min="2" max="2" width="9.28515625" style="1" customWidth="1"/>
    <col min="3" max="3" width="9" style="1" bestFit="1" customWidth="1"/>
    <col min="4" max="4" width="7.5703125" style="1" customWidth="1"/>
    <col min="5" max="5" width="12.85546875" style="1" customWidth="1"/>
    <col min="6" max="6" width="7.5703125" style="1" customWidth="1"/>
    <col min="7" max="7" width="14" style="1" customWidth="1"/>
    <col min="8" max="16384" width="11.42578125" style="1"/>
  </cols>
  <sheetData>
    <row r="2" spans="1:8" x14ac:dyDescent="0.2">
      <c r="A2" s="43" t="s">
        <v>39</v>
      </c>
      <c r="B2" s="43"/>
      <c r="C2" s="43"/>
      <c r="D2" s="43"/>
      <c r="E2" s="43"/>
      <c r="F2" s="43"/>
      <c r="G2" s="43"/>
    </row>
    <row r="4" spans="1:8" x14ac:dyDescent="0.2">
      <c r="A4" s="45" t="s">
        <v>23</v>
      </c>
      <c r="B4" s="45" t="s">
        <v>5</v>
      </c>
      <c r="C4" s="45" t="s">
        <v>0</v>
      </c>
      <c r="D4" s="50" t="s">
        <v>1</v>
      </c>
      <c r="E4" s="50"/>
      <c r="F4" s="50"/>
      <c r="G4" s="45" t="s">
        <v>2</v>
      </c>
    </row>
    <row r="5" spans="1:8" x14ac:dyDescent="0.2">
      <c r="A5" s="45"/>
      <c r="B5" s="45"/>
      <c r="C5" s="45"/>
      <c r="D5" s="27" t="s">
        <v>3</v>
      </c>
      <c r="E5" s="16" t="s">
        <v>27</v>
      </c>
      <c r="F5" s="27" t="s">
        <v>4</v>
      </c>
      <c r="G5" s="45"/>
    </row>
    <row r="6" spans="1:8" x14ac:dyDescent="0.2">
      <c r="A6" s="28" t="s">
        <v>9</v>
      </c>
      <c r="B6" s="18">
        <v>8339</v>
      </c>
      <c r="C6" s="18">
        <v>587</v>
      </c>
      <c r="D6" s="18">
        <v>1820</v>
      </c>
      <c r="E6" s="18">
        <v>867</v>
      </c>
      <c r="F6" s="18">
        <v>5777</v>
      </c>
      <c r="G6" s="18">
        <v>8464</v>
      </c>
    </row>
    <row r="7" spans="1:8" x14ac:dyDescent="0.2">
      <c r="A7" s="28" t="s">
        <v>10</v>
      </c>
      <c r="B7" s="18">
        <v>1488</v>
      </c>
      <c r="C7" s="18">
        <v>5</v>
      </c>
      <c r="D7" s="18">
        <v>148</v>
      </c>
      <c r="E7" s="18">
        <v>113</v>
      </c>
      <c r="F7" s="18">
        <v>1198</v>
      </c>
      <c r="G7" s="18">
        <v>1459</v>
      </c>
    </row>
    <row r="8" spans="1:8" x14ac:dyDescent="0.2">
      <c r="A8" s="28" t="s">
        <v>11</v>
      </c>
      <c r="B8" s="18">
        <v>31487</v>
      </c>
      <c r="C8" s="18">
        <v>495</v>
      </c>
      <c r="D8" s="18">
        <v>2615</v>
      </c>
      <c r="E8" s="18">
        <v>1881</v>
      </c>
      <c r="F8" s="18">
        <v>22574</v>
      </c>
      <c r="G8" s="18">
        <v>27070</v>
      </c>
    </row>
    <row r="9" spans="1:8" x14ac:dyDescent="0.2">
      <c r="A9" s="28" t="s">
        <v>12</v>
      </c>
      <c r="B9" s="18">
        <v>15905</v>
      </c>
      <c r="C9" s="18">
        <v>252</v>
      </c>
      <c r="D9" s="18">
        <v>1020</v>
      </c>
      <c r="E9" s="18">
        <v>769</v>
      </c>
      <c r="F9" s="18">
        <v>7856</v>
      </c>
      <c r="G9" s="18">
        <v>9645</v>
      </c>
    </row>
    <row r="10" spans="1:8" x14ac:dyDescent="0.2">
      <c r="A10" s="28" t="s">
        <v>13</v>
      </c>
      <c r="B10" s="18">
        <v>3985</v>
      </c>
      <c r="C10" s="18">
        <v>224</v>
      </c>
      <c r="D10" s="18">
        <v>1015</v>
      </c>
      <c r="E10" s="18">
        <v>741</v>
      </c>
      <c r="F10" s="18">
        <v>4846</v>
      </c>
      <c r="G10" s="18">
        <v>6602</v>
      </c>
    </row>
    <row r="11" spans="1:8" x14ac:dyDescent="0.2">
      <c r="A11" s="28" t="s">
        <v>7</v>
      </c>
      <c r="B11" s="18">
        <v>1630</v>
      </c>
      <c r="C11" s="18">
        <v>10</v>
      </c>
      <c r="D11" s="18">
        <v>106</v>
      </c>
      <c r="E11" s="18">
        <v>83</v>
      </c>
      <c r="F11" s="18">
        <v>783</v>
      </c>
      <c r="G11" s="18">
        <v>972</v>
      </c>
    </row>
    <row r="12" spans="1:8" x14ac:dyDescent="0.2">
      <c r="A12" s="29" t="s">
        <v>30</v>
      </c>
      <c r="B12" s="21">
        <v>62834</v>
      </c>
      <c r="C12" s="21">
        <v>1573</v>
      </c>
      <c r="D12" s="21">
        <v>6724</v>
      </c>
      <c r="E12" s="21">
        <v>4454</v>
      </c>
      <c r="F12" s="21">
        <v>43034</v>
      </c>
      <c r="G12" s="21">
        <v>54212</v>
      </c>
      <c r="H12" s="10"/>
    </row>
    <row r="13" spans="1:8" x14ac:dyDescent="0.2">
      <c r="A13" s="2"/>
      <c r="B13" s="3"/>
      <c r="C13" s="3"/>
      <c r="D13" s="3"/>
      <c r="E13" s="3"/>
      <c r="F13" s="3"/>
      <c r="G13" s="3"/>
    </row>
    <row r="14" spans="1:8" x14ac:dyDescent="0.2">
      <c r="A14" s="4"/>
    </row>
    <row r="34" spans="1:7" x14ac:dyDescent="0.2">
      <c r="A34" s="4" t="s">
        <v>19</v>
      </c>
      <c r="B34" s="42" t="s">
        <v>21</v>
      </c>
      <c r="C34" s="42"/>
      <c r="D34" s="42"/>
      <c r="E34" s="42"/>
      <c r="F34" s="42"/>
      <c r="G34" s="42"/>
    </row>
    <row r="35" spans="1:7" x14ac:dyDescent="0.2">
      <c r="A35" s="4" t="s">
        <v>20</v>
      </c>
      <c r="B35" s="42" t="s">
        <v>22</v>
      </c>
      <c r="C35" s="42"/>
      <c r="D35" s="42"/>
      <c r="E35" s="42"/>
      <c r="F35" s="42"/>
      <c r="G35" s="42"/>
    </row>
    <row r="36" spans="1:7" x14ac:dyDescent="0.2">
      <c r="A36" s="4" t="s">
        <v>0</v>
      </c>
      <c r="B36" s="42" t="s">
        <v>37</v>
      </c>
      <c r="C36" s="42"/>
      <c r="D36" s="42"/>
      <c r="E36" s="42"/>
      <c r="F36" s="42"/>
      <c r="G36" s="42"/>
    </row>
    <row r="37" spans="1:7" x14ac:dyDescent="0.2">
      <c r="A37" s="4" t="s">
        <v>32</v>
      </c>
      <c r="B37" s="42" t="s">
        <v>33</v>
      </c>
      <c r="C37" s="42"/>
      <c r="D37" s="42"/>
      <c r="E37" s="42"/>
      <c r="F37" s="42"/>
      <c r="G37" s="42"/>
    </row>
    <row r="38" spans="1:7" x14ac:dyDescent="0.2">
      <c r="B38" s="42" t="s">
        <v>36</v>
      </c>
      <c r="C38" s="42"/>
      <c r="D38" s="42"/>
      <c r="E38" s="42"/>
      <c r="F38" s="42"/>
      <c r="G38" s="42"/>
    </row>
    <row r="39" spans="1:7" x14ac:dyDescent="0.2">
      <c r="B39" s="42" t="s">
        <v>34</v>
      </c>
      <c r="C39" s="42"/>
      <c r="D39" s="42"/>
      <c r="E39" s="42"/>
      <c r="F39" s="42"/>
      <c r="G39" s="42"/>
    </row>
    <row r="40" spans="1:7" x14ac:dyDescent="0.2">
      <c r="B40" s="42" t="s">
        <v>35</v>
      </c>
      <c r="C40" s="42"/>
      <c r="D40" s="42"/>
      <c r="E40" s="42"/>
      <c r="F40" s="42"/>
      <c r="G40" s="42"/>
    </row>
  </sheetData>
  <mergeCells count="13">
    <mergeCell ref="A2:G2"/>
    <mergeCell ref="A4:A5"/>
    <mergeCell ref="B4:B5"/>
    <mergeCell ref="C4:C5"/>
    <mergeCell ref="D4:F4"/>
    <mergeCell ref="G4:G5"/>
    <mergeCell ref="B40:G40"/>
    <mergeCell ref="B34:G34"/>
    <mergeCell ref="B35:G35"/>
    <mergeCell ref="B36:G36"/>
    <mergeCell ref="B37:G37"/>
    <mergeCell ref="B38:G38"/>
    <mergeCell ref="B39:G39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showGridLines="0" workbookViewId="0"/>
  </sheetViews>
  <sheetFormatPr baseColWidth="10" defaultRowHeight="12.75" x14ac:dyDescent="0.2"/>
  <cols>
    <col min="1" max="1" width="13.85546875" style="1" bestFit="1" customWidth="1"/>
    <col min="2" max="2" width="9.28515625" style="1" customWidth="1"/>
    <col min="3" max="3" width="9" style="1" bestFit="1" customWidth="1"/>
    <col min="4" max="4" width="7.5703125" style="1" customWidth="1"/>
    <col min="5" max="5" width="12.85546875" style="1" customWidth="1"/>
    <col min="6" max="6" width="7.5703125" style="1" customWidth="1"/>
    <col min="7" max="7" width="14" style="1" customWidth="1"/>
    <col min="8" max="16384" width="11.42578125" style="1"/>
  </cols>
  <sheetData>
    <row r="2" spans="1:8" x14ac:dyDescent="0.2">
      <c r="A2" s="43" t="s">
        <v>40</v>
      </c>
      <c r="B2" s="43"/>
      <c r="C2" s="43"/>
      <c r="D2" s="43"/>
      <c r="E2" s="43"/>
      <c r="F2" s="43"/>
      <c r="G2" s="43"/>
    </row>
    <row r="4" spans="1:8" x14ac:dyDescent="0.2">
      <c r="A4" s="45" t="s">
        <v>23</v>
      </c>
      <c r="B4" s="45" t="s">
        <v>5</v>
      </c>
      <c r="C4" s="45" t="s">
        <v>0</v>
      </c>
      <c r="D4" s="50" t="s">
        <v>1</v>
      </c>
      <c r="E4" s="50"/>
      <c r="F4" s="50"/>
      <c r="G4" s="45" t="s">
        <v>2</v>
      </c>
    </row>
    <row r="5" spans="1:8" x14ac:dyDescent="0.2">
      <c r="A5" s="45"/>
      <c r="B5" s="45"/>
      <c r="C5" s="45"/>
      <c r="D5" s="27" t="s">
        <v>3</v>
      </c>
      <c r="E5" s="16" t="s">
        <v>27</v>
      </c>
      <c r="F5" s="27" t="s">
        <v>4</v>
      </c>
      <c r="G5" s="45"/>
    </row>
    <row r="6" spans="1:8" x14ac:dyDescent="0.2">
      <c r="A6" s="28" t="s">
        <v>9</v>
      </c>
      <c r="B6" s="18">
        <v>8225</v>
      </c>
      <c r="C6" s="18">
        <v>568</v>
      </c>
      <c r="D6" s="18">
        <v>1753</v>
      </c>
      <c r="E6" s="18">
        <v>771</v>
      </c>
      <c r="F6" s="18">
        <v>5816</v>
      </c>
      <c r="G6" s="18">
        <v>8340</v>
      </c>
    </row>
    <row r="7" spans="1:8" x14ac:dyDescent="0.2">
      <c r="A7" s="28" t="s">
        <v>10</v>
      </c>
      <c r="B7" s="18">
        <v>1813</v>
      </c>
      <c r="C7" s="18">
        <v>6</v>
      </c>
      <c r="D7" s="18">
        <v>241</v>
      </c>
      <c r="E7" s="18">
        <v>142</v>
      </c>
      <c r="F7" s="18">
        <v>1403</v>
      </c>
      <c r="G7" s="18">
        <v>1786</v>
      </c>
    </row>
    <row r="8" spans="1:8" x14ac:dyDescent="0.2">
      <c r="A8" s="28" t="s">
        <v>11</v>
      </c>
      <c r="B8" s="18">
        <v>31800</v>
      </c>
      <c r="C8" s="18">
        <v>483</v>
      </c>
      <c r="D8" s="18">
        <v>2672</v>
      </c>
      <c r="E8" s="18">
        <v>1712</v>
      </c>
      <c r="F8" s="18">
        <v>23004</v>
      </c>
      <c r="G8" s="18">
        <v>27388</v>
      </c>
    </row>
    <row r="9" spans="1:8" x14ac:dyDescent="0.2">
      <c r="A9" s="28" t="s">
        <v>12</v>
      </c>
      <c r="B9" s="18">
        <v>14623</v>
      </c>
      <c r="C9" s="18">
        <v>225</v>
      </c>
      <c r="D9" s="18">
        <v>956</v>
      </c>
      <c r="E9" s="18">
        <v>611</v>
      </c>
      <c r="F9" s="18">
        <v>7197</v>
      </c>
      <c r="G9" s="18">
        <v>8764</v>
      </c>
    </row>
    <row r="10" spans="1:8" x14ac:dyDescent="0.2">
      <c r="A10" s="28" t="s">
        <v>13</v>
      </c>
      <c r="B10" s="18">
        <v>3554</v>
      </c>
      <c r="C10" s="18">
        <v>231</v>
      </c>
      <c r="D10" s="18">
        <v>852</v>
      </c>
      <c r="E10" s="18">
        <v>613</v>
      </c>
      <c r="F10" s="18">
        <v>4526</v>
      </c>
      <c r="G10" s="18">
        <v>5991</v>
      </c>
    </row>
    <row r="11" spans="1:8" x14ac:dyDescent="0.2">
      <c r="A11" s="28" t="s">
        <v>7</v>
      </c>
      <c r="B11" s="18">
        <v>1776</v>
      </c>
      <c r="C11" s="18">
        <v>10</v>
      </c>
      <c r="D11" s="18">
        <v>96</v>
      </c>
      <c r="E11" s="18">
        <v>71</v>
      </c>
      <c r="F11" s="18">
        <v>789</v>
      </c>
      <c r="G11" s="18">
        <v>956</v>
      </c>
    </row>
    <row r="12" spans="1:8" x14ac:dyDescent="0.2">
      <c r="A12" s="29" t="s">
        <v>30</v>
      </c>
      <c r="B12" s="21">
        <f t="shared" ref="B12:G12" si="0">SUM(B6:B11)</f>
        <v>61791</v>
      </c>
      <c r="C12" s="21">
        <f t="shared" si="0"/>
        <v>1523</v>
      </c>
      <c r="D12" s="21">
        <f t="shared" si="0"/>
        <v>6570</v>
      </c>
      <c r="E12" s="21">
        <f t="shared" si="0"/>
        <v>3920</v>
      </c>
      <c r="F12" s="21">
        <f t="shared" si="0"/>
        <v>42735</v>
      </c>
      <c r="G12" s="21">
        <f t="shared" si="0"/>
        <v>53225</v>
      </c>
      <c r="H12" s="10"/>
    </row>
    <row r="13" spans="1:8" x14ac:dyDescent="0.2">
      <c r="A13" s="2"/>
      <c r="B13" s="3"/>
      <c r="C13" s="3"/>
      <c r="D13" s="3"/>
      <c r="E13" s="3"/>
      <c r="F13" s="3"/>
      <c r="G13" s="3"/>
    </row>
    <row r="14" spans="1:8" x14ac:dyDescent="0.2">
      <c r="A14" s="4"/>
    </row>
    <row r="34" spans="1:7" x14ac:dyDescent="0.2">
      <c r="A34" s="4" t="s">
        <v>19</v>
      </c>
      <c r="B34" s="42" t="s">
        <v>21</v>
      </c>
      <c r="C34" s="42"/>
      <c r="D34" s="42"/>
      <c r="E34" s="42"/>
      <c r="F34" s="42"/>
      <c r="G34" s="42"/>
    </row>
    <row r="35" spans="1:7" x14ac:dyDescent="0.2">
      <c r="A35" s="4" t="s">
        <v>20</v>
      </c>
      <c r="B35" s="42" t="s">
        <v>22</v>
      </c>
      <c r="C35" s="42"/>
      <c r="D35" s="42"/>
      <c r="E35" s="42"/>
      <c r="F35" s="42"/>
      <c r="G35" s="42"/>
    </row>
    <row r="36" spans="1:7" x14ac:dyDescent="0.2">
      <c r="A36" s="4" t="s">
        <v>0</v>
      </c>
      <c r="B36" s="42" t="s">
        <v>37</v>
      </c>
      <c r="C36" s="42"/>
      <c r="D36" s="42"/>
      <c r="E36" s="42"/>
      <c r="F36" s="42"/>
      <c r="G36" s="42"/>
    </row>
    <row r="37" spans="1:7" x14ac:dyDescent="0.2">
      <c r="A37" s="4" t="s">
        <v>32</v>
      </c>
      <c r="B37" s="42" t="s">
        <v>33</v>
      </c>
      <c r="C37" s="42"/>
      <c r="D37" s="42"/>
      <c r="E37" s="42"/>
      <c r="F37" s="42"/>
      <c r="G37" s="42"/>
    </row>
    <row r="38" spans="1:7" x14ac:dyDescent="0.2">
      <c r="B38" s="42" t="s">
        <v>36</v>
      </c>
      <c r="C38" s="42"/>
      <c r="D38" s="42"/>
      <c r="E38" s="42"/>
      <c r="F38" s="42"/>
      <c r="G38" s="42"/>
    </row>
    <row r="39" spans="1:7" x14ac:dyDescent="0.2">
      <c r="B39" s="42" t="s">
        <v>34</v>
      </c>
      <c r="C39" s="42"/>
      <c r="D39" s="42"/>
      <c r="E39" s="42"/>
      <c r="F39" s="42"/>
      <c r="G39" s="42"/>
    </row>
    <row r="40" spans="1:7" x14ac:dyDescent="0.2">
      <c r="B40" s="42" t="s">
        <v>35</v>
      </c>
      <c r="C40" s="42"/>
      <c r="D40" s="42"/>
      <c r="E40" s="42"/>
      <c r="F40" s="42"/>
      <c r="G40" s="42"/>
    </row>
  </sheetData>
  <mergeCells count="13">
    <mergeCell ref="A2:G2"/>
    <mergeCell ref="A4:A5"/>
    <mergeCell ref="B4:B5"/>
    <mergeCell ref="C4:C5"/>
    <mergeCell ref="D4:F4"/>
    <mergeCell ref="G4:G5"/>
    <mergeCell ref="B40:G40"/>
    <mergeCell ref="B34:G34"/>
    <mergeCell ref="B35:G35"/>
    <mergeCell ref="B36:G36"/>
    <mergeCell ref="B37:G37"/>
    <mergeCell ref="B38:G38"/>
    <mergeCell ref="B39:G39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showGridLines="0" workbookViewId="0"/>
  </sheetViews>
  <sheetFormatPr baseColWidth="10" defaultRowHeight="12.75" x14ac:dyDescent="0.2"/>
  <cols>
    <col min="1" max="1" width="13.85546875" style="1" bestFit="1" customWidth="1"/>
    <col min="2" max="2" width="9.28515625" style="1" customWidth="1"/>
    <col min="3" max="3" width="9" style="1" bestFit="1" customWidth="1"/>
    <col min="4" max="4" width="7.5703125" style="1" customWidth="1"/>
    <col min="5" max="5" width="12.85546875" style="1" customWidth="1"/>
    <col min="6" max="6" width="7.5703125" style="1" customWidth="1"/>
    <col min="7" max="7" width="14" style="1" customWidth="1"/>
    <col min="8" max="16384" width="11.42578125" style="1"/>
  </cols>
  <sheetData>
    <row r="2" spans="1:8" x14ac:dyDescent="0.2">
      <c r="A2" s="43" t="s">
        <v>41</v>
      </c>
      <c r="B2" s="43"/>
      <c r="C2" s="43"/>
      <c r="D2" s="43"/>
      <c r="E2" s="43"/>
      <c r="F2" s="43"/>
      <c r="G2" s="43"/>
    </row>
    <row r="4" spans="1:8" x14ac:dyDescent="0.2">
      <c r="A4" s="45" t="s">
        <v>23</v>
      </c>
      <c r="B4" s="45" t="s">
        <v>5</v>
      </c>
      <c r="C4" s="45" t="s">
        <v>0</v>
      </c>
      <c r="D4" s="50" t="s">
        <v>1</v>
      </c>
      <c r="E4" s="50"/>
      <c r="F4" s="50"/>
      <c r="G4" s="45" t="s">
        <v>2</v>
      </c>
    </row>
    <row r="5" spans="1:8" x14ac:dyDescent="0.2">
      <c r="A5" s="45"/>
      <c r="B5" s="45"/>
      <c r="C5" s="45"/>
      <c r="D5" s="27" t="s">
        <v>3</v>
      </c>
      <c r="E5" s="16" t="s">
        <v>27</v>
      </c>
      <c r="F5" s="27" t="s">
        <v>4</v>
      </c>
      <c r="G5" s="45"/>
    </row>
    <row r="6" spans="1:8" x14ac:dyDescent="0.2">
      <c r="A6" s="28" t="s">
        <v>9</v>
      </c>
      <c r="B6" s="18">
        <v>8868</v>
      </c>
      <c r="C6" s="18">
        <v>609</v>
      </c>
      <c r="D6" s="18">
        <v>1930</v>
      </c>
      <c r="E6" s="18">
        <v>810</v>
      </c>
      <c r="F6" s="18">
        <v>6252</v>
      </c>
      <c r="G6" s="18">
        <f t="shared" ref="G6:G11" si="0">SUM(D6:F6)</f>
        <v>8992</v>
      </c>
    </row>
    <row r="7" spans="1:8" x14ac:dyDescent="0.2">
      <c r="A7" s="28" t="s">
        <v>10</v>
      </c>
      <c r="B7" s="18">
        <v>1367</v>
      </c>
      <c r="C7" s="18">
        <v>10</v>
      </c>
      <c r="D7" s="18">
        <v>155</v>
      </c>
      <c r="E7" s="18">
        <v>76</v>
      </c>
      <c r="F7" s="18">
        <v>1066</v>
      </c>
      <c r="G7" s="18">
        <f t="shared" si="0"/>
        <v>1297</v>
      </c>
    </row>
    <row r="8" spans="1:8" x14ac:dyDescent="0.2">
      <c r="A8" s="28" t="s">
        <v>11</v>
      </c>
      <c r="B8" s="18">
        <v>38070</v>
      </c>
      <c r="C8" s="18">
        <v>529</v>
      </c>
      <c r="D8" s="18">
        <v>3010</v>
      </c>
      <c r="E8" s="18">
        <v>1962</v>
      </c>
      <c r="F8" s="18">
        <v>25913</v>
      </c>
      <c r="G8" s="18">
        <f t="shared" si="0"/>
        <v>30885</v>
      </c>
    </row>
    <row r="9" spans="1:8" x14ac:dyDescent="0.2">
      <c r="A9" s="28" t="s">
        <v>12</v>
      </c>
      <c r="B9" s="18">
        <v>18530</v>
      </c>
      <c r="C9" s="18">
        <v>212</v>
      </c>
      <c r="D9" s="18">
        <v>1048</v>
      </c>
      <c r="E9" s="18">
        <v>721</v>
      </c>
      <c r="F9" s="18">
        <v>8276</v>
      </c>
      <c r="G9" s="18">
        <f t="shared" si="0"/>
        <v>10045</v>
      </c>
    </row>
    <row r="10" spans="1:8" x14ac:dyDescent="0.2">
      <c r="A10" s="28" t="s">
        <v>13</v>
      </c>
      <c r="B10" s="18">
        <v>4789</v>
      </c>
      <c r="C10" s="18">
        <v>250</v>
      </c>
      <c r="D10" s="18">
        <v>1161</v>
      </c>
      <c r="E10" s="18">
        <v>759</v>
      </c>
      <c r="F10" s="18">
        <v>5445</v>
      </c>
      <c r="G10" s="18">
        <f t="shared" si="0"/>
        <v>7365</v>
      </c>
    </row>
    <row r="11" spans="1:8" x14ac:dyDescent="0.2">
      <c r="A11" s="28" t="s">
        <v>7</v>
      </c>
      <c r="B11" s="18">
        <v>1652</v>
      </c>
      <c r="C11" s="18">
        <v>13</v>
      </c>
      <c r="D11" s="18">
        <v>126</v>
      </c>
      <c r="E11" s="18">
        <v>88</v>
      </c>
      <c r="F11" s="18">
        <v>794</v>
      </c>
      <c r="G11" s="18">
        <f t="shared" si="0"/>
        <v>1008</v>
      </c>
    </row>
    <row r="12" spans="1:8" x14ac:dyDescent="0.2">
      <c r="A12" s="29" t="s">
        <v>30</v>
      </c>
      <c r="B12" s="21">
        <f t="shared" ref="B12:G12" si="1">SUM(B6:B11)</f>
        <v>73276</v>
      </c>
      <c r="C12" s="21">
        <f t="shared" si="1"/>
        <v>1623</v>
      </c>
      <c r="D12" s="21">
        <f t="shared" si="1"/>
        <v>7430</v>
      </c>
      <c r="E12" s="21">
        <f t="shared" si="1"/>
        <v>4416</v>
      </c>
      <c r="F12" s="21">
        <f t="shared" si="1"/>
        <v>47746</v>
      </c>
      <c r="G12" s="21">
        <f t="shared" si="1"/>
        <v>59592</v>
      </c>
      <c r="H12" s="10"/>
    </row>
    <row r="13" spans="1:8" x14ac:dyDescent="0.2">
      <c r="A13" s="2"/>
      <c r="B13" s="3"/>
      <c r="C13" s="3"/>
      <c r="D13" s="3"/>
      <c r="E13" s="3"/>
      <c r="F13" s="3"/>
      <c r="G13" s="3"/>
    </row>
    <row r="14" spans="1:8" x14ac:dyDescent="0.2">
      <c r="A14" s="4"/>
    </row>
    <row r="34" spans="1:7" x14ac:dyDescent="0.2">
      <c r="A34" s="4" t="s">
        <v>19</v>
      </c>
      <c r="B34" s="42" t="s">
        <v>21</v>
      </c>
      <c r="C34" s="42"/>
      <c r="D34" s="42"/>
      <c r="E34" s="42"/>
      <c r="F34" s="42"/>
      <c r="G34" s="42"/>
    </row>
    <row r="35" spans="1:7" x14ac:dyDescent="0.2">
      <c r="A35" s="4" t="s">
        <v>20</v>
      </c>
      <c r="B35" s="42" t="s">
        <v>22</v>
      </c>
      <c r="C35" s="42"/>
      <c r="D35" s="42"/>
      <c r="E35" s="42"/>
      <c r="F35" s="42"/>
      <c r="G35" s="42"/>
    </row>
    <row r="36" spans="1:7" x14ac:dyDescent="0.2">
      <c r="A36" s="4" t="s">
        <v>0</v>
      </c>
      <c r="B36" s="42" t="s">
        <v>37</v>
      </c>
      <c r="C36" s="42"/>
      <c r="D36" s="42"/>
      <c r="E36" s="42"/>
      <c r="F36" s="42"/>
      <c r="G36" s="42"/>
    </row>
    <row r="37" spans="1:7" x14ac:dyDescent="0.2">
      <c r="A37" s="4" t="s">
        <v>32</v>
      </c>
      <c r="B37" s="42" t="s">
        <v>33</v>
      </c>
      <c r="C37" s="42"/>
      <c r="D37" s="42"/>
      <c r="E37" s="42"/>
      <c r="F37" s="42"/>
      <c r="G37" s="42"/>
    </row>
    <row r="38" spans="1:7" x14ac:dyDescent="0.2">
      <c r="B38" s="42" t="s">
        <v>36</v>
      </c>
      <c r="C38" s="42"/>
      <c r="D38" s="42"/>
      <c r="E38" s="42"/>
      <c r="F38" s="42"/>
      <c r="G38" s="42"/>
    </row>
    <row r="39" spans="1:7" x14ac:dyDescent="0.2">
      <c r="B39" s="42" t="s">
        <v>34</v>
      </c>
      <c r="C39" s="42"/>
      <c r="D39" s="42"/>
      <c r="E39" s="42"/>
      <c r="F39" s="42"/>
      <c r="G39" s="42"/>
    </row>
    <row r="40" spans="1:7" x14ac:dyDescent="0.2">
      <c r="B40" s="42" t="s">
        <v>35</v>
      </c>
      <c r="C40" s="42"/>
      <c r="D40" s="42"/>
      <c r="E40" s="42"/>
      <c r="F40" s="42"/>
      <c r="G40" s="42"/>
    </row>
  </sheetData>
  <mergeCells count="13">
    <mergeCell ref="B40:G40"/>
    <mergeCell ref="B34:G34"/>
    <mergeCell ref="B35:G35"/>
    <mergeCell ref="B36:G36"/>
    <mergeCell ref="B37:G37"/>
    <mergeCell ref="B38:G38"/>
    <mergeCell ref="B39:G39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pageSetup orientation="portrait" r:id="rId1"/>
  <ignoredErrors>
    <ignoredError sqref="G6:G11" formulaRange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workbookViewId="0"/>
  </sheetViews>
  <sheetFormatPr baseColWidth="10" defaultRowHeight="12.75" x14ac:dyDescent="0.2"/>
  <cols>
    <col min="1" max="1" width="13.85546875" style="11" bestFit="1" customWidth="1"/>
    <col min="2" max="2" width="9.28515625" style="11" customWidth="1"/>
    <col min="3" max="3" width="9" style="11" bestFit="1" customWidth="1"/>
    <col min="4" max="4" width="7.5703125" style="11" customWidth="1"/>
    <col min="5" max="5" width="12.85546875" style="11" customWidth="1"/>
    <col min="6" max="6" width="7.5703125" style="11" customWidth="1"/>
    <col min="7" max="7" width="14" style="11" customWidth="1"/>
    <col min="8" max="16384" width="11.42578125" style="11"/>
  </cols>
  <sheetData>
    <row r="2" spans="1:8" x14ac:dyDescent="0.2">
      <c r="A2" s="52" t="s">
        <v>42</v>
      </c>
      <c r="B2" s="52"/>
      <c r="C2" s="52"/>
      <c r="D2" s="52"/>
      <c r="E2" s="52"/>
      <c r="F2" s="52"/>
      <c r="G2" s="52"/>
    </row>
    <row r="4" spans="1:8" x14ac:dyDescent="0.2">
      <c r="A4" s="45" t="s">
        <v>23</v>
      </c>
      <c r="B4" s="45" t="s">
        <v>5</v>
      </c>
      <c r="C4" s="45" t="s">
        <v>0</v>
      </c>
      <c r="D4" s="50" t="s">
        <v>1</v>
      </c>
      <c r="E4" s="50"/>
      <c r="F4" s="50"/>
      <c r="G4" s="45" t="s">
        <v>2</v>
      </c>
    </row>
    <row r="5" spans="1:8" x14ac:dyDescent="0.2">
      <c r="A5" s="45"/>
      <c r="B5" s="45"/>
      <c r="C5" s="45"/>
      <c r="D5" s="27" t="s">
        <v>3</v>
      </c>
      <c r="E5" s="16" t="s">
        <v>27</v>
      </c>
      <c r="F5" s="27" t="s">
        <v>4</v>
      </c>
      <c r="G5" s="45"/>
    </row>
    <row r="6" spans="1:8" x14ac:dyDescent="0.2">
      <c r="A6" s="30" t="s">
        <v>9</v>
      </c>
      <c r="B6" s="31">
        <v>8546</v>
      </c>
      <c r="C6" s="31">
        <v>597</v>
      </c>
      <c r="D6" s="31">
        <v>1909</v>
      </c>
      <c r="E6" s="31">
        <v>741</v>
      </c>
      <c r="F6" s="31">
        <v>5913</v>
      </c>
      <c r="G6" s="31">
        <v>8563</v>
      </c>
    </row>
    <row r="7" spans="1:8" x14ac:dyDescent="0.2">
      <c r="A7" s="30" t="s">
        <v>10</v>
      </c>
      <c r="B7" s="31">
        <v>1843</v>
      </c>
      <c r="C7" s="31">
        <v>5</v>
      </c>
      <c r="D7" s="31">
        <v>306</v>
      </c>
      <c r="E7" s="31">
        <v>131</v>
      </c>
      <c r="F7" s="31">
        <v>1409</v>
      </c>
      <c r="G7" s="31">
        <v>1846</v>
      </c>
    </row>
    <row r="8" spans="1:8" x14ac:dyDescent="0.2">
      <c r="A8" s="30" t="s">
        <v>11</v>
      </c>
      <c r="B8" s="31">
        <v>41316</v>
      </c>
      <c r="C8" s="31">
        <v>503</v>
      </c>
      <c r="D8" s="31">
        <v>3019</v>
      </c>
      <c r="E8" s="31">
        <v>1866</v>
      </c>
      <c r="F8" s="31">
        <v>25567</v>
      </c>
      <c r="G8" s="31">
        <v>30452</v>
      </c>
    </row>
    <row r="9" spans="1:8" x14ac:dyDescent="0.2">
      <c r="A9" s="30" t="s">
        <v>12</v>
      </c>
      <c r="B9" s="31">
        <v>20502</v>
      </c>
      <c r="C9" s="31">
        <v>253</v>
      </c>
      <c r="D9" s="31">
        <v>1084</v>
      </c>
      <c r="E9" s="31">
        <v>644</v>
      </c>
      <c r="F9" s="31">
        <v>7970</v>
      </c>
      <c r="G9" s="31">
        <v>9698</v>
      </c>
    </row>
    <row r="10" spans="1:8" x14ac:dyDescent="0.2">
      <c r="A10" s="30" t="s">
        <v>13</v>
      </c>
      <c r="B10" s="31">
        <v>4270</v>
      </c>
      <c r="C10" s="31">
        <v>259</v>
      </c>
      <c r="D10" s="31">
        <v>1010</v>
      </c>
      <c r="E10" s="31">
        <v>549</v>
      </c>
      <c r="F10" s="31">
        <v>4762</v>
      </c>
      <c r="G10" s="31">
        <v>6321</v>
      </c>
    </row>
    <row r="11" spans="1:8" x14ac:dyDescent="0.2">
      <c r="A11" s="30" t="s">
        <v>7</v>
      </c>
      <c r="B11" s="31">
        <v>1968</v>
      </c>
      <c r="C11" s="31">
        <v>13</v>
      </c>
      <c r="D11" s="31">
        <v>129</v>
      </c>
      <c r="E11" s="31">
        <v>81</v>
      </c>
      <c r="F11" s="31">
        <v>795</v>
      </c>
      <c r="G11" s="31">
        <v>1005</v>
      </c>
    </row>
    <row r="12" spans="1:8" x14ac:dyDescent="0.2">
      <c r="A12" s="29" t="s">
        <v>30</v>
      </c>
      <c r="B12" s="21">
        <v>78445</v>
      </c>
      <c r="C12" s="21">
        <v>1630</v>
      </c>
      <c r="D12" s="21">
        <v>7457</v>
      </c>
      <c r="E12" s="21">
        <v>4012</v>
      </c>
      <c r="F12" s="21">
        <v>46416</v>
      </c>
      <c r="G12" s="21">
        <v>57885</v>
      </c>
      <c r="H12" s="12"/>
    </row>
    <row r="13" spans="1:8" x14ac:dyDescent="0.2">
      <c r="A13" s="13"/>
      <c r="B13" s="14"/>
      <c r="C13" s="14"/>
      <c r="D13" s="14"/>
      <c r="E13" s="14"/>
      <c r="F13" s="14"/>
      <c r="G13" s="14"/>
    </row>
    <row r="14" spans="1:8" x14ac:dyDescent="0.2">
      <c r="A14" s="15"/>
    </row>
    <row r="34" spans="1:7" x14ac:dyDescent="0.2">
      <c r="A34" s="15" t="s">
        <v>19</v>
      </c>
      <c r="B34" s="51" t="s">
        <v>21</v>
      </c>
      <c r="C34" s="51"/>
      <c r="D34" s="51"/>
      <c r="E34" s="51"/>
      <c r="F34" s="51"/>
      <c r="G34" s="51"/>
    </row>
    <row r="35" spans="1:7" x14ac:dyDescent="0.2">
      <c r="A35" s="15" t="s">
        <v>20</v>
      </c>
      <c r="B35" s="51" t="s">
        <v>22</v>
      </c>
      <c r="C35" s="51"/>
      <c r="D35" s="51"/>
      <c r="E35" s="51"/>
      <c r="F35" s="51"/>
      <c r="G35" s="51"/>
    </row>
    <row r="36" spans="1:7" x14ac:dyDescent="0.2">
      <c r="A36" s="15" t="s">
        <v>0</v>
      </c>
      <c r="B36" s="51" t="s">
        <v>37</v>
      </c>
      <c r="C36" s="51"/>
      <c r="D36" s="51"/>
      <c r="E36" s="51"/>
      <c r="F36" s="51"/>
      <c r="G36" s="51"/>
    </row>
    <row r="37" spans="1:7" x14ac:dyDescent="0.2">
      <c r="A37" s="15" t="s">
        <v>32</v>
      </c>
      <c r="B37" s="51" t="s">
        <v>33</v>
      </c>
      <c r="C37" s="51"/>
      <c r="D37" s="51"/>
      <c r="E37" s="51"/>
      <c r="F37" s="51"/>
      <c r="G37" s="51"/>
    </row>
    <row r="38" spans="1:7" x14ac:dyDescent="0.2">
      <c r="B38" s="51" t="s">
        <v>36</v>
      </c>
      <c r="C38" s="51"/>
      <c r="D38" s="51"/>
      <c r="E38" s="51"/>
      <c r="F38" s="51"/>
      <c r="G38" s="51"/>
    </row>
    <row r="39" spans="1:7" x14ac:dyDescent="0.2">
      <c r="B39" s="51" t="s">
        <v>34</v>
      </c>
      <c r="C39" s="51"/>
      <c r="D39" s="51"/>
      <c r="E39" s="51"/>
      <c r="F39" s="51"/>
      <c r="G39" s="51"/>
    </row>
    <row r="40" spans="1:7" x14ac:dyDescent="0.2">
      <c r="B40" s="51" t="s">
        <v>35</v>
      </c>
      <c r="C40" s="51"/>
      <c r="D40" s="51"/>
      <c r="E40" s="51"/>
      <c r="F40" s="51"/>
      <c r="G40" s="51"/>
    </row>
  </sheetData>
  <mergeCells count="13">
    <mergeCell ref="A2:G2"/>
    <mergeCell ref="A4:A5"/>
    <mergeCell ref="B4:B5"/>
    <mergeCell ref="C4:C5"/>
    <mergeCell ref="D4:F4"/>
    <mergeCell ref="G4:G5"/>
    <mergeCell ref="B40:G40"/>
    <mergeCell ref="B34:G34"/>
    <mergeCell ref="B35:G35"/>
    <mergeCell ref="B36:G36"/>
    <mergeCell ref="B37:G37"/>
    <mergeCell ref="B38:G38"/>
    <mergeCell ref="B39:G3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workbookViewId="0"/>
  </sheetViews>
  <sheetFormatPr baseColWidth="10" defaultRowHeight="12.75" x14ac:dyDescent="0.2"/>
  <cols>
    <col min="1" max="1" width="13.85546875" style="11" bestFit="1" customWidth="1"/>
    <col min="2" max="2" width="9.28515625" style="11" customWidth="1"/>
    <col min="3" max="3" width="9" style="11" bestFit="1" customWidth="1"/>
    <col min="4" max="4" width="7.5703125" style="11" customWidth="1"/>
    <col min="5" max="5" width="12.85546875" style="11" customWidth="1"/>
    <col min="6" max="6" width="7.5703125" style="11" customWidth="1"/>
    <col min="7" max="7" width="14" style="11" customWidth="1"/>
    <col min="8" max="16384" width="11.42578125" style="11"/>
  </cols>
  <sheetData>
    <row r="2" spans="1:8" x14ac:dyDescent="0.2">
      <c r="A2" s="52" t="s">
        <v>43</v>
      </c>
      <c r="B2" s="52"/>
      <c r="C2" s="52"/>
      <c r="D2" s="52"/>
      <c r="E2" s="52"/>
      <c r="F2" s="52"/>
      <c r="G2" s="52"/>
    </row>
    <row r="4" spans="1:8" x14ac:dyDescent="0.2">
      <c r="A4" s="45" t="s">
        <v>23</v>
      </c>
      <c r="B4" s="45" t="s">
        <v>5</v>
      </c>
      <c r="C4" s="45" t="s">
        <v>0</v>
      </c>
      <c r="D4" s="50" t="s">
        <v>1</v>
      </c>
      <c r="E4" s="50"/>
      <c r="F4" s="50"/>
      <c r="G4" s="45" t="s">
        <v>2</v>
      </c>
    </row>
    <row r="5" spans="1:8" x14ac:dyDescent="0.2">
      <c r="A5" s="45"/>
      <c r="B5" s="45"/>
      <c r="C5" s="45"/>
      <c r="D5" s="33" t="s">
        <v>3</v>
      </c>
      <c r="E5" s="32" t="s">
        <v>27</v>
      </c>
      <c r="F5" s="33" t="s">
        <v>4</v>
      </c>
      <c r="G5" s="45"/>
    </row>
    <row r="6" spans="1:8" x14ac:dyDescent="0.2">
      <c r="A6" s="30" t="s">
        <v>9</v>
      </c>
      <c r="B6" s="31">
        <v>8640</v>
      </c>
      <c r="C6" s="31">
        <v>542</v>
      </c>
      <c r="D6" s="31">
        <v>1963</v>
      </c>
      <c r="E6" s="31">
        <v>682</v>
      </c>
      <c r="F6" s="31">
        <v>6126</v>
      </c>
      <c r="G6" s="31">
        <v>8771</v>
      </c>
    </row>
    <row r="7" spans="1:8" x14ac:dyDescent="0.2">
      <c r="A7" s="30" t="s">
        <v>10</v>
      </c>
      <c r="B7" s="31">
        <v>1252</v>
      </c>
      <c r="C7" s="31">
        <v>9</v>
      </c>
      <c r="D7" s="31">
        <v>156</v>
      </c>
      <c r="E7" s="31">
        <v>92</v>
      </c>
      <c r="F7" s="31">
        <v>984</v>
      </c>
      <c r="G7" s="31">
        <v>1232</v>
      </c>
    </row>
    <row r="8" spans="1:8" x14ac:dyDescent="0.2">
      <c r="A8" s="30" t="s">
        <v>11</v>
      </c>
      <c r="B8" s="31">
        <v>42777</v>
      </c>
      <c r="C8" s="31">
        <v>559</v>
      </c>
      <c r="D8" s="31">
        <v>3286</v>
      </c>
      <c r="E8" s="31">
        <v>1666</v>
      </c>
      <c r="F8" s="31">
        <v>25427</v>
      </c>
      <c r="G8" s="31">
        <v>30379</v>
      </c>
    </row>
    <row r="9" spans="1:8" x14ac:dyDescent="0.2">
      <c r="A9" s="30" t="s">
        <v>12</v>
      </c>
      <c r="B9" s="31">
        <v>20280</v>
      </c>
      <c r="C9" s="31">
        <v>253</v>
      </c>
      <c r="D9" s="31">
        <v>1043</v>
      </c>
      <c r="E9" s="31">
        <v>650</v>
      </c>
      <c r="F9" s="31">
        <v>7782</v>
      </c>
      <c r="G9" s="31">
        <v>9475</v>
      </c>
    </row>
    <row r="10" spans="1:8" x14ac:dyDescent="0.2">
      <c r="A10" s="30" t="s">
        <v>13</v>
      </c>
      <c r="B10" s="31">
        <v>4914</v>
      </c>
      <c r="C10" s="31">
        <v>272</v>
      </c>
      <c r="D10" s="31">
        <v>1178</v>
      </c>
      <c r="E10" s="31">
        <v>627</v>
      </c>
      <c r="F10" s="31">
        <v>5167</v>
      </c>
      <c r="G10" s="31">
        <v>6972</v>
      </c>
    </row>
    <row r="11" spans="1:8" x14ac:dyDescent="0.2">
      <c r="A11" s="30" t="s">
        <v>7</v>
      </c>
      <c r="B11" s="31">
        <v>2017</v>
      </c>
      <c r="C11" s="31">
        <v>11</v>
      </c>
      <c r="D11" s="31">
        <v>147</v>
      </c>
      <c r="E11" s="31">
        <v>74</v>
      </c>
      <c r="F11" s="31">
        <v>895</v>
      </c>
      <c r="G11" s="31">
        <v>1116</v>
      </c>
      <c r="H11" s="12"/>
    </row>
    <row r="12" spans="1:8" x14ac:dyDescent="0.2">
      <c r="A12" s="29" t="s">
        <v>30</v>
      </c>
      <c r="B12" s="21">
        <v>79880</v>
      </c>
      <c r="C12" s="21">
        <v>1646</v>
      </c>
      <c r="D12" s="21">
        <v>7773</v>
      </c>
      <c r="E12" s="21">
        <v>3791</v>
      </c>
      <c r="F12" s="21">
        <v>46381</v>
      </c>
      <c r="G12" s="21">
        <v>57945</v>
      </c>
    </row>
    <row r="13" spans="1:8" x14ac:dyDescent="0.2">
      <c r="A13" s="13"/>
      <c r="B13" s="14"/>
      <c r="C13" s="14"/>
      <c r="D13" s="14"/>
      <c r="E13" s="14"/>
      <c r="F13" s="14"/>
      <c r="G13" s="14"/>
    </row>
    <row r="14" spans="1:8" x14ac:dyDescent="0.2">
      <c r="A14" s="15"/>
    </row>
    <row r="34" spans="1:7" x14ac:dyDescent="0.2">
      <c r="A34" s="15" t="s">
        <v>19</v>
      </c>
      <c r="B34" s="51" t="s">
        <v>21</v>
      </c>
      <c r="C34" s="51"/>
      <c r="D34" s="51"/>
      <c r="E34" s="51"/>
      <c r="F34" s="51"/>
      <c r="G34" s="51"/>
    </row>
    <row r="35" spans="1:7" x14ac:dyDescent="0.2">
      <c r="A35" s="15" t="s">
        <v>20</v>
      </c>
      <c r="B35" s="51" t="s">
        <v>22</v>
      </c>
      <c r="C35" s="51"/>
      <c r="D35" s="51"/>
      <c r="E35" s="51"/>
      <c r="F35" s="51"/>
      <c r="G35" s="51"/>
    </row>
    <row r="36" spans="1:7" x14ac:dyDescent="0.2">
      <c r="A36" s="15" t="s">
        <v>0</v>
      </c>
      <c r="B36" s="51" t="s">
        <v>37</v>
      </c>
      <c r="C36" s="51"/>
      <c r="D36" s="51"/>
      <c r="E36" s="51"/>
      <c r="F36" s="51"/>
      <c r="G36" s="51"/>
    </row>
    <row r="37" spans="1:7" x14ac:dyDescent="0.2">
      <c r="A37" s="15" t="s">
        <v>32</v>
      </c>
      <c r="B37" s="51" t="s">
        <v>33</v>
      </c>
      <c r="C37" s="51"/>
      <c r="D37" s="51"/>
      <c r="E37" s="51"/>
      <c r="F37" s="51"/>
      <c r="G37" s="51"/>
    </row>
    <row r="38" spans="1:7" x14ac:dyDescent="0.2">
      <c r="B38" s="51" t="s">
        <v>36</v>
      </c>
      <c r="C38" s="51"/>
      <c r="D38" s="51"/>
      <c r="E38" s="51"/>
      <c r="F38" s="51"/>
      <c r="G38" s="51"/>
    </row>
    <row r="39" spans="1:7" x14ac:dyDescent="0.2">
      <c r="B39" s="51" t="s">
        <v>34</v>
      </c>
      <c r="C39" s="51"/>
      <c r="D39" s="51"/>
      <c r="E39" s="51"/>
      <c r="F39" s="51"/>
      <c r="G39" s="51"/>
    </row>
    <row r="40" spans="1:7" x14ac:dyDescent="0.2">
      <c r="B40" s="51" t="s">
        <v>35</v>
      </c>
      <c r="C40" s="51"/>
      <c r="D40" s="51"/>
      <c r="E40" s="51"/>
      <c r="F40" s="51"/>
      <c r="G40" s="51"/>
    </row>
  </sheetData>
  <mergeCells count="13">
    <mergeCell ref="A2:G2"/>
    <mergeCell ref="A4:A5"/>
    <mergeCell ref="B4:B5"/>
    <mergeCell ref="C4:C5"/>
    <mergeCell ref="D4:F4"/>
    <mergeCell ref="G4:G5"/>
    <mergeCell ref="B40:G40"/>
    <mergeCell ref="B34:G34"/>
    <mergeCell ref="B35:G35"/>
    <mergeCell ref="B36:G36"/>
    <mergeCell ref="B37:G37"/>
    <mergeCell ref="B38:G38"/>
    <mergeCell ref="B39:G39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workbookViewId="0"/>
  </sheetViews>
  <sheetFormatPr baseColWidth="10" defaultRowHeight="12.75" x14ac:dyDescent="0.2"/>
  <cols>
    <col min="1" max="1" width="13.85546875" style="11" bestFit="1" customWidth="1"/>
    <col min="2" max="2" width="9.28515625" style="11" customWidth="1"/>
    <col min="3" max="3" width="9" style="11" bestFit="1" customWidth="1"/>
    <col min="4" max="4" width="7.5703125" style="11" customWidth="1"/>
    <col min="5" max="5" width="12.85546875" style="11" customWidth="1"/>
    <col min="6" max="6" width="7.5703125" style="11" customWidth="1"/>
    <col min="7" max="7" width="14" style="11" customWidth="1"/>
    <col min="8" max="16384" width="11.42578125" style="11"/>
  </cols>
  <sheetData>
    <row r="2" spans="1:8" x14ac:dyDescent="0.2">
      <c r="A2" s="52" t="s">
        <v>44</v>
      </c>
      <c r="B2" s="52"/>
      <c r="C2" s="52"/>
      <c r="D2" s="52"/>
      <c r="E2" s="52"/>
      <c r="F2" s="52"/>
      <c r="G2" s="52"/>
    </row>
    <row r="4" spans="1:8" x14ac:dyDescent="0.2">
      <c r="A4" s="45" t="s">
        <v>23</v>
      </c>
      <c r="B4" s="45" t="s">
        <v>5</v>
      </c>
      <c r="C4" s="45" t="s">
        <v>0</v>
      </c>
      <c r="D4" s="50" t="s">
        <v>1</v>
      </c>
      <c r="E4" s="50"/>
      <c r="F4" s="50"/>
      <c r="G4" s="45" t="s">
        <v>2</v>
      </c>
    </row>
    <row r="5" spans="1:8" x14ac:dyDescent="0.2">
      <c r="A5" s="45"/>
      <c r="B5" s="45"/>
      <c r="C5" s="45"/>
      <c r="D5" s="35" t="s">
        <v>3</v>
      </c>
      <c r="E5" s="34" t="s">
        <v>27</v>
      </c>
      <c r="F5" s="35" t="s">
        <v>4</v>
      </c>
      <c r="G5" s="45"/>
    </row>
    <row r="6" spans="1:8" x14ac:dyDescent="0.2">
      <c r="A6" s="30" t="s">
        <v>9</v>
      </c>
      <c r="B6" s="31">
        <v>8897</v>
      </c>
      <c r="C6" s="31">
        <v>576</v>
      </c>
      <c r="D6" s="31">
        <v>2127</v>
      </c>
      <c r="E6" s="31">
        <v>737</v>
      </c>
      <c r="F6" s="31">
        <v>6133</v>
      </c>
      <c r="G6" s="31">
        <v>8997</v>
      </c>
    </row>
    <row r="7" spans="1:8" x14ac:dyDescent="0.2">
      <c r="A7" s="30" t="s">
        <v>10</v>
      </c>
      <c r="B7" s="31">
        <v>1233</v>
      </c>
      <c r="C7" s="31">
        <v>4</v>
      </c>
      <c r="D7" s="31">
        <v>148</v>
      </c>
      <c r="E7" s="31">
        <v>87</v>
      </c>
      <c r="F7" s="31">
        <v>935</v>
      </c>
      <c r="G7" s="31">
        <v>1170</v>
      </c>
    </row>
    <row r="8" spans="1:8" x14ac:dyDescent="0.2">
      <c r="A8" s="30" t="s">
        <v>11</v>
      </c>
      <c r="B8" s="31">
        <v>49196</v>
      </c>
      <c r="C8" s="31">
        <v>581</v>
      </c>
      <c r="D8" s="31">
        <v>3865</v>
      </c>
      <c r="E8" s="31">
        <v>2052</v>
      </c>
      <c r="F8" s="31">
        <v>27533</v>
      </c>
      <c r="G8" s="31">
        <v>33450</v>
      </c>
    </row>
    <row r="9" spans="1:8" x14ac:dyDescent="0.2">
      <c r="A9" s="30" t="s">
        <v>12</v>
      </c>
      <c r="B9" s="31">
        <v>24598</v>
      </c>
      <c r="C9" s="31">
        <v>259</v>
      </c>
      <c r="D9" s="31">
        <v>1307</v>
      </c>
      <c r="E9" s="31">
        <v>666</v>
      </c>
      <c r="F9" s="31">
        <v>9172</v>
      </c>
      <c r="G9" s="31">
        <v>11145</v>
      </c>
    </row>
    <row r="10" spans="1:8" x14ac:dyDescent="0.2">
      <c r="A10" s="30" t="s">
        <v>13</v>
      </c>
      <c r="B10" s="31">
        <v>5559</v>
      </c>
      <c r="C10" s="31">
        <v>244</v>
      </c>
      <c r="D10" s="31">
        <v>1243</v>
      </c>
      <c r="E10" s="31">
        <v>705</v>
      </c>
      <c r="F10" s="31">
        <v>5746</v>
      </c>
      <c r="G10" s="31">
        <v>7694</v>
      </c>
    </row>
    <row r="11" spans="1:8" x14ac:dyDescent="0.2">
      <c r="A11" s="30" t="s">
        <v>7</v>
      </c>
      <c r="B11" s="31">
        <v>2228</v>
      </c>
      <c r="C11" s="31">
        <v>11</v>
      </c>
      <c r="D11" s="31">
        <v>140</v>
      </c>
      <c r="E11" s="31">
        <v>97</v>
      </c>
      <c r="F11" s="31">
        <v>870</v>
      </c>
      <c r="G11" s="31">
        <v>1107</v>
      </c>
      <c r="H11" s="12"/>
    </row>
    <row r="12" spans="1:8" x14ac:dyDescent="0.2">
      <c r="A12" s="29" t="s">
        <v>30</v>
      </c>
      <c r="B12" s="21">
        <v>91711</v>
      </c>
      <c r="C12" s="21">
        <v>1675</v>
      </c>
      <c r="D12" s="21">
        <v>8830</v>
      </c>
      <c r="E12" s="21">
        <v>4344</v>
      </c>
      <c r="F12" s="21">
        <v>50389</v>
      </c>
      <c r="G12" s="21">
        <v>63563</v>
      </c>
    </row>
    <row r="13" spans="1:8" x14ac:dyDescent="0.2">
      <c r="A13" s="13"/>
      <c r="B13" s="14"/>
      <c r="C13" s="14"/>
      <c r="D13" s="14"/>
      <c r="E13" s="14"/>
      <c r="F13" s="14"/>
      <c r="G13" s="14"/>
    </row>
    <row r="14" spans="1:8" x14ac:dyDescent="0.2">
      <c r="A14" s="15"/>
    </row>
    <row r="34" spans="1:7" x14ac:dyDescent="0.2">
      <c r="A34" s="15" t="s">
        <v>19</v>
      </c>
      <c r="B34" s="51" t="s">
        <v>21</v>
      </c>
      <c r="C34" s="51"/>
      <c r="D34" s="51"/>
      <c r="E34" s="51"/>
      <c r="F34" s="51"/>
      <c r="G34" s="51"/>
    </row>
    <row r="35" spans="1:7" x14ac:dyDescent="0.2">
      <c r="A35" s="15" t="s">
        <v>20</v>
      </c>
      <c r="B35" s="51" t="s">
        <v>22</v>
      </c>
      <c r="C35" s="51"/>
      <c r="D35" s="51"/>
      <c r="E35" s="51"/>
      <c r="F35" s="51"/>
      <c r="G35" s="51"/>
    </row>
    <row r="36" spans="1:7" x14ac:dyDescent="0.2">
      <c r="A36" s="15" t="s">
        <v>0</v>
      </c>
      <c r="B36" s="51" t="s">
        <v>37</v>
      </c>
      <c r="C36" s="51"/>
      <c r="D36" s="51"/>
      <c r="E36" s="51"/>
      <c r="F36" s="51"/>
      <c r="G36" s="51"/>
    </row>
    <row r="37" spans="1:7" x14ac:dyDescent="0.2">
      <c r="A37" s="15" t="s">
        <v>32</v>
      </c>
      <c r="B37" s="51" t="s">
        <v>33</v>
      </c>
      <c r="C37" s="51"/>
      <c r="D37" s="51"/>
      <c r="E37" s="51"/>
      <c r="F37" s="51"/>
      <c r="G37" s="51"/>
    </row>
    <row r="38" spans="1:7" x14ac:dyDescent="0.2">
      <c r="B38" s="51" t="s">
        <v>36</v>
      </c>
      <c r="C38" s="51"/>
      <c r="D38" s="51"/>
      <c r="E38" s="51"/>
      <c r="F38" s="51"/>
      <c r="G38" s="51"/>
    </row>
    <row r="39" spans="1:7" x14ac:dyDescent="0.2">
      <c r="B39" s="51" t="s">
        <v>34</v>
      </c>
      <c r="C39" s="51"/>
      <c r="D39" s="51"/>
      <c r="E39" s="51"/>
      <c r="F39" s="51"/>
      <c r="G39" s="51"/>
    </row>
    <row r="40" spans="1:7" x14ac:dyDescent="0.2">
      <c r="B40" s="51" t="s">
        <v>35</v>
      </c>
      <c r="C40" s="51"/>
      <c r="D40" s="51"/>
      <c r="E40" s="51"/>
      <c r="F40" s="51"/>
      <c r="G40" s="51"/>
    </row>
  </sheetData>
  <mergeCells count="13">
    <mergeCell ref="A2:G2"/>
    <mergeCell ref="A4:A5"/>
    <mergeCell ref="B4:B5"/>
    <mergeCell ref="C4:C5"/>
    <mergeCell ref="D4:F4"/>
    <mergeCell ref="G4:G5"/>
    <mergeCell ref="B40:G40"/>
    <mergeCell ref="B34:G34"/>
    <mergeCell ref="B35:G35"/>
    <mergeCell ref="B36:G36"/>
    <mergeCell ref="B37:G37"/>
    <mergeCell ref="B38:G38"/>
    <mergeCell ref="B39:G3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workbookViewId="0"/>
  </sheetViews>
  <sheetFormatPr baseColWidth="10" defaultRowHeight="12.75" x14ac:dyDescent="0.2"/>
  <cols>
    <col min="1" max="1" width="13.85546875" style="11" bestFit="1" customWidth="1"/>
    <col min="2" max="2" width="9.28515625" style="11" customWidth="1"/>
    <col min="3" max="3" width="9" style="11" bestFit="1" customWidth="1"/>
    <col min="4" max="4" width="7.5703125" style="11" customWidth="1"/>
    <col min="5" max="5" width="12.85546875" style="11" customWidth="1"/>
    <col min="6" max="6" width="7.5703125" style="11" customWidth="1"/>
    <col min="7" max="7" width="14" style="11" customWidth="1"/>
    <col min="8" max="16384" width="11.42578125" style="11"/>
  </cols>
  <sheetData>
    <row r="2" spans="1:8" x14ac:dyDescent="0.2">
      <c r="A2" s="52" t="s">
        <v>45</v>
      </c>
      <c r="B2" s="52"/>
      <c r="C2" s="52"/>
      <c r="D2" s="52"/>
      <c r="E2" s="52"/>
      <c r="F2" s="52"/>
      <c r="G2" s="52"/>
    </row>
    <row r="4" spans="1:8" x14ac:dyDescent="0.2">
      <c r="A4" s="45" t="s">
        <v>23</v>
      </c>
      <c r="B4" s="45" t="s">
        <v>5</v>
      </c>
      <c r="C4" s="45" t="s">
        <v>0</v>
      </c>
      <c r="D4" s="50" t="s">
        <v>1</v>
      </c>
      <c r="E4" s="50"/>
      <c r="F4" s="50"/>
      <c r="G4" s="45" t="s">
        <v>2</v>
      </c>
    </row>
    <row r="5" spans="1:8" x14ac:dyDescent="0.2">
      <c r="A5" s="45"/>
      <c r="B5" s="45"/>
      <c r="C5" s="45"/>
      <c r="D5" s="37" t="s">
        <v>3</v>
      </c>
      <c r="E5" s="36" t="s">
        <v>27</v>
      </c>
      <c r="F5" s="37" t="s">
        <v>4</v>
      </c>
      <c r="G5" s="45"/>
    </row>
    <row r="6" spans="1:8" x14ac:dyDescent="0.2">
      <c r="A6" s="30" t="s">
        <v>9</v>
      </c>
      <c r="B6" s="31">
        <v>8899</v>
      </c>
      <c r="C6" s="31">
        <v>524</v>
      </c>
      <c r="D6" s="31">
        <v>2088</v>
      </c>
      <c r="E6" s="31">
        <v>770</v>
      </c>
      <c r="F6" s="31">
        <v>6112</v>
      </c>
      <c r="G6" s="31">
        <v>8970</v>
      </c>
    </row>
    <row r="7" spans="1:8" x14ac:dyDescent="0.2">
      <c r="A7" s="30" t="s">
        <v>10</v>
      </c>
      <c r="B7" s="31">
        <v>1218</v>
      </c>
      <c r="C7" s="31">
        <v>8</v>
      </c>
      <c r="D7" s="31">
        <v>158</v>
      </c>
      <c r="E7" s="31">
        <v>74</v>
      </c>
      <c r="F7" s="31">
        <v>929</v>
      </c>
      <c r="G7" s="31">
        <v>1161</v>
      </c>
    </row>
    <row r="8" spans="1:8" x14ac:dyDescent="0.2">
      <c r="A8" s="30" t="s">
        <v>11</v>
      </c>
      <c r="B8" s="31">
        <v>50917</v>
      </c>
      <c r="C8" s="31">
        <v>463</v>
      </c>
      <c r="D8" s="31">
        <v>3598</v>
      </c>
      <c r="E8" s="31">
        <v>1902</v>
      </c>
      <c r="F8" s="31">
        <v>27001</v>
      </c>
      <c r="G8" s="31">
        <v>32501</v>
      </c>
    </row>
    <row r="9" spans="1:8" x14ac:dyDescent="0.2">
      <c r="A9" s="30" t="s">
        <v>12</v>
      </c>
      <c r="B9" s="31">
        <v>25563</v>
      </c>
      <c r="C9" s="31">
        <v>235</v>
      </c>
      <c r="D9" s="31">
        <v>1196</v>
      </c>
      <c r="E9" s="31">
        <v>664</v>
      </c>
      <c r="F9" s="31">
        <v>8882</v>
      </c>
      <c r="G9" s="31">
        <v>10742</v>
      </c>
    </row>
    <row r="10" spans="1:8" x14ac:dyDescent="0.2">
      <c r="A10" s="30" t="s">
        <v>13</v>
      </c>
      <c r="B10" s="31">
        <v>5725</v>
      </c>
      <c r="C10" s="31">
        <v>232</v>
      </c>
      <c r="D10" s="31">
        <v>1334</v>
      </c>
      <c r="E10" s="31">
        <v>727</v>
      </c>
      <c r="F10" s="31">
        <v>5589</v>
      </c>
      <c r="G10" s="31">
        <v>7650</v>
      </c>
    </row>
    <row r="11" spans="1:8" x14ac:dyDescent="0.2">
      <c r="A11" s="30" t="s">
        <v>7</v>
      </c>
      <c r="B11" s="31">
        <v>2557</v>
      </c>
      <c r="C11" s="31">
        <v>21</v>
      </c>
      <c r="D11" s="31">
        <v>160</v>
      </c>
      <c r="E11" s="31">
        <v>64</v>
      </c>
      <c r="F11" s="31">
        <v>923</v>
      </c>
      <c r="G11" s="31">
        <v>1147</v>
      </c>
      <c r="H11" s="12"/>
    </row>
    <row r="12" spans="1:8" x14ac:dyDescent="0.2">
      <c r="A12" s="29" t="s">
        <v>30</v>
      </c>
      <c r="B12" s="21">
        <v>94879</v>
      </c>
      <c r="C12" s="21">
        <v>1483</v>
      </c>
      <c r="D12" s="21">
        <v>8534</v>
      </c>
      <c r="E12" s="21">
        <v>4201</v>
      </c>
      <c r="F12" s="21">
        <v>49436</v>
      </c>
      <c r="G12" s="21">
        <v>62171</v>
      </c>
    </row>
    <row r="13" spans="1:8" x14ac:dyDescent="0.2">
      <c r="A13" s="13"/>
      <c r="B13" s="14"/>
      <c r="C13" s="14"/>
      <c r="D13" s="14"/>
      <c r="E13" s="14"/>
      <c r="F13" s="14"/>
      <c r="G13" s="14"/>
    </row>
    <row r="14" spans="1:8" x14ac:dyDescent="0.2">
      <c r="A14" s="15"/>
    </row>
    <row r="34" spans="1:7" x14ac:dyDescent="0.2">
      <c r="A34" s="15" t="s">
        <v>19</v>
      </c>
      <c r="B34" s="51" t="s">
        <v>21</v>
      </c>
      <c r="C34" s="51"/>
      <c r="D34" s="51"/>
      <c r="E34" s="51"/>
      <c r="F34" s="51"/>
      <c r="G34" s="51"/>
    </row>
    <row r="35" spans="1:7" x14ac:dyDescent="0.2">
      <c r="A35" s="15" t="s">
        <v>20</v>
      </c>
      <c r="B35" s="51" t="s">
        <v>22</v>
      </c>
      <c r="C35" s="51"/>
      <c r="D35" s="51"/>
      <c r="E35" s="51"/>
      <c r="F35" s="51"/>
      <c r="G35" s="51"/>
    </row>
    <row r="36" spans="1:7" x14ac:dyDescent="0.2">
      <c r="A36" s="15" t="s">
        <v>0</v>
      </c>
      <c r="B36" s="51" t="s">
        <v>37</v>
      </c>
      <c r="C36" s="51"/>
      <c r="D36" s="51"/>
      <c r="E36" s="51"/>
      <c r="F36" s="51"/>
      <c r="G36" s="51"/>
    </row>
    <row r="37" spans="1:7" x14ac:dyDescent="0.2">
      <c r="A37" s="15" t="s">
        <v>32</v>
      </c>
      <c r="B37" s="51" t="s">
        <v>33</v>
      </c>
      <c r="C37" s="51"/>
      <c r="D37" s="51"/>
      <c r="E37" s="51"/>
      <c r="F37" s="51"/>
      <c r="G37" s="51"/>
    </row>
    <row r="38" spans="1:7" x14ac:dyDescent="0.2">
      <c r="B38" s="51" t="s">
        <v>36</v>
      </c>
      <c r="C38" s="51"/>
      <c r="D38" s="51"/>
      <c r="E38" s="51"/>
      <c r="F38" s="51"/>
      <c r="G38" s="51"/>
    </row>
    <row r="39" spans="1:7" x14ac:dyDescent="0.2">
      <c r="B39" s="51" t="s">
        <v>34</v>
      </c>
      <c r="C39" s="51"/>
      <c r="D39" s="51"/>
      <c r="E39" s="51"/>
      <c r="F39" s="51"/>
      <c r="G39" s="51"/>
    </row>
    <row r="40" spans="1:7" x14ac:dyDescent="0.2">
      <c r="B40" s="51" t="s">
        <v>35</v>
      </c>
      <c r="C40" s="51"/>
      <c r="D40" s="51"/>
      <c r="E40" s="51"/>
      <c r="F40" s="51"/>
      <c r="G40" s="51"/>
    </row>
  </sheetData>
  <mergeCells count="13">
    <mergeCell ref="B40:G40"/>
    <mergeCell ref="B34:G34"/>
    <mergeCell ref="B35:G35"/>
    <mergeCell ref="B36:G36"/>
    <mergeCell ref="B37:G37"/>
    <mergeCell ref="B38:G38"/>
    <mergeCell ref="B39:G39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workbookViewId="0"/>
  </sheetViews>
  <sheetFormatPr baseColWidth="10" defaultRowHeight="12.75" x14ac:dyDescent="0.2"/>
  <cols>
    <col min="1" max="1" width="13.85546875" style="11" bestFit="1" customWidth="1"/>
    <col min="2" max="2" width="9.28515625" style="11" customWidth="1"/>
    <col min="3" max="3" width="9" style="11" bestFit="1" customWidth="1"/>
    <col min="4" max="4" width="7.5703125" style="11" customWidth="1"/>
    <col min="5" max="5" width="12.85546875" style="11" customWidth="1"/>
    <col min="6" max="6" width="7.5703125" style="11" customWidth="1"/>
    <col min="7" max="7" width="14" style="11" customWidth="1"/>
    <col min="8" max="16384" width="11.42578125" style="11"/>
  </cols>
  <sheetData>
    <row r="2" spans="1:8" x14ac:dyDescent="0.2">
      <c r="A2" s="52" t="s">
        <v>46</v>
      </c>
      <c r="B2" s="52"/>
      <c r="C2" s="52"/>
      <c r="D2" s="52"/>
      <c r="E2" s="52"/>
      <c r="F2" s="52"/>
      <c r="G2" s="52"/>
    </row>
    <row r="4" spans="1:8" x14ac:dyDescent="0.2">
      <c r="A4" s="45" t="s">
        <v>23</v>
      </c>
      <c r="B4" s="45" t="s">
        <v>5</v>
      </c>
      <c r="C4" s="45" t="s">
        <v>0</v>
      </c>
      <c r="D4" s="50" t="s">
        <v>1</v>
      </c>
      <c r="E4" s="50"/>
      <c r="F4" s="50"/>
      <c r="G4" s="45" t="s">
        <v>2</v>
      </c>
    </row>
    <row r="5" spans="1:8" x14ac:dyDescent="0.2">
      <c r="A5" s="45"/>
      <c r="B5" s="45"/>
      <c r="C5" s="45"/>
      <c r="D5" s="39" t="s">
        <v>3</v>
      </c>
      <c r="E5" s="38" t="s">
        <v>27</v>
      </c>
      <c r="F5" s="39" t="s">
        <v>4</v>
      </c>
      <c r="G5" s="45"/>
    </row>
    <row r="6" spans="1:8" x14ac:dyDescent="0.2">
      <c r="A6" s="30" t="s">
        <v>9</v>
      </c>
      <c r="B6" s="31">
        <v>8315</v>
      </c>
      <c r="C6" s="31">
        <v>511</v>
      </c>
      <c r="D6" s="31">
        <v>1858</v>
      </c>
      <c r="E6" s="31">
        <v>823</v>
      </c>
      <c r="F6" s="31">
        <v>5704</v>
      </c>
      <c r="G6" s="31">
        <v>8385</v>
      </c>
    </row>
    <row r="7" spans="1:8" x14ac:dyDescent="0.2">
      <c r="A7" s="30" t="s">
        <v>10</v>
      </c>
      <c r="B7" s="31">
        <v>1124</v>
      </c>
      <c r="C7" s="31">
        <v>9</v>
      </c>
      <c r="D7" s="31">
        <v>144</v>
      </c>
      <c r="E7" s="31">
        <v>71</v>
      </c>
      <c r="F7" s="31">
        <v>858</v>
      </c>
      <c r="G7" s="31">
        <v>1073</v>
      </c>
    </row>
    <row r="8" spans="1:8" x14ac:dyDescent="0.2">
      <c r="A8" s="30" t="s">
        <v>11</v>
      </c>
      <c r="B8" s="31">
        <v>46481</v>
      </c>
      <c r="C8" s="31">
        <v>487</v>
      </c>
      <c r="D8" s="31">
        <v>3369</v>
      </c>
      <c r="E8" s="31">
        <v>1757</v>
      </c>
      <c r="F8" s="31">
        <v>25062</v>
      </c>
      <c r="G8" s="31">
        <v>30188</v>
      </c>
    </row>
    <row r="9" spans="1:8" x14ac:dyDescent="0.2">
      <c r="A9" s="30" t="s">
        <v>12</v>
      </c>
      <c r="B9" s="31">
        <v>25580</v>
      </c>
      <c r="C9" s="31">
        <v>295</v>
      </c>
      <c r="D9" s="31">
        <v>1149</v>
      </c>
      <c r="E9" s="31">
        <v>665</v>
      </c>
      <c r="F9" s="31">
        <v>8365</v>
      </c>
      <c r="G9" s="31">
        <v>10179</v>
      </c>
    </row>
    <row r="10" spans="1:8" x14ac:dyDescent="0.2">
      <c r="A10" s="30" t="s">
        <v>13</v>
      </c>
      <c r="B10" s="31">
        <v>5523</v>
      </c>
      <c r="C10" s="31">
        <v>191</v>
      </c>
      <c r="D10" s="31">
        <v>1216</v>
      </c>
      <c r="E10" s="31">
        <v>696</v>
      </c>
      <c r="F10" s="31">
        <v>5215</v>
      </c>
      <c r="G10" s="31">
        <v>7127</v>
      </c>
    </row>
    <row r="11" spans="1:8" x14ac:dyDescent="0.2">
      <c r="A11" s="30" t="s">
        <v>7</v>
      </c>
      <c r="B11" s="31">
        <v>2288</v>
      </c>
      <c r="C11" s="31">
        <v>14</v>
      </c>
      <c r="D11" s="31">
        <v>123</v>
      </c>
      <c r="E11" s="31">
        <v>80</v>
      </c>
      <c r="F11" s="31">
        <v>784</v>
      </c>
      <c r="G11" s="31">
        <v>987</v>
      </c>
      <c r="H11" s="12"/>
    </row>
    <row r="12" spans="1:8" x14ac:dyDescent="0.2">
      <c r="A12" s="29" t="s">
        <v>30</v>
      </c>
      <c r="B12" s="21">
        <v>89311</v>
      </c>
      <c r="C12" s="21">
        <v>1507</v>
      </c>
      <c r="D12" s="21">
        <v>7859</v>
      </c>
      <c r="E12" s="21">
        <v>4092</v>
      </c>
      <c r="F12" s="21">
        <v>45988</v>
      </c>
      <c r="G12" s="21">
        <v>57939</v>
      </c>
    </row>
    <row r="13" spans="1:8" x14ac:dyDescent="0.2">
      <c r="A13" s="13"/>
      <c r="B13" s="14"/>
      <c r="C13" s="14"/>
      <c r="D13" s="14"/>
      <c r="E13" s="14"/>
      <c r="F13" s="14"/>
      <c r="G13" s="14"/>
    </row>
    <row r="14" spans="1:8" x14ac:dyDescent="0.2">
      <c r="A14" s="15"/>
    </row>
    <row r="34" spans="1:7" x14ac:dyDescent="0.2">
      <c r="A34" s="15" t="s">
        <v>19</v>
      </c>
      <c r="B34" s="51" t="s">
        <v>21</v>
      </c>
      <c r="C34" s="51"/>
      <c r="D34" s="51"/>
      <c r="E34" s="51"/>
      <c r="F34" s="51"/>
      <c r="G34" s="51"/>
    </row>
    <row r="35" spans="1:7" x14ac:dyDescent="0.2">
      <c r="A35" s="15" t="s">
        <v>20</v>
      </c>
      <c r="B35" s="51" t="s">
        <v>22</v>
      </c>
      <c r="C35" s="51"/>
      <c r="D35" s="51"/>
      <c r="E35" s="51"/>
      <c r="F35" s="51"/>
      <c r="G35" s="51"/>
    </row>
    <row r="36" spans="1:7" x14ac:dyDescent="0.2">
      <c r="A36" s="15" t="s">
        <v>0</v>
      </c>
      <c r="B36" s="51" t="s">
        <v>37</v>
      </c>
      <c r="C36" s="51"/>
      <c r="D36" s="51"/>
      <c r="E36" s="51"/>
      <c r="F36" s="51"/>
      <c r="G36" s="51"/>
    </row>
    <row r="37" spans="1:7" x14ac:dyDescent="0.2">
      <c r="A37" s="15" t="s">
        <v>32</v>
      </c>
      <c r="B37" s="51" t="s">
        <v>33</v>
      </c>
      <c r="C37" s="51"/>
      <c r="D37" s="51"/>
      <c r="E37" s="51"/>
      <c r="F37" s="51"/>
      <c r="G37" s="51"/>
    </row>
    <row r="38" spans="1:7" x14ac:dyDescent="0.2">
      <c r="B38" s="51" t="s">
        <v>36</v>
      </c>
      <c r="C38" s="51"/>
      <c r="D38" s="51"/>
      <c r="E38" s="51"/>
      <c r="F38" s="51"/>
      <c r="G38" s="51"/>
    </row>
    <row r="39" spans="1:7" x14ac:dyDescent="0.2">
      <c r="B39" s="51" t="s">
        <v>34</v>
      </c>
      <c r="C39" s="51"/>
      <c r="D39" s="51"/>
      <c r="E39" s="51"/>
      <c r="F39" s="51"/>
      <c r="G39" s="51"/>
    </row>
    <row r="40" spans="1:7" x14ac:dyDescent="0.2">
      <c r="B40" s="51" t="s">
        <v>35</v>
      </c>
      <c r="C40" s="51"/>
      <c r="D40" s="51"/>
      <c r="E40" s="51"/>
      <c r="F40" s="51"/>
      <c r="G40" s="51"/>
    </row>
  </sheetData>
  <mergeCells count="13">
    <mergeCell ref="A2:G2"/>
    <mergeCell ref="A4:A5"/>
    <mergeCell ref="B4:B5"/>
    <mergeCell ref="C4:C5"/>
    <mergeCell ref="D4:F4"/>
    <mergeCell ref="G4:G5"/>
    <mergeCell ref="B40:G40"/>
    <mergeCell ref="B34:G34"/>
    <mergeCell ref="B35:G35"/>
    <mergeCell ref="B36:G36"/>
    <mergeCell ref="B37:G37"/>
    <mergeCell ref="B38:G38"/>
    <mergeCell ref="B39:G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showGridLines="0" workbookViewId="0"/>
  </sheetViews>
  <sheetFormatPr baseColWidth="10" defaultRowHeight="12.75" customHeight="1" x14ac:dyDescent="0.2"/>
  <cols>
    <col min="1" max="1" width="13.5703125" style="1" bestFit="1" customWidth="1"/>
    <col min="2" max="3" width="9.5703125" style="1" customWidth="1"/>
    <col min="4" max="4" width="7.42578125" style="1" customWidth="1"/>
    <col min="5" max="5" width="12.140625" style="1" customWidth="1"/>
    <col min="6" max="6" width="7.42578125" style="1" customWidth="1"/>
    <col min="7" max="7" width="13.85546875" style="1" customWidth="1"/>
    <col min="8" max="16384" width="11.42578125" style="1"/>
  </cols>
  <sheetData>
    <row r="2" spans="1:7" ht="12.75" customHeight="1" x14ac:dyDescent="0.2">
      <c r="A2" s="43" t="s">
        <v>14</v>
      </c>
      <c r="B2" s="43"/>
      <c r="C2" s="43"/>
      <c r="D2" s="43"/>
      <c r="E2" s="43"/>
      <c r="F2" s="43"/>
      <c r="G2" s="43"/>
    </row>
    <row r="4" spans="1:7" ht="12.75" customHeight="1" x14ac:dyDescent="0.2">
      <c r="A4" s="44" t="s">
        <v>8</v>
      </c>
      <c r="B4" s="45" t="s">
        <v>5</v>
      </c>
      <c r="C4" s="45" t="s">
        <v>0</v>
      </c>
      <c r="D4" s="46" t="s">
        <v>1</v>
      </c>
      <c r="E4" s="46"/>
      <c r="F4" s="46"/>
      <c r="G4" s="45" t="s">
        <v>2</v>
      </c>
    </row>
    <row r="5" spans="1:7" ht="12.75" customHeight="1" x14ac:dyDescent="0.2">
      <c r="A5" s="44"/>
      <c r="B5" s="45"/>
      <c r="C5" s="45"/>
      <c r="D5" s="16" t="s">
        <v>3</v>
      </c>
      <c r="E5" s="16" t="s">
        <v>27</v>
      </c>
      <c r="F5" s="16" t="s">
        <v>4</v>
      </c>
      <c r="G5" s="45"/>
    </row>
    <row r="6" spans="1:7" ht="12.75" customHeight="1" x14ac:dyDescent="0.2">
      <c r="A6" s="17" t="s">
        <v>9</v>
      </c>
      <c r="B6" s="18">
        <v>8746</v>
      </c>
      <c r="C6" s="18">
        <v>718</v>
      </c>
      <c r="D6" s="18">
        <v>2515</v>
      </c>
      <c r="E6" s="18">
        <v>1500</v>
      </c>
      <c r="F6" s="18">
        <v>4808</v>
      </c>
      <c r="G6" s="18">
        <v>8823</v>
      </c>
    </row>
    <row r="7" spans="1:7" ht="12.75" customHeight="1" x14ac:dyDescent="0.2">
      <c r="A7" s="17" t="s">
        <v>10</v>
      </c>
      <c r="B7" s="18">
        <v>1616</v>
      </c>
      <c r="C7" s="18">
        <v>25</v>
      </c>
      <c r="D7" s="18">
        <v>276</v>
      </c>
      <c r="E7" s="18">
        <v>307</v>
      </c>
      <c r="F7" s="18">
        <v>1061</v>
      </c>
      <c r="G7" s="18">
        <v>1644</v>
      </c>
    </row>
    <row r="8" spans="1:7" ht="12.75" customHeight="1" x14ac:dyDescent="0.2">
      <c r="A8" s="17" t="s">
        <v>11</v>
      </c>
      <c r="B8" s="19">
        <v>21859</v>
      </c>
      <c r="C8" s="19">
        <v>453</v>
      </c>
      <c r="D8" s="19">
        <v>2638</v>
      </c>
      <c r="E8" s="19">
        <v>2905</v>
      </c>
      <c r="F8" s="19">
        <v>16409</v>
      </c>
      <c r="G8" s="19">
        <v>21952</v>
      </c>
    </row>
    <row r="9" spans="1:7" ht="12.75" customHeight="1" x14ac:dyDescent="0.2">
      <c r="A9" s="17" t="s">
        <v>12</v>
      </c>
      <c r="B9" s="18">
        <v>9977</v>
      </c>
      <c r="C9" s="18">
        <v>148</v>
      </c>
      <c r="D9" s="18">
        <v>968</v>
      </c>
      <c r="E9" s="18">
        <v>1017</v>
      </c>
      <c r="F9" s="18">
        <v>5545</v>
      </c>
      <c r="G9" s="18">
        <v>7530</v>
      </c>
    </row>
    <row r="10" spans="1:7" ht="12.75" customHeight="1" x14ac:dyDescent="0.2">
      <c r="A10" s="17" t="s">
        <v>13</v>
      </c>
      <c r="B10" s="18">
        <v>2110</v>
      </c>
      <c r="C10" s="18">
        <v>188</v>
      </c>
      <c r="D10" s="18">
        <v>812</v>
      </c>
      <c r="E10" s="18">
        <v>738</v>
      </c>
      <c r="F10" s="18">
        <v>3154</v>
      </c>
      <c r="G10" s="18">
        <v>4704</v>
      </c>
    </row>
    <row r="11" spans="1:7" ht="12.75" customHeight="1" x14ac:dyDescent="0.2">
      <c r="A11" s="17" t="s">
        <v>7</v>
      </c>
      <c r="B11" s="18">
        <v>523</v>
      </c>
      <c r="C11" s="18">
        <v>30</v>
      </c>
      <c r="D11" s="18">
        <v>120</v>
      </c>
      <c r="E11" s="18">
        <v>100</v>
      </c>
      <c r="F11" s="18">
        <v>471</v>
      </c>
      <c r="G11" s="18">
        <v>691</v>
      </c>
    </row>
    <row r="12" spans="1:7" ht="12.75" customHeight="1" x14ac:dyDescent="0.2">
      <c r="A12" s="20" t="s">
        <v>6</v>
      </c>
      <c r="B12" s="21">
        <v>44831</v>
      </c>
      <c r="C12" s="21">
        <v>1562</v>
      </c>
      <c r="D12" s="21">
        <v>7329</v>
      </c>
      <c r="E12" s="21">
        <v>6567</v>
      </c>
      <c r="F12" s="21">
        <v>31448</v>
      </c>
      <c r="G12" s="21">
        <v>45344</v>
      </c>
    </row>
    <row r="13" spans="1:7" ht="12.75" customHeight="1" x14ac:dyDescent="0.2">
      <c r="A13" s="7"/>
      <c r="B13" s="3"/>
      <c r="C13" s="3"/>
      <c r="D13" s="3"/>
      <c r="E13" s="3"/>
      <c r="F13" s="3"/>
      <c r="G13" s="3"/>
    </row>
    <row r="14" spans="1:7" x14ac:dyDescent="0.2">
      <c r="A14" s="4"/>
    </row>
    <row r="34" spans="1:7" ht="12.75" customHeight="1" x14ac:dyDescent="0.2">
      <c r="A34" s="4" t="s">
        <v>19</v>
      </c>
      <c r="B34" s="42" t="s">
        <v>21</v>
      </c>
      <c r="C34" s="42"/>
      <c r="D34" s="42"/>
      <c r="E34" s="42"/>
      <c r="F34" s="42"/>
      <c r="G34" s="42"/>
    </row>
    <row r="35" spans="1:7" ht="12.75" customHeight="1" x14ac:dyDescent="0.2">
      <c r="A35" s="4" t="s">
        <v>20</v>
      </c>
      <c r="B35" s="42" t="s">
        <v>22</v>
      </c>
      <c r="C35" s="42"/>
      <c r="D35" s="42"/>
      <c r="E35" s="42"/>
      <c r="F35" s="42"/>
      <c r="G35" s="42"/>
    </row>
    <row r="36" spans="1:7" ht="12.75" customHeight="1" x14ac:dyDescent="0.2">
      <c r="A36" s="4" t="s">
        <v>0</v>
      </c>
      <c r="B36" s="42" t="s">
        <v>37</v>
      </c>
      <c r="C36" s="42"/>
      <c r="D36" s="42"/>
      <c r="E36" s="42"/>
      <c r="F36" s="42"/>
      <c r="G36" s="42"/>
    </row>
    <row r="37" spans="1:7" ht="12.75" customHeight="1" x14ac:dyDescent="0.2">
      <c r="A37" s="4" t="s">
        <v>32</v>
      </c>
      <c r="B37" s="42" t="s">
        <v>33</v>
      </c>
      <c r="C37" s="42"/>
      <c r="D37" s="42"/>
      <c r="E37" s="42"/>
      <c r="F37" s="42"/>
      <c r="G37" s="42"/>
    </row>
    <row r="38" spans="1:7" ht="12.75" customHeight="1" x14ac:dyDescent="0.2">
      <c r="B38" s="42" t="s">
        <v>36</v>
      </c>
      <c r="C38" s="42"/>
      <c r="D38" s="42"/>
      <c r="E38" s="42"/>
      <c r="F38" s="42"/>
      <c r="G38" s="42"/>
    </row>
    <row r="39" spans="1:7" ht="12.75" customHeight="1" x14ac:dyDescent="0.2">
      <c r="B39" s="42" t="s">
        <v>34</v>
      </c>
      <c r="C39" s="42"/>
      <c r="D39" s="42"/>
      <c r="E39" s="42"/>
      <c r="F39" s="42"/>
      <c r="G39" s="42"/>
    </row>
    <row r="40" spans="1:7" ht="12.75" customHeight="1" x14ac:dyDescent="0.2">
      <c r="B40" s="42" t="s">
        <v>35</v>
      </c>
      <c r="C40" s="42"/>
      <c r="D40" s="42"/>
      <c r="E40" s="42"/>
      <c r="F40" s="42"/>
      <c r="G40" s="42"/>
    </row>
  </sheetData>
  <mergeCells count="13">
    <mergeCell ref="B40:G40"/>
    <mergeCell ref="B35:G35"/>
    <mergeCell ref="B36:G36"/>
    <mergeCell ref="B37:G37"/>
    <mergeCell ref="B38:G38"/>
    <mergeCell ref="B39:G39"/>
    <mergeCell ref="B34:G34"/>
    <mergeCell ref="A2:G2"/>
    <mergeCell ref="A4:A5"/>
    <mergeCell ref="B4:B5"/>
    <mergeCell ref="C4:C5"/>
    <mergeCell ref="D4:F4"/>
    <mergeCell ref="G4:G5"/>
  </mergeCells>
  <phoneticPr fontId="0" type="noConversion"/>
  <pageMargins left="0.75" right="0.75" top="1" bottom="1" header="0" footer="0"/>
  <pageSetup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tabSelected="1" workbookViewId="0"/>
  </sheetViews>
  <sheetFormatPr baseColWidth="10" defaultRowHeight="12.75" x14ac:dyDescent="0.2"/>
  <cols>
    <col min="1" max="1" width="13.85546875" style="11" bestFit="1" customWidth="1"/>
    <col min="2" max="2" width="9.28515625" style="11" customWidth="1"/>
    <col min="3" max="3" width="9" style="11" bestFit="1" customWidth="1"/>
    <col min="4" max="4" width="7.5703125" style="11" customWidth="1"/>
    <col min="5" max="5" width="12.85546875" style="11" customWidth="1"/>
    <col min="6" max="6" width="7.5703125" style="11" customWidth="1"/>
    <col min="7" max="7" width="14" style="11" customWidth="1"/>
    <col min="8" max="16384" width="11.42578125" style="11"/>
  </cols>
  <sheetData>
    <row r="2" spans="1:8" x14ac:dyDescent="0.2">
      <c r="A2" s="52" t="s">
        <v>47</v>
      </c>
      <c r="B2" s="52"/>
      <c r="C2" s="52"/>
      <c r="D2" s="52"/>
      <c r="E2" s="52"/>
      <c r="F2" s="52"/>
      <c r="G2" s="52"/>
    </row>
    <row r="4" spans="1:8" x14ac:dyDescent="0.2">
      <c r="A4" s="45" t="s">
        <v>23</v>
      </c>
      <c r="B4" s="45" t="s">
        <v>5</v>
      </c>
      <c r="C4" s="45" t="s">
        <v>0</v>
      </c>
      <c r="D4" s="50" t="s">
        <v>1</v>
      </c>
      <c r="E4" s="50"/>
      <c r="F4" s="50"/>
      <c r="G4" s="45" t="s">
        <v>2</v>
      </c>
    </row>
    <row r="5" spans="1:8" x14ac:dyDescent="0.2">
      <c r="A5" s="45"/>
      <c r="B5" s="45"/>
      <c r="C5" s="45"/>
      <c r="D5" s="41" t="s">
        <v>3</v>
      </c>
      <c r="E5" s="40" t="s">
        <v>27</v>
      </c>
      <c r="F5" s="41" t="s">
        <v>4</v>
      </c>
      <c r="G5" s="45"/>
    </row>
    <row r="6" spans="1:8" x14ac:dyDescent="0.2">
      <c r="A6" s="30" t="s">
        <v>9</v>
      </c>
      <c r="B6" s="31">
        <v>8110</v>
      </c>
      <c r="C6" s="31">
        <v>525</v>
      </c>
      <c r="D6" s="31">
        <v>1818</v>
      </c>
      <c r="E6" s="31">
        <v>760</v>
      </c>
      <c r="F6" s="31">
        <v>5529</v>
      </c>
      <c r="G6" s="31">
        <v>8107</v>
      </c>
    </row>
    <row r="7" spans="1:8" x14ac:dyDescent="0.2">
      <c r="A7" s="30" t="s">
        <v>10</v>
      </c>
      <c r="B7" s="31">
        <v>923</v>
      </c>
      <c r="C7" s="31">
        <v>7</v>
      </c>
      <c r="D7" s="31">
        <v>122</v>
      </c>
      <c r="E7" s="31">
        <v>58</v>
      </c>
      <c r="F7" s="31">
        <v>720</v>
      </c>
      <c r="G7" s="31">
        <v>900</v>
      </c>
    </row>
    <row r="8" spans="1:8" x14ac:dyDescent="0.2">
      <c r="A8" s="30" t="s">
        <v>11</v>
      </c>
      <c r="B8" s="31">
        <v>48315</v>
      </c>
      <c r="C8" s="31">
        <v>516</v>
      </c>
      <c r="D8" s="31">
        <v>3368</v>
      </c>
      <c r="E8" s="31">
        <v>1842</v>
      </c>
      <c r="F8" s="31">
        <v>25444</v>
      </c>
      <c r="G8" s="31">
        <v>30654</v>
      </c>
    </row>
    <row r="9" spans="1:8" x14ac:dyDescent="0.2">
      <c r="A9" s="30" t="s">
        <v>12</v>
      </c>
      <c r="B9" s="31">
        <v>25267</v>
      </c>
      <c r="C9" s="31">
        <v>297</v>
      </c>
      <c r="D9" s="31">
        <v>1173</v>
      </c>
      <c r="E9" s="31">
        <v>654</v>
      </c>
      <c r="F9" s="31">
        <v>8322</v>
      </c>
      <c r="G9" s="31">
        <v>10149</v>
      </c>
    </row>
    <row r="10" spans="1:8" x14ac:dyDescent="0.2">
      <c r="A10" s="30" t="s">
        <v>13</v>
      </c>
      <c r="B10" s="31">
        <v>5365</v>
      </c>
      <c r="C10" s="31">
        <v>265</v>
      </c>
      <c r="D10" s="31">
        <v>1191</v>
      </c>
      <c r="E10" s="31">
        <v>686</v>
      </c>
      <c r="F10" s="31">
        <v>5212</v>
      </c>
      <c r="G10" s="31">
        <v>7089</v>
      </c>
    </row>
    <row r="11" spans="1:8" x14ac:dyDescent="0.2">
      <c r="A11" s="30" t="s">
        <v>7</v>
      </c>
      <c r="B11" s="31">
        <v>2003</v>
      </c>
      <c r="C11" s="31">
        <v>7</v>
      </c>
      <c r="D11" s="31">
        <v>80</v>
      </c>
      <c r="E11" s="31">
        <v>65</v>
      </c>
      <c r="F11" s="31">
        <v>705</v>
      </c>
      <c r="G11" s="31">
        <v>850</v>
      </c>
      <c r="H11" s="12"/>
    </row>
    <row r="12" spans="1:8" x14ac:dyDescent="0.2">
      <c r="A12" s="29" t="s">
        <v>30</v>
      </c>
      <c r="B12" s="21">
        <v>89983</v>
      </c>
      <c r="C12" s="21">
        <v>1617</v>
      </c>
      <c r="D12" s="21">
        <v>7752</v>
      </c>
      <c r="E12" s="21">
        <v>4065</v>
      </c>
      <c r="F12" s="21">
        <v>45932</v>
      </c>
      <c r="G12" s="21">
        <v>57749</v>
      </c>
    </row>
    <row r="13" spans="1:8" x14ac:dyDescent="0.2">
      <c r="A13" s="13"/>
      <c r="B13" s="14"/>
      <c r="C13" s="14"/>
      <c r="D13" s="14"/>
      <c r="E13" s="14"/>
      <c r="F13" s="14"/>
      <c r="G13" s="14"/>
    </row>
    <row r="14" spans="1:8" x14ac:dyDescent="0.2">
      <c r="A14" s="15"/>
    </row>
    <row r="34" spans="1:7" x14ac:dyDescent="0.2">
      <c r="A34" s="15" t="s">
        <v>19</v>
      </c>
      <c r="B34" s="51" t="s">
        <v>21</v>
      </c>
      <c r="C34" s="51"/>
      <c r="D34" s="51"/>
      <c r="E34" s="51"/>
      <c r="F34" s="51"/>
      <c r="G34" s="51"/>
    </row>
    <row r="35" spans="1:7" x14ac:dyDescent="0.2">
      <c r="A35" s="15" t="s">
        <v>20</v>
      </c>
      <c r="B35" s="51" t="s">
        <v>22</v>
      </c>
      <c r="C35" s="51"/>
      <c r="D35" s="51"/>
      <c r="E35" s="51"/>
      <c r="F35" s="51"/>
      <c r="G35" s="51"/>
    </row>
    <row r="36" spans="1:7" x14ac:dyDescent="0.2">
      <c r="A36" s="15" t="s">
        <v>0</v>
      </c>
      <c r="B36" s="51" t="s">
        <v>48</v>
      </c>
      <c r="C36" s="51"/>
      <c r="D36" s="51"/>
      <c r="E36" s="51"/>
      <c r="F36" s="51"/>
      <c r="G36" s="51"/>
    </row>
    <row r="37" spans="1:7" x14ac:dyDescent="0.2">
      <c r="A37" s="15" t="s">
        <v>32</v>
      </c>
      <c r="B37" s="51" t="s">
        <v>33</v>
      </c>
      <c r="C37" s="51"/>
      <c r="D37" s="51"/>
      <c r="E37" s="51"/>
      <c r="F37" s="51"/>
      <c r="G37" s="51"/>
    </row>
    <row r="38" spans="1:7" x14ac:dyDescent="0.2">
      <c r="B38" s="51" t="s">
        <v>36</v>
      </c>
      <c r="C38" s="51"/>
      <c r="D38" s="51"/>
      <c r="E38" s="51"/>
      <c r="F38" s="51"/>
      <c r="G38" s="51"/>
    </row>
    <row r="39" spans="1:7" x14ac:dyDescent="0.2">
      <c r="B39" s="51" t="s">
        <v>34</v>
      </c>
      <c r="C39" s="51"/>
      <c r="D39" s="51"/>
      <c r="E39" s="51"/>
      <c r="F39" s="51"/>
      <c r="G39" s="51"/>
    </row>
    <row r="40" spans="1:7" x14ac:dyDescent="0.2">
      <c r="B40" s="51" t="s">
        <v>35</v>
      </c>
      <c r="C40" s="51"/>
      <c r="D40" s="51"/>
      <c r="E40" s="51"/>
      <c r="F40" s="51"/>
      <c r="G40" s="51"/>
    </row>
  </sheetData>
  <mergeCells count="13">
    <mergeCell ref="B40:G40"/>
    <mergeCell ref="B34:G34"/>
    <mergeCell ref="B35:G35"/>
    <mergeCell ref="B36:G36"/>
    <mergeCell ref="B37:G37"/>
    <mergeCell ref="B38:G38"/>
    <mergeCell ref="B39:G39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showGridLines="0" workbookViewId="0"/>
  </sheetViews>
  <sheetFormatPr baseColWidth="10" defaultRowHeight="12.75" customHeight="1" x14ac:dyDescent="0.2"/>
  <cols>
    <col min="1" max="1" width="13.5703125" style="1" bestFit="1" customWidth="1"/>
    <col min="2" max="2" width="9.85546875" style="1" customWidth="1"/>
    <col min="3" max="3" width="10.28515625" style="1" customWidth="1"/>
    <col min="4" max="4" width="6.85546875" style="1" customWidth="1"/>
    <col min="5" max="5" width="12.5703125" style="1" customWidth="1"/>
    <col min="6" max="6" width="7" style="1" customWidth="1"/>
    <col min="7" max="7" width="13.5703125" style="1" bestFit="1" customWidth="1"/>
    <col min="8" max="16384" width="11.42578125" style="1"/>
  </cols>
  <sheetData>
    <row r="2" spans="1:7" ht="12.75" customHeight="1" x14ac:dyDescent="0.2">
      <c r="A2" s="43" t="s">
        <v>15</v>
      </c>
      <c r="B2" s="43"/>
      <c r="C2" s="43"/>
      <c r="D2" s="43"/>
      <c r="E2" s="43"/>
      <c r="F2" s="43"/>
      <c r="G2" s="43"/>
    </row>
    <row r="4" spans="1:7" ht="12.75" customHeight="1" x14ac:dyDescent="0.2">
      <c r="A4" s="44" t="s">
        <v>8</v>
      </c>
      <c r="B4" s="45" t="s">
        <v>5</v>
      </c>
      <c r="C4" s="45" t="s">
        <v>0</v>
      </c>
      <c r="D4" s="46" t="s">
        <v>1</v>
      </c>
      <c r="E4" s="46"/>
      <c r="F4" s="46"/>
      <c r="G4" s="45" t="s">
        <v>2</v>
      </c>
    </row>
    <row r="5" spans="1:7" ht="12.75" customHeight="1" x14ac:dyDescent="0.2">
      <c r="A5" s="44"/>
      <c r="B5" s="45"/>
      <c r="C5" s="45"/>
      <c r="D5" s="16" t="s">
        <v>3</v>
      </c>
      <c r="E5" s="16" t="s">
        <v>27</v>
      </c>
      <c r="F5" s="16" t="s">
        <v>4</v>
      </c>
      <c r="G5" s="45"/>
    </row>
    <row r="6" spans="1:7" ht="12.75" customHeight="1" x14ac:dyDescent="0.2">
      <c r="A6" s="17" t="s">
        <v>9</v>
      </c>
      <c r="B6" s="22">
        <v>8087</v>
      </c>
      <c r="C6" s="22">
        <v>690</v>
      </c>
      <c r="D6" s="22">
        <v>2287</v>
      </c>
      <c r="E6" s="22">
        <v>1283</v>
      </c>
      <c r="F6" s="22">
        <v>4554</v>
      </c>
      <c r="G6" s="22">
        <v>8124</v>
      </c>
    </row>
    <row r="7" spans="1:7" ht="12.75" customHeight="1" x14ac:dyDescent="0.2">
      <c r="A7" s="17" t="s">
        <v>10</v>
      </c>
      <c r="B7" s="22">
        <v>1403</v>
      </c>
      <c r="C7" s="22">
        <v>24</v>
      </c>
      <c r="D7" s="22">
        <v>255</v>
      </c>
      <c r="E7" s="22">
        <v>240</v>
      </c>
      <c r="F7" s="22">
        <v>930</v>
      </c>
      <c r="G7" s="22">
        <v>1425</v>
      </c>
    </row>
    <row r="8" spans="1:7" ht="12.75" customHeight="1" x14ac:dyDescent="0.2">
      <c r="A8" s="17" t="s">
        <v>11</v>
      </c>
      <c r="B8" s="22">
        <v>20763</v>
      </c>
      <c r="C8" s="22">
        <v>451</v>
      </c>
      <c r="D8" s="22">
        <v>2850</v>
      </c>
      <c r="E8" s="22">
        <v>2859</v>
      </c>
      <c r="F8" s="22">
        <v>16555</v>
      </c>
      <c r="G8" s="22">
        <v>22264</v>
      </c>
    </row>
    <row r="9" spans="1:7" ht="12.75" customHeight="1" x14ac:dyDescent="0.2">
      <c r="A9" s="17" t="s">
        <v>12</v>
      </c>
      <c r="B9" s="22">
        <v>8976</v>
      </c>
      <c r="C9" s="22">
        <v>156</v>
      </c>
      <c r="D9" s="22">
        <v>946</v>
      </c>
      <c r="E9" s="22">
        <v>1086</v>
      </c>
      <c r="F9" s="22">
        <v>5412</v>
      </c>
      <c r="G9" s="22">
        <v>7444</v>
      </c>
    </row>
    <row r="10" spans="1:7" ht="12.75" customHeight="1" x14ac:dyDescent="0.2">
      <c r="A10" s="17" t="s">
        <v>13</v>
      </c>
      <c r="B10" s="22">
        <v>2078</v>
      </c>
      <c r="C10" s="19">
        <v>204</v>
      </c>
      <c r="D10" s="19">
        <v>879</v>
      </c>
      <c r="E10" s="19">
        <v>746</v>
      </c>
      <c r="F10" s="19">
        <v>2755</v>
      </c>
      <c r="G10" s="22">
        <v>4380</v>
      </c>
    </row>
    <row r="11" spans="1:7" ht="12.75" customHeight="1" x14ac:dyDescent="0.2">
      <c r="A11" s="17" t="s">
        <v>7</v>
      </c>
      <c r="B11" s="22">
        <v>427</v>
      </c>
      <c r="C11" s="22">
        <v>24</v>
      </c>
      <c r="D11" s="22">
        <v>100</v>
      </c>
      <c r="E11" s="22">
        <v>70</v>
      </c>
      <c r="F11" s="22">
        <v>315</v>
      </c>
      <c r="G11" s="22">
        <v>485</v>
      </c>
    </row>
    <row r="12" spans="1:7" ht="12.75" customHeight="1" x14ac:dyDescent="0.2">
      <c r="A12" s="20" t="s">
        <v>6</v>
      </c>
      <c r="B12" s="23">
        <v>41734</v>
      </c>
      <c r="C12" s="23">
        <v>1549</v>
      </c>
      <c r="D12" s="23">
        <v>7317</v>
      </c>
      <c r="E12" s="23">
        <v>6284</v>
      </c>
      <c r="F12" s="23">
        <v>30521</v>
      </c>
      <c r="G12" s="23">
        <v>44122</v>
      </c>
    </row>
    <row r="13" spans="1:7" ht="12.75" customHeight="1" x14ac:dyDescent="0.2">
      <c r="A13" s="7"/>
      <c r="B13" s="8"/>
      <c r="C13" s="8"/>
      <c r="D13" s="8"/>
      <c r="E13" s="8"/>
      <c r="F13" s="8"/>
      <c r="G13" s="8"/>
    </row>
    <row r="14" spans="1:7" x14ac:dyDescent="0.2">
      <c r="A14" s="4"/>
    </row>
    <row r="34" spans="1:7" ht="12.75" customHeight="1" x14ac:dyDescent="0.2">
      <c r="A34" s="4" t="s">
        <v>19</v>
      </c>
      <c r="B34" s="42" t="s">
        <v>21</v>
      </c>
      <c r="C34" s="42"/>
      <c r="D34" s="42"/>
      <c r="E34" s="42"/>
      <c r="F34" s="42"/>
      <c r="G34" s="42"/>
    </row>
    <row r="35" spans="1:7" ht="12.75" customHeight="1" x14ac:dyDescent="0.2">
      <c r="A35" s="4" t="s">
        <v>20</v>
      </c>
      <c r="B35" s="42" t="s">
        <v>22</v>
      </c>
      <c r="C35" s="42"/>
      <c r="D35" s="42"/>
      <c r="E35" s="42"/>
      <c r="F35" s="42"/>
      <c r="G35" s="42"/>
    </row>
    <row r="36" spans="1:7" ht="12.75" customHeight="1" x14ac:dyDescent="0.2">
      <c r="A36" s="4" t="s">
        <v>0</v>
      </c>
      <c r="B36" s="42" t="s">
        <v>37</v>
      </c>
      <c r="C36" s="42"/>
      <c r="D36" s="42"/>
      <c r="E36" s="42"/>
      <c r="F36" s="42"/>
      <c r="G36" s="42"/>
    </row>
    <row r="37" spans="1:7" ht="12.75" customHeight="1" x14ac:dyDescent="0.2">
      <c r="A37" s="4" t="s">
        <v>32</v>
      </c>
      <c r="B37" s="42" t="s">
        <v>33</v>
      </c>
      <c r="C37" s="42"/>
      <c r="D37" s="42"/>
      <c r="E37" s="42"/>
      <c r="F37" s="42"/>
      <c r="G37" s="42"/>
    </row>
    <row r="38" spans="1:7" ht="12.75" customHeight="1" x14ac:dyDescent="0.2">
      <c r="B38" s="42" t="s">
        <v>36</v>
      </c>
      <c r="C38" s="42"/>
      <c r="D38" s="42"/>
      <c r="E38" s="42"/>
      <c r="F38" s="42"/>
      <c r="G38" s="42"/>
    </row>
    <row r="39" spans="1:7" ht="12.75" customHeight="1" x14ac:dyDescent="0.2">
      <c r="B39" s="42" t="s">
        <v>34</v>
      </c>
      <c r="C39" s="42"/>
      <c r="D39" s="42"/>
      <c r="E39" s="42"/>
      <c r="F39" s="42"/>
      <c r="G39" s="42"/>
    </row>
    <row r="40" spans="1:7" ht="12.75" customHeight="1" x14ac:dyDescent="0.2">
      <c r="B40" s="42" t="s">
        <v>35</v>
      </c>
      <c r="C40" s="42"/>
      <c r="D40" s="42"/>
      <c r="E40" s="42"/>
      <c r="F40" s="42"/>
      <c r="G40" s="42"/>
    </row>
  </sheetData>
  <mergeCells count="13">
    <mergeCell ref="B40:G40"/>
    <mergeCell ref="B35:G35"/>
    <mergeCell ref="B36:G36"/>
    <mergeCell ref="B37:G37"/>
    <mergeCell ref="B38:G38"/>
    <mergeCell ref="B39:G39"/>
    <mergeCell ref="B34:G34"/>
    <mergeCell ref="A2:G2"/>
    <mergeCell ref="A4:A5"/>
    <mergeCell ref="B4:B5"/>
    <mergeCell ref="C4:C5"/>
    <mergeCell ref="D4:F4"/>
    <mergeCell ref="G4:G5"/>
  </mergeCells>
  <phoneticPr fontId="0" type="noConversion"/>
  <pageMargins left="0.75" right="0.75" top="1" bottom="1" header="0" footer="0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showGridLines="0" workbookViewId="0"/>
  </sheetViews>
  <sheetFormatPr baseColWidth="10" defaultRowHeight="12.75" customHeight="1" x14ac:dyDescent="0.2"/>
  <cols>
    <col min="1" max="1" width="13.5703125" style="1" bestFit="1" customWidth="1"/>
    <col min="2" max="2" width="9.85546875" style="1" customWidth="1"/>
    <col min="3" max="3" width="9.7109375" style="1" customWidth="1"/>
    <col min="4" max="4" width="7" style="1" customWidth="1"/>
    <col min="5" max="5" width="12.28515625" style="1" customWidth="1"/>
    <col min="6" max="6" width="6.42578125" style="1" bestFit="1" customWidth="1"/>
    <col min="7" max="7" width="14.5703125" style="1" customWidth="1"/>
    <col min="8" max="16384" width="11.42578125" style="1"/>
  </cols>
  <sheetData>
    <row r="2" spans="1:7" ht="12.75" customHeight="1" x14ac:dyDescent="0.2">
      <c r="A2" s="43" t="s">
        <v>16</v>
      </c>
      <c r="B2" s="43"/>
      <c r="C2" s="43"/>
      <c r="D2" s="43"/>
      <c r="E2" s="43"/>
      <c r="F2" s="43"/>
      <c r="G2" s="43"/>
    </row>
    <row r="4" spans="1:7" ht="12.75" customHeight="1" x14ac:dyDescent="0.2">
      <c r="A4" s="44" t="s">
        <v>8</v>
      </c>
      <c r="B4" s="45" t="s">
        <v>5</v>
      </c>
      <c r="C4" s="45" t="s">
        <v>0</v>
      </c>
      <c r="D4" s="46" t="s">
        <v>1</v>
      </c>
      <c r="E4" s="46"/>
      <c r="F4" s="46"/>
      <c r="G4" s="45" t="s">
        <v>2</v>
      </c>
    </row>
    <row r="5" spans="1:7" ht="12.75" customHeight="1" x14ac:dyDescent="0.2">
      <c r="A5" s="44"/>
      <c r="B5" s="45"/>
      <c r="C5" s="45"/>
      <c r="D5" s="16" t="s">
        <v>3</v>
      </c>
      <c r="E5" s="16" t="s">
        <v>27</v>
      </c>
      <c r="F5" s="16" t="s">
        <v>4</v>
      </c>
      <c r="G5" s="45"/>
    </row>
    <row r="6" spans="1:7" ht="12.75" customHeight="1" x14ac:dyDescent="0.2">
      <c r="A6" s="17" t="s">
        <v>9</v>
      </c>
      <c r="B6" s="18">
        <v>8083</v>
      </c>
      <c r="C6" s="18">
        <v>758</v>
      </c>
      <c r="D6" s="18">
        <v>2355</v>
      </c>
      <c r="E6" s="18">
        <v>1159</v>
      </c>
      <c r="F6" s="18">
        <v>4596</v>
      </c>
      <c r="G6" s="18">
        <v>8110</v>
      </c>
    </row>
    <row r="7" spans="1:7" ht="12.75" customHeight="1" x14ac:dyDescent="0.2">
      <c r="A7" s="17" t="s">
        <v>10</v>
      </c>
      <c r="B7" s="18">
        <v>1370</v>
      </c>
      <c r="C7" s="18">
        <v>24</v>
      </c>
      <c r="D7" s="18">
        <v>261</v>
      </c>
      <c r="E7" s="18">
        <v>229</v>
      </c>
      <c r="F7" s="18">
        <v>924</v>
      </c>
      <c r="G7" s="18">
        <v>1414</v>
      </c>
    </row>
    <row r="8" spans="1:7" ht="12.75" customHeight="1" x14ac:dyDescent="0.2">
      <c r="A8" s="17" t="s">
        <v>11</v>
      </c>
      <c r="B8" s="18">
        <v>22663</v>
      </c>
      <c r="C8" s="18">
        <v>491</v>
      </c>
      <c r="D8" s="18">
        <v>2873</v>
      </c>
      <c r="E8" s="18">
        <v>2645</v>
      </c>
      <c r="F8" s="18">
        <v>17262</v>
      </c>
      <c r="G8" s="18">
        <v>22780</v>
      </c>
    </row>
    <row r="9" spans="1:7" ht="12.75" customHeight="1" x14ac:dyDescent="0.2">
      <c r="A9" s="17" t="s">
        <v>12</v>
      </c>
      <c r="B9" s="18">
        <v>9715</v>
      </c>
      <c r="C9" s="18">
        <v>176</v>
      </c>
      <c r="D9" s="18">
        <v>1045</v>
      </c>
      <c r="E9" s="18">
        <v>992</v>
      </c>
      <c r="F9" s="18">
        <v>5845</v>
      </c>
      <c r="G9" s="18">
        <v>7882</v>
      </c>
    </row>
    <row r="10" spans="1:7" ht="12.75" customHeight="1" x14ac:dyDescent="0.2">
      <c r="A10" s="17" t="s">
        <v>13</v>
      </c>
      <c r="B10" s="18">
        <v>2366</v>
      </c>
      <c r="C10" s="18">
        <v>239</v>
      </c>
      <c r="D10" s="18">
        <v>927</v>
      </c>
      <c r="E10" s="18">
        <v>698</v>
      </c>
      <c r="F10" s="18">
        <v>3252</v>
      </c>
      <c r="G10" s="18">
        <v>4877</v>
      </c>
    </row>
    <row r="11" spans="1:7" ht="12.75" customHeight="1" x14ac:dyDescent="0.2">
      <c r="A11" s="17" t="s">
        <v>7</v>
      </c>
      <c r="B11" s="18">
        <v>253</v>
      </c>
      <c r="C11" s="18">
        <v>15</v>
      </c>
      <c r="D11" s="18">
        <v>36</v>
      </c>
      <c r="E11" s="18">
        <v>49</v>
      </c>
      <c r="F11" s="18">
        <v>187</v>
      </c>
      <c r="G11" s="18">
        <v>272</v>
      </c>
    </row>
    <row r="12" spans="1:7" ht="12.75" customHeight="1" x14ac:dyDescent="0.2">
      <c r="A12" s="20" t="s">
        <v>6</v>
      </c>
      <c r="B12" s="21">
        <v>44450</v>
      </c>
      <c r="C12" s="21">
        <v>1703</v>
      </c>
      <c r="D12" s="21">
        <v>7497</v>
      </c>
      <c r="E12" s="21">
        <v>5772</v>
      </c>
      <c r="F12" s="21">
        <v>32066</v>
      </c>
      <c r="G12" s="21">
        <v>45335</v>
      </c>
    </row>
    <row r="13" spans="1:7" ht="12.75" customHeight="1" x14ac:dyDescent="0.2">
      <c r="A13" s="7"/>
      <c r="B13" s="3"/>
      <c r="C13" s="3"/>
      <c r="D13" s="3"/>
      <c r="E13" s="3"/>
      <c r="F13" s="3"/>
      <c r="G13" s="3"/>
    </row>
    <row r="14" spans="1:7" x14ac:dyDescent="0.2">
      <c r="A14" s="4"/>
    </row>
    <row r="34" spans="1:7" ht="12.75" customHeight="1" x14ac:dyDescent="0.2">
      <c r="A34" s="4" t="s">
        <v>19</v>
      </c>
      <c r="B34" s="42" t="s">
        <v>21</v>
      </c>
      <c r="C34" s="42"/>
      <c r="D34" s="42"/>
      <c r="E34" s="42"/>
      <c r="F34" s="42"/>
      <c r="G34" s="42"/>
    </row>
    <row r="35" spans="1:7" ht="12.75" customHeight="1" x14ac:dyDescent="0.2">
      <c r="A35" s="4" t="s">
        <v>20</v>
      </c>
      <c r="B35" s="42" t="s">
        <v>22</v>
      </c>
      <c r="C35" s="42"/>
      <c r="D35" s="42"/>
      <c r="E35" s="42"/>
      <c r="F35" s="42"/>
      <c r="G35" s="42"/>
    </row>
    <row r="36" spans="1:7" ht="12.75" customHeight="1" x14ac:dyDescent="0.2">
      <c r="A36" s="4" t="s">
        <v>0</v>
      </c>
      <c r="B36" s="42" t="s">
        <v>37</v>
      </c>
      <c r="C36" s="42"/>
      <c r="D36" s="42"/>
      <c r="E36" s="42"/>
      <c r="F36" s="42"/>
      <c r="G36" s="42"/>
    </row>
    <row r="37" spans="1:7" ht="12.75" customHeight="1" x14ac:dyDescent="0.2">
      <c r="A37" s="4" t="s">
        <v>32</v>
      </c>
      <c r="B37" s="42" t="s">
        <v>33</v>
      </c>
      <c r="C37" s="42"/>
      <c r="D37" s="42"/>
      <c r="E37" s="42"/>
      <c r="F37" s="42"/>
      <c r="G37" s="42"/>
    </row>
    <row r="38" spans="1:7" ht="12.75" customHeight="1" x14ac:dyDescent="0.2">
      <c r="B38" s="42" t="s">
        <v>36</v>
      </c>
      <c r="C38" s="42"/>
      <c r="D38" s="42"/>
      <c r="E38" s="42"/>
      <c r="F38" s="42"/>
      <c r="G38" s="42"/>
    </row>
    <row r="39" spans="1:7" ht="12.75" customHeight="1" x14ac:dyDescent="0.2">
      <c r="B39" s="42" t="s">
        <v>34</v>
      </c>
      <c r="C39" s="42"/>
      <c r="D39" s="42"/>
      <c r="E39" s="42"/>
      <c r="F39" s="42"/>
      <c r="G39" s="42"/>
    </row>
    <row r="40" spans="1:7" ht="12.75" customHeight="1" x14ac:dyDescent="0.2">
      <c r="B40" s="42" t="s">
        <v>35</v>
      </c>
      <c r="C40" s="42"/>
      <c r="D40" s="42"/>
      <c r="E40" s="42"/>
      <c r="F40" s="42"/>
      <c r="G40" s="42"/>
    </row>
  </sheetData>
  <mergeCells count="13">
    <mergeCell ref="B40:G40"/>
    <mergeCell ref="B35:G35"/>
    <mergeCell ref="B36:G36"/>
    <mergeCell ref="B37:G37"/>
    <mergeCell ref="B38:G38"/>
    <mergeCell ref="B39:G39"/>
    <mergeCell ref="B34:G34"/>
    <mergeCell ref="A2:G2"/>
    <mergeCell ref="A4:A5"/>
    <mergeCell ref="B4:B5"/>
    <mergeCell ref="C4:C5"/>
    <mergeCell ref="D4:F4"/>
    <mergeCell ref="G4:G5"/>
  </mergeCells>
  <phoneticPr fontId="0" type="noConversion"/>
  <pageMargins left="0.75" right="0.75" top="1" bottom="1" header="0" footer="0"/>
  <pageSetup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showGridLines="0" workbookViewId="0"/>
  </sheetViews>
  <sheetFormatPr baseColWidth="10" defaultColWidth="16.42578125" defaultRowHeight="12.75" customHeight="1" x14ac:dyDescent="0.2"/>
  <cols>
    <col min="1" max="1" width="13.5703125" style="1" bestFit="1" customWidth="1"/>
    <col min="2" max="2" width="9.42578125" style="1" customWidth="1"/>
    <col min="3" max="3" width="9.140625" style="1" customWidth="1"/>
    <col min="4" max="4" width="7.42578125" style="1" customWidth="1"/>
    <col min="5" max="5" width="12.85546875" style="1" customWidth="1"/>
    <col min="6" max="6" width="7.85546875" style="1" customWidth="1"/>
    <col min="7" max="7" width="14.28515625" style="1" customWidth="1"/>
    <col min="8" max="16384" width="16.42578125" style="1"/>
  </cols>
  <sheetData>
    <row r="2" spans="1:7" ht="12.75" customHeight="1" x14ac:dyDescent="0.2">
      <c r="A2" s="43" t="s">
        <v>18</v>
      </c>
      <c r="B2" s="43"/>
      <c r="C2" s="43"/>
      <c r="D2" s="43"/>
      <c r="E2" s="43"/>
      <c r="F2" s="43"/>
      <c r="G2" s="43"/>
    </row>
    <row r="4" spans="1:7" ht="12.75" customHeight="1" x14ac:dyDescent="0.2">
      <c r="A4" s="47" t="s">
        <v>8</v>
      </c>
      <c r="B4" s="48" t="s">
        <v>5</v>
      </c>
      <c r="C4" s="48" t="s">
        <v>0</v>
      </c>
      <c r="D4" s="49" t="s">
        <v>1</v>
      </c>
      <c r="E4" s="49"/>
      <c r="F4" s="49"/>
      <c r="G4" s="48" t="s">
        <v>2</v>
      </c>
    </row>
    <row r="5" spans="1:7" ht="12.75" customHeight="1" x14ac:dyDescent="0.2">
      <c r="A5" s="47"/>
      <c r="B5" s="48"/>
      <c r="C5" s="48"/>
      <c r="D5" s="24" t="s">
        <v>3</v>
      </c>
      <c r="E5" s="16" t="s">
        <v>27</v>
      </c>
      <c r="F5" s="24" t="s">
        <v>4</v>
      </c>
      <c r="G5" s="48"/>
    </row>
    <row r="6" spans="1:7" ht="12.75" customHeight="1" x14ac:dyDescent="0.2">
      <c r="A6" s="25" t="s">
        <v>9</v>
      </c>
      <c r="B6" s="18">
        <v>8068</v>
      </c>
      <c r="C6" s="18">
        <v>783</v>
      </c>
      <c r="D6" s="18">
        <v>2236</v>
      </c>
      <c r="E6" s="18">
        <v>1008</v>
      </c>
      <c r="F6" s="18">
        <v>4845</v>
      </c>
      <c r="G6" s="18">
        <v>8089</v>
      </c>
    </row>
    <row r="7" spans="1:7" ht="12.75" customHeight="1" x14ac:dyDescent="0.2">
      <c r="A7" s="25" t="s">
        <v>10</v>
      </c>
      <c r="B7" s="18">
        <v>1338</v>
      </c>
      <c r="C7" s="18">
        <v>18</v>
      </c>
      <c r="D7" s="18">
        <v>209</v>
      </c>
      <c r="E7" s="18">
        <v>183</v>
      </c>
      <c r="F7" s="18">
        <v>1005</v>
      </c>
      <c r="G7" s="18">
        <v>1397</v>
      </c>
    </row>
    <row r="8" spans="1:7" ht="12.75" customHeight="1" x14ac:dyDescent="0.2">
      <c r="A8" s="25" t="s">
        <v>11</v>
      </c>
      <c r="B8" s="18">
        <v>23945</v>
      </c>
      <c r="C8" s="18">
        <v>537</v>
      </c>
      <c r="D8" s="18">
        <v>2777</v>
      </c>
      <c r="E8" s="18">
        <v>2500</v>
      </c>
      <c r="F8" s="18">
        <v>18453</v>
      </c>
      <c r="G8" s="18">
        <v>23730</v>
      </c>
    </row>
    <row r="9" spans="1:7" ht="12.75" customHeight="1" x14ac:dyDescent="0.2">
      <c r="A9" s="25" t="s">
        <v>12</v>
      </c>
      <c r="B9" s="18">
        <v>10608</v>
      </c>
      <c r="C9" s="18">
        <v>172</v>
      </c>
      <c r="D9" s="18">
        <v>1023</v>
      </c>
      <c r="E9" s="18">
        <v>937</v>
      </c>
      <c r="F9" s="18">
        <v>6095</v>
      </c>
      <c r="G9" s="18">
        <v>8055</v>
      </c>
    </row>
    <row r="10" spans="1:7" ht="12.75" customHeight="1" x14ac:dyDescent="0.2">
      <c r="A10" s="25" t="s">
        <v>13</v>
      </c>
      <c r="B10" s="18">
        <v>2404</v>
      </c>
      <c r="C10" s="18">
        <v>224</v>
      </c>
      <c r="D10" s="18">
        <v>876</v>
      </c>
      <c r="E10" s="18">
        <v>674</v>
      </c>
      <c r="F10" s="18">
        <v>3422</v>
      </c>
      <c r="G10" s="18">
        <v>4972</v>
      </c>
    </row>
    <row r="11" spans="1:7" ht="12.75" customHeight="1" x14ac:dyDescent="0.2">
      <c r="A11" s="25" t="s">
        <v>7</v>
      </c>
      <c r="B11" s="18">
        <v>257</v>
      </c>
      <c r="C11" s="18">
        <v>23</v>
      </c>
      <c r="D11" s="18">
        <v>45</v>
      </c>
      <c r="E11" s="18">
        <v>30</v>
      </c>
      <c r="F11" s="18">
        <v>192</v>
      </c>
      <c r="G11" s="18">
        <v>267</v>
      </c>
    </row>
    <row r="12" spans="1:7" ht="12.75" customHeight="1" x14ac:dyDescent="0.2">
      <c r="A12" s="26" t="s">
        <v>6</v>
      </c>
      <c r="B12" s="21">
        <v>46620</v>
      </c>
      <c r="C12" s="21">
        <v>1757</v>
      </c>
      <c r="D12" s="21">
        <v>7166</v>
      </c>
      <c r="E12" s="21">
        <v>5332</v>
      </c>
      <c r="F12" s="21">
        <v>34012</v>
      </c>
      <c r="G12" s="21">
        <v>46510</v>
      </c>
    </row>
    <row r="13" spans="1:7" ht="12.75" customHeight="1" x14ac:dyDescent="0.2">
      <c r="A13" s="6"/>
      <c r="B13" s="3"/>
      <c r="C13" s="3"/>
      <c r="D13" s="3"/>
      <c r="E13" s="3"/>
      <c r="F13" s="3"/>
      <c r="G13" s="3"/>
    </row>
    <row r="14" spans="1:7" x14ac:dyDescent="0.2">
      <c r="A14" s="4"/>
    </row>
    <row r="34" spans="1:7" ht="12.75" customHeight="1" x14ac:dyDescent="0.2">
      <c r="A34" s="4" t="s">
        <v>19</v>
      </c>
      <c r="B34" s="42" t="s">
        <v>21</v>
      </c>
      <c r="C34" s="42"/>
      <c r="D34" s="42"/>
      <c r="E34" s="42"/>
      <c r="F34" s="42"/>
      <c r="G34" s="42"/>
    </row>
    <row r="35" spans="1:7" ht="12.75" customHeight="1" x14ac:dyDescent="0.2">
      <c r="A35" s="4" t="s">
        <v>20</v>
      </c>
      <c r="B35" s="42" t="s">
        <v>22</v>
      </c>
      <c r="C35" s="42"/>
      <c r="D35" s="42"/>
      <c r="E35" s="42"/>
      <c r="F35" s="42"/>
      <c r="G35" s="42"/>
    </row>
    <row r="36" spans="1:7" ht="12.75" customHeight="1" x14ac:dyDescent="0.2">
      <c r="A36" s="4" t="s">
        <v>0</v>
      </c>
      <c r="B36" s="42" t="s">
        <v>37</v>
      </c>
      <c r="C36" s="42"/>
      <c r="D36" s="42"/>
      <c r="E36" s="42"/>
      <c r="F36" s="42"/>
      <c r="G36" s="42"/>
    </row>
    <row r="37" spans="1:7" ht="12.75" customHeight="1" x14ac:dyDescent="0.2">
      <c r="A37" s="4" t="s">
        <v>32</v>
      </c>
      <c r="B37" s="42" t="s">
        <v>33</v>
      </c>
      <c r="C37" s="42"/>
      <c r="D37" s="42"/>
      <c r="E37" s="42"/>
      <c r="F37" s="42"/>
      <c r="G37" s="42"/>
    </row>
    <row r="38" spans="1:7" ht="12.75" customHeight="1" x14ac:dyDescent="0.2">
      <c r="B38" s="42" t="s">
        <v>36</v>
      </c>
      <c r="C38" s="42"/>
      <c r="D38" s="42"/>
      <c r="E38" s="42"/>
      <c r="F38" s="42"/>
      <c r="G38" s="42"/>
    </row>
    <row r="39" spans="1:7" ht="12.75" customHeight="1" x14ac:dyDescent="0.2">
      <c r="B39" s="42" t="s">
        <v>34</v>
      </c>
      <c r="C39" s="42"/>
      <c r="D39" s="42"/>
      <c r="E39" s="42"/>
      <c r="F39" s="42"/>
      <c r="G39" s="42"/>
    </row>
    <row r="40" spans="1:7" ht="12.75" customHeight="1" x14ac:dyDescent="0.2">
      <c r="B40" s="42" t="s">
        <v>35</v>
      </c>
      <c r="C40" s="42"/>
      <c r="D40" s="42"/>
      <c r="E40" s="42"/>
      <c r="F40" s="42"/>
      <c r="G40" s="42"/>
    </row>
  </sheetData>
  <mergeCells count="13">
    <mergeCell ref="B40:G40"/>
    <mergeCell ref="B35:G35"/>
    <mergeCell ref="B36:G36"/>
    <mergeCell ref="B37:G37"/>
    <mergeCell ref="B38:G38"/>
    <mergeCell ref="B39:G39"/>
    <mergeCell ref="B34:G34"/>
    <mergeCell ref="A2:G2"/>
    <mergeCell ref="A4:A5"/>
    <mergeCell ref="B4:B5"/>
    <mergeCell ref="C4:C5"/>
    <mergeCell ref="D4:F4"/>
    <mergeCell ref="G4:G5"/>
  </mergeCells>
  <phoneticPr fontId="0" type="noConversion"/>
  <pageMargins left="0.75" right="0.75" top="1" bottom="1" header="0" footer="0"/>
  <pageSetup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showGridLines="0" workbookViewId="0"/>
  </sheetViews>
  <sheetFormatPr baseColWidth="10" defaultColWidth="11.5703125" defaultRowHeight="12.75" customHeight="1" x14ac:dyDescent="0.2"/>
  <cols>
    <col min="1" max="1" width="13.85546875" style="1" bestFit="1" customWidth="1"/>
    <col min="2" max="2" width="9.28515625" style="1" customWidth="1"/>
    <col min="3" max="3" width="9.42578125" style="1" customWidth="1"/>
    <col min="4" max="4" width="7.42578125" style="1" customWidth="1"/>
    <col min="5" max="5" width="12.5703125" style="1" customWidth="1"/>
    <col min="6" max="6" width="7" style="1" customWidth="1"/>
    <col min="7" max="7" width="14.28515625" style="1" customWidth="1"/>
    <col min="8" max="16384" width="11.5703125" style="1"/>
  </cols>
  <sheetData>
    <row r="2" spans="1:7" ht="12.75" customHeight="1" x14ac:dyDescent="0.2">
      <c r="A2" s="43" t="s">
        <v>25</v>
      </c>
      <c r="B2" s="43"/>
      <c r="C2" s="43"/>
      <c r="D2" s="43"/>
      <c r="E2" s="43"/>
      <c r="F2" s="43"/>
      <c r="G2" s="43"/>
    </row>
    <row r="4" spans="1:7" ht="12.75" customHeight="1" x14ac:dyDescent="0.2">
      <c r="A4" s="45" t="s">
        <v>23</v>
      </c>
      <c r="B4" s="45" t="s">
        <v>5</v>
      </c>
      <c r="C4" s="45" t="s">
        <v>0</v>
      </c>
      <c r="D4" s="50" t="s">
        <v>1</v>
      </c>
      <c r="E4" s="50"/>
      <c r="F4" s="50"/>
      <c r="G4" s="45" t="s">
        <v>2</v>
      </c>
    </row>
    <row r="5" spans="1:7" ht="12.75" customHeight="1" x14ac:dyDescent="0.2">
      <c r="A5" s="45"/>
      <c r="B5" s="45"/>
      <c r="C5" s="45"/>
      <c r="D5" s="27" t="s">
        <v>3</v>
      </c>
      <c r="E5" s="16" t="s">
        <v>27</v>
      </c>
      <c r="F5" s="27" t="s">
        <v>4</v>
      </c>
      <c r="G5" s="45"/>
    </row>
    <row r="6" spans="1:7" ht="12.75" customHeight="1" x14ac:dyDescent="0.2">
      <c r="A6" s="28" t="s">
        <v>9</v>
      </c>
      <c r="B6" s="18">
        <v>7695</v>
      </c>
      <c r="C6" s="18">
        <v>693</v>
      </c>
      <c r="D6" s="18">
        <v>2025</v>
      </c>
      <c r="E6" s="18">
        <v>914</v>
      </c>
      <c r="F6" s="18">
        <v>4869</v>
      </c>
      <c r="G6" s="18">
        <v>7808</v>
      </c>
    </row>
    <row r="7" spans="1:7" ht="12.75" customHeight="1" x14ac:dyDescent="0.2">
      <c r="A7" s="28" t="s">
        <v>10</v>
      </c>
      <c r="B7" s="18">
        <v>1410</v>
      </c>
      <c r="C7" s="18">
        <v>26</v>
      </c>
      <c r="D7" s="18">
        <v>220</v>
      </c>
      <c r="E7" s="18">
        <v>179</v>
      </c>
      <c r="F7" s="18">
        <v>1081</v>
      </c>
      <c r="G7" s="18">
        <v>1480</v>
      </c>
    </row>
    <row r="8" spans="1:7" ht="12.75" customHeight="1" x14ac:dyDescent="0.2">
      <c r="A8" s="28" t="s">
        <v>11</v>
      </c>
      <c r="B8" s="18">
        <v>23924</v>
      </c>
      <c r="C8" s="18">
        <v>483</v>
      </c>
      <c r="D8" s="18">
        <v>2603</v>
      </c>
      <c r="E8" s="18">
        <v>2289</v>
      </c>
      <c r="F8" s="18">
        <v>19493</v>
      </c>
      <c r="G8" s="18">
        <v>24385</v>
      </c>
    </row>
    <row r="9" spans="1:7" ht="12.75" customHeight="1" x14ac:dyDescent="0.2">
      <c r="A9" s="28" t="s">
        <v>12</v>
      </c>
      <c r="B9" s="18">
        <v>10758</v>
      </c>
      <c r="C9" s="18">
        <v>193</v>
      </c>
      <c r="D9" s="18">
        <v>1065</v>
      </c>
      <c r="E9" s="18">
        <v>885</v>
      </c>
      <c r="F9" s="18">
        <v>6823</v>
      </c>
      <c r="G9" s="18">
        <v>8773</v>
      </c>
    </row>
    <row r="10" spans="1:7" ht="12.75" customHeight="1" x14ac:dyDescent="0.2">
      <c r="A10" s="28" t="s">
        <v>13</v>
      </c>
      <c r="B10" s="18">
        <v>2460</v>
      </c>
      <c r="C10" s="18">
        <v>225</v>
      </c>
      <c r="D10" s="18">
        <v>917</v>
      </c>
      <c r="E10" s="18">
        <v>603</v>
      </c>
      <c r="F10" s="18">
        <v>3747</v>
      </c>
      <c r="G10" s="18">
        <v>5267</v>
      </c>
    </row>
    <row r="11" spans="1:7" ht="12.75" customHeight="1" x14ac:dyDescent="0.2">
      <c r="A11" s="28" t="s">
        <v>7</v>
      </c>
      <c r="B11" s="18">
        <v>81</v>
      </c>
      <c r="C11" s="18">
        <v>6</v>
      </c>
      <c r="D11" s="18">
        <v>14</v>
      </c>
      <c r="E11" s="18">
        <v>8</v>
      </c>
      <c r="F11" s="18">
        <v>57</v>
      </c>
      <c r="G11" s="18">
        <v>79</v>
      </c>
    </row>
    <row r="12" spans="1:7" ht="12.75" customHeight="1" x14ac:dyDescent="0.2">
      <c r="A12" s="29" t="s">
        <v>24</v>
      </c>
      <c r="B12" s="21">
        <v>46328</v>
      </c>
      <c r="C12" s="21">
        <v>1626</v>
      </c>
      <c r="D12" s="21">
        <v>6844</v>
      </c>
      <c r="E12" s="21">
        <v>4878</v>
      </c>
      <c r="F12" s="21">
        <v>36070</v>
      </c>
      <c r="G12" s="21">
        <v>47792</v>
      </c>
    </row>
    <row r="13" spans="1:7" s="5" customFormat="1" ht="12.75" customHeight="1" x14ac:dyDescent="0.2">
      <c r="A13" s="2"/>
      <c r="B13" s="3"/>
      <c r="C13" s="3"/>
      <c r="D13" s="3"/>
      <c r="E13" s="3"/>
      <c r="F13" s="3"/>
      <c r="G13" s="3"/>
    </row>
    <row r="14" spans="1:7" x14ac:dyDescent="0.2">
      <c r="A14" s="4"/>
    </row>
    <row r="34" spans="1:7" ht="12.75" customHeight="1" x14ac:dyDescent="0.2">
      <c r="A34" s="4" t="s">
        <v>19</v>
      </c>
      <c r="B34" s="42" t="s">
        <v>21</v>
      </c>
      <c r="C34" s="42"/>
      <c r="D34" s="42"/>
      <c r="E34" s="42"/>
      <c r="F34" s="42"/>
      <c r="G34" s="42"/>
    </row>
    <row r="35" spans="1:7" ht="12.75" customHeight="1" x14ac:dyDescent="0.2">
      <c r="A35" s="4" t="s">
        <v>20</v>
      </c>
      <c r="B35" s="42" t="s">
        <v>22</v>
      </c>
      <c r="C35" s="42"/>
      <c r="D35" s="42"/>
      <c r="E35" s="42"/>
      <c r="F35" s="42"/>
      <c r="G35" s="42"/>
    </row>
    <row r="36" spans="1:7" ht="12.75" customHeight="1" x14ac:dyDescent="0.2">
      <c r="A36" s="4" t="s">
        <v>0</v>
      </c>
      <c r="B36" s="42" t="s">
        <v>37</v>
      </c>
      <c r="C36" s="42"/>
      <c r="D36" s="42"/>
      <c r="E36" s="42"/>
      <c r="F36" s="42"/>
      <c r="G36" s="42"/>
    </row>
    <row r="37" spans="1:7" ht="12.75" customHeight="1" x14ac:dyDescent="0.2">
      <c r="A37" s="4" t="s">
        <v>32</v>
      </c>
      <c r="B37" s="42" t="s">
        <v>33</v>
      </c>
      <c r="C37" s="42"/>
      <c r="D37" s="42"/>
      <c r="E37" s="42"/>
      <c r="F37" s="42"/>
      <c r="G37" s="42"/>
    </row>
    <row r="38" spans="1:7" ht="12.75" customHeight="1" x14ac:dyDescent="0.2">
      <c r="B38" s="42" t="s">
        <v>36</v>
      </c>
      <c r="C38" s="42"/>
      <c r="D38" s="42"/>
      <c r="E38" s="42"/>
      <c r="F38" s="42"/>
      <c r="G38" s="42"/>
    </row>
    <row r="39" spans="1:7" ht="12.75" customHeight="1" x14ac:dyDescent="0.2">
      <c r="B39" s="42" t="s">
        <v>34</v>
      </c>
      <c r="C39" s="42"/>
      <c r="D39" s="42"/>
      <c r="E39" s="42"/>
      <c r="F39" s="42"/>
      <c r="G39" s="42"/>
    </row>
    <row r="40" spans="1:7" ht="12.75" customHeight="1" x14ac:dyDescent="0.2">
      <c r="B40" s="42" t="s">
        <v>35</v>
      </c>
      <c r="C40" s="42"/>
      <c r="D40" s="42"/>
      <c r="E40" s="42"/>
      <c r="F40" s="42"/>
      <c r="G40" s="42"/>
    </row>
  </sheetData>
  <mergeCells count="13">
    <mergeCell ref="B40:G40"/>
    <mergeCell ref="B35:G35"/>
    <mergeCell ref="B36:G36"/>
    <mergeCell ref="B37:G37"/>
    <mergeCell ref="B38:G38"/>
    <mergeCell ref="B39:G39"/>
    <mergeCell ref="A2:G2"/>
    <mergeCell ref="B34:G34"/>
    <mergeCell ref="G4:G5"/>
    <mergeCell ref="A4:A5"/>
    <mergeCell ref="B4:B5"/>
    <mergeCell ref="C4:C5"/>
    <mergeCell ref="D4:F4"/>
  </mergeCells>
  <phoneticPr fontId="0" type="noConversion"/>
  <pageMargins left="0.75" right="0.75" top="1" bottom="1" header="0" footer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showGridLines="0" workbookViewId="0"/>
  </sheetViews>
  <sheetFormatPr baseColWidth="10" defaultColWidth="11.5703125" defaultRowHeight="12.75" customHeight="1" x14ac:dyDescent="0.2"/>
  <cols>
    <col min="1" max="1" width="13.85546875" style="1" bestFit="1" customWidth="1"/>
    <col min="2" max="2" width="9.42578125" style="1" customWidth="1"/>
    <col min="3" max="3" width="9.85546875" style="1" customWidth="1"/>
    <col min="4" max="4" width="8.140625" style="1" customWidth="1"/>
    <col min="5" max="5" width="12.140625" style="1" customWidth="1"/>
    <col min="6" max="6" width="7.140625" style="1" customWidth="1"/>
    <col min="7" max="7" width="13.5703125" style="1" bestFit="1" customWidth="1"/>
    <col min="8" max="16384" width="11.5703125" style="1"/>
  </cols>
  <sheetData>
    <row r="2" spans="1:7" ht="12.75" customHeight="1" x14ac:dyDescent="0.2">
      <c r="A2" s="43" t="s">
        <v>26</v>
      </c>
      <c r="B2" s="43"/>
      <c r="C2" s="43"/>
      <c r="D2" s="43"/>
      <c r="E2" s="43"/>
      <c r="F2" s="43"/>
      <c r="G2" s="43"/>
    </row>
    <row r="4" spans="1:7" ht="12.75" customHeight="1" x14ac:dyDescent="0.2">
      <c r="A4" s="45" t="s">
        <v>23</v>
      </c>
      <c r="B4" s="45" t="s">
        <v>5</v>
      </c>
      <c r="C4" s="45" t="s">
        <v>0</v>
      </c>
      <c r="D4" s="50" t="s">
        <v>1</v>
      </c>
      <c r="E4" s="50"/>
      <c r="F4" s="50"/>
      <c r="G4" s="45" t="s">
        <v>2</v>
      </c>
    </row>
    <row r="5" spans="1:7" ht="12.75" customHeight="1" x14ac:dyDescent="0.2">
      <c r="A5" s="45"/>
      <c r="B5" s="45"/>
      <c r="C5" s="45"/>
      <c r="D5" s="27" t="s">
        <v>3</v>
      </c>
      <c r="E5" s="16" t="s">
        <v>27</v>
      </c>
      <c r="F5" s="27" t="s">
        <v>4</v>
      </c>
      <c r="G5" s="45"/>
    </row>
    <row r="6" spans="1:7" ht="12.75" customHeight="1" x14ac:dyDescent="0.2">
      <c r="A6" s="28" t="s">
        <v>9</v>
      </c>
      <c r="B6" s="18">
        <v>7671</v>
      </c>
      <c r="C6" s="18">
        <v>645</v>
      </c>
      <c r="D6" s="18">
        <v>1899</v>
      </c>
      <c r="E6" s="18">
        <v>870</v>
      </c>
      <c r="F6" s="18">
        <v>5064</v>
      </c>
      <c r="G6" s="18">
        <v>7833</v>
      </c>
    </row>
    <row r="7" spans="1:7" ht="12.75" customHeight="1" x14ac:dyDescent="0.2">
      <c r="A7" s="28" t="s">
        <v>10</v>
      </c>
      <c r="B7" s="18">
        <v>1359</v>
      </c>
      <c r="C7" s="18">
        <v>15</v>
      </c>
      <c r="D7" s="18">
        <v>165</v>
      </c>
      <c r="E7" s="18">
        <v>106</v>
      </c>
      <c r="F7" s="18">
        <v>1157</v>
      </c>
      <c r="G7" s="18">
        <v>1428</v>
      </c>
    </row>
    <row r="8" spans="1:7" ht="12.75" customHeight="1" x14ac:dyDescent="0.2">
      <c r="A8" s="28" t="s">
        <v>11</v>
      </c>
      <c r="B8" s="18">
        <v>22676</v>
      </c>
      <c r="C8" s="18">
        <v>468</v>
      </c>
      <c r="D8" s="18">
        <v>2586</v>
      </c>
      <c r="E8" s="18">
        <v>2089</v>
      </c>
      <c r="F8" s="18">
        <v>19817</v>
      </c>
      <c r="G8" s="18">
        <v>24385</v>
      </c>
    </row>
    <row r="9" spans="1:7" ht="12.75" customHeight="1" x14ac:dyDescent="0.2">
      <c r="A9" s="28" t="s">
        <v>12</v>
      </c>
      <c r="B9" s="18">
        <v>10542</v>
      </c>
      <c r="C9" s="18">
        <v>265</v>
      </c>
      <c r="D9" s="18">
        <v>1018</v>
      </c>
      <c r="E9" s="18">
        <v>795</v>
      </c>
      <c r="F9" s="18">
        <v>6616</v>
      </c>
      <c r="G9" s="18">
        <v>8773</v>
      </c>
    </row>
    <row r="10" spans="1:7" ht="12.75" customHeight="1" x14ac:dyDescent="0.2">
      <c r="A10" s="28" t="s">
        <v>13</v>
      </c>
      <c r="B10" s="18">
        <v>2499</v>
      </c>
      <c r="C10" s="18">
        <v>245</v>
      </c>
      <c r="D10" s="18">
        <v>832</v>
      </c>
      <c r="E10" s="18">
        <v>622</v>
      </c>
      <c r="F10" s="18">
        <v>3300</v>
      </c>
      <c r="G10" s="18">
        <v>4754</v>
      </c>
    </row>
    <row r="11" spans="1:7" ht="12.75" customHeight="1" x14ac:dyDescent="0.2">
      <c r="A11" s="28" t="s">
        <v>7</v>
      </c>
      <c r="B11" s="18">
        <v>92</v>
      </c>
      <c r="C11" s="18">
        <v>14</v>
      </c>
      <c r="D11" s="18">
        <v>15</v>
      </c>
      <c r="E11" s="18">
        <v>8</v>
      </c>
      <c r="F11" s="18">
        <v>66</v>
      </c>
      <c r="G11" s="18">
        <v>89</v>
      </c>
    </row>
    <row r="12" spans="1:7" ht="12.75" customHeight="1" x14ac:dyDescent="0.2">
      <c r="A12" s="29" t="s">
        <v>24</v>
      </c>
      <c r="B12" s="21">
        <v>44839</v>
      </c>
      <c r="C12" s="21">
        <v>1652</v>
      </c>
      <c r="D12" s="21">
        <v>6515</v>
      </c>
      <c r="E12" s="21">
        <v>4490</v>
      </c>
      <c r="F12" s="21">
        <v>36020</v>
      </c>
      <c r="G12" s="21">
        <v>47025</v>
      </c>
    </row>
    <row r="13" spans="1:7" s="5" customFormat="1" ht="12.75" customHeight="1" x14ac:dyDescent="0.2">
      <c r="A13" s="2"/>
      <c r="B13" s="3"/>
      <c r="C13" s="3"/>
      <c r="D13" s="3"/>
      <c r="E13" s="3"/>
      <c r="F13" s="3"/>
      <c r="G13" s="3"/>
    </row>
    <row r="14" spans="1:7" x14ac:dyDescent="0.2">
      <c r="A14" s="4"/>
    </row>
    <row r="34" spans="1:7" ht="12.75" customHeight="1" x14ac:dyDescent="0.2">
      <c r="A34" s="4" t="s">
        <v>19</v>
      </c>
      <c r="B34" s="42" t="s">
        <v>21</v>
      </c>
      <c r="C34" s="42"/>
      <c r="D34" s="42"/>
      <c r="E34" s="42"/>
      <c r="F34" s="42"/>
      <c r="G34" s="42"/>
    </row>
    <row r="35" spans="1:7" ht="12.75" customHeight="1" x14ac:dyDescent="0.2">
      <c r="A35" s="4" t="s">
        <v>20</v>
      </c>
      <c r="B35" s="42" t="s">
        <v>22</v>
      </c>
      <c r="C35" s="42"/>
      <c r="D35" s="42"/>
      <c r="E35" s="42"/>
      <c r="F35" s="42"/>
      <c r="G35" s="42"/>
    </row>
    <row r="36" spans="1:7" ht="12.75" customHeight="1" x14ac:dyDescent="0.2">
      <c r="A36" s="4" t="s">
        <v>0</v>
      </c>
      <c r="B36" s="42" t="s">
        <v>37</v>
      </c>
      <c r="C36" s="42"/>
      <c r="D36" s="42"/>
      <c r="E36" s="42"/>
      <c r="F36" s="42"/>
      <c r="G36" s="42"/>
    </row>
    <row r="37" spans="1:7" ht="12.75" customHeight="1" x14ac:dyDescent="0.2">
      <c r="A37" s="4" t="s">
        <v>32</v>
      </c>
      <c r="B37" s="42" t="s">
        <v>33</v>
      </c>
      <c r="C37" s="42"/>
      <c r="D37" s="42"/>
      <c r="E37" s="42"/>
      <c r="F37" s="42"/>
      <c r="G37" s="42"/>
    </row>
    <row r="38" spans="1:7" ht="12.75" customHeight="1" x14ac:dyDescent="0.2">
      <c r="B38" s="42" t="s">
        <v>36</v>
      </c>
      <c r="C38" s="42"/>
      <c r="D38" s="42"/>
      <c r="E38" s="42"/>
      <c r="F38" s="42"/>
      <c r="G38" s="42"/>
    </row>
    <row r="39" spans="1:7" ht="12.75" customHeight="1" x14ac:dyDescent="0.2">
      <c r="B39" s="42" t="s">
        <v>34</v>
      </c>
      <c r="C39" s="42"/>
      <c r="D39" s="42"/>
      <c r="E39" s="42"/>
      <c r="F39" s="42"/>
      <c r="G39" s="42"/>
    </row>
    <row r="40" spans="1:7" ht="12.75" customHeight="1" x14ac:dyDescent="0.2">
      <c r="B40" s="42" t="s">
        <v>35</v>
      </c>
      <c r="C40" s="42"/>
      <c r="D40" s="42"/>
      <c r="E40" s="42"/>
      <c r="F40" s="42"/>
      <c r="G40" s="42"/>
    </row>
  </sheetData>
  <mergeCells count="13">
    <mergeCell ref="B40:G40"/>
    <mergeCell ref="B35:G35"/>
    <mergeCell ref="B36:G36"/>
    <mergeCell ref="B37:G37"/>
    <mergeCell ref="B38:G38"/>
    <mergeCell ref="B39:G39"/>
    <mergeCell ref="A2:G2"/>
    <mergeCell ref="B34:G34"/>
    <mergeCell ref="G4:G5"/>
    <mergeCell ref="A4:A5"/>
    <mergeCell ref="B4:B5"/>
    <mergeCell ref="C4:C5"/>
    <mergeCell ref="D4:F4"/>
  </mergeCells>
  <phoneticPr fontId="0" type="noConversion"/>
  <pageMargins left="0.75" right="0.75" top="1" bottom="1" header="0" footer="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showGridLines="0" workbookViewId="0"/>
  </sheetViews>
  <sheetFormatPr baseColWidth="10" defaultColWidth="11.5703125" defaultRowHeight="12.75" x14ac:dyDescent="0.2"/>
  <cols>
    <col min="1" max="1" width="13.85546875" style="1" bestFit="1" customWidth="1"/>
    <col min="2" max="3" width="9.42578125" style="1" customWidth="1"/>
    <col min="4" max="4" width="7" style="1" customWidth="1"/>
    <col min="5" max="5" width="12.28515625" style="1" customWidth="1"/>
    <col min="6" max="6" width="7.140625" style="1" customWidth="1"/>
    <col min="7" max="7" width="14.7109375" style="1" customWidth="1"/>
    <col min="8" max="16384" width="11.5703125" style="1"/>
  </cols>
  <sheetData>
    <row r="2" spans="1:7" ht="12.75" customHeight="1" x14ac:dyDescent="0.2">
      <c r="A2" s="43" t="s">
        <v>28</v>
      </c>
      <c r="B2" s="43"/>
      <c r="C2" s="43"/>
      <c r="D2" s="43"/>
      <c r="E2" s="43"/>
      <c r="F2" s="43"/>
      <c r="G2" s="43"/>
    </row>
    <row r="3" spans="1:7" ht="12.75" customHeight="1" x14ac:dyDescent="0.2"/>
    <row r="4" spans="1:7" ht="12.75" customHeight="1" x14ac:dyDescent="0.2">
      <c r="A4" s="45" t="s">
        <v>23</v>
      </c>
      <c r="B4" s="45" t="s">
        <v>5</v>
      </c>
      <c r="C4" s="45" t="s">
        <v>0</v>
      </c>
      <c r="D4" s="50" t="s">
        <v>1</v>
      </c>
      <c r="E4" s="50"/>
      <c r="F4" s="50"/>
      <c r="G4" s="45" t="s">
        <v>2</v>
      </c>
    </row>
    <row r="5" spans="1:7" ht="12.75" customHeight="1" x14ac:dyDescent="0.2">
      <c r="A5" s="45"/>
      <c r="B5" s="45"/>
      <c r="C5" s="45"/>
      <c r="D5" s="27" t="s">
        <v>3</v>
      </c>
      <c r="E5" s="16" t="s">
        <v>27</v>
      </c>
      <c r="F5" s="27" t="s">
        <v>4</v>
      </c>
      <c r="G5" s="45"/>
    </row>
    <row r="6" spans="1:7" ht="12.75" customHeight="1" x14ac:dyDescent="0.2">
      <c r="A6" s="28" t="s">
        <v>9</v>
      </c>
      <c r="B6" s="18">
        <v>8643</v>
      </c>
      <c r="C6" s="18">
        <v>645</v>
      </c>
      <c r="D6" s="18">
        <v>2145</v>
      </c>
      <c r="E6" s="18">
        <v>1001</v>
      </c>
      <c r="F6" s="18">
        <v>5886</v>
      </c>
      <c r="G6" s="18">
        <v>9032</v>
      </c>
    </row>
    <row r="7" spans="1:7" ht="12.75" customHeight="1" x14ac:dyDescent="0.2">
      <c r="A7" s="28" t="s">
        <v>10</v>
      </c>
      <c r="B7" s="18">
        <v>1528</v>
      </c>
      <c r="C7" s="18">
        <v>3</v>
      </c>
      <c r="D7" s="18">
        <v>253</v>
      </c>
      <c r="E7" s="18">
        <v>157</v>
      </c>
      <c r="F7" s="18">
        <v>1208</v>
      </c>
      <c r="G7" s="18">
        <v>1618</v>
      </c>
    </row>
    <row r="8" spans="1:7" ht="12.75" customHeight="1" x14ac:dyDescent="0.2">
      <c r="A8" s="28" t="s">
        <v>11</v>
      </c>
      <c r="B8" s="18">
        <v>27375</v>
      </c>
      <c r="C8" s="18">
        <v>539</v>
      </c>
      <c r="D8" s="18">
        <v>3013</v>
      </c>
      <c r="E8" s="18">
        <v>2241</v>
      </c>
      <c r="F8" s="18">
        <v>22759</v>
      </c>
      <c r="G8" s="18">
        <v>28013</v>
      </c>
    </row>
    <row r="9" spans="1:7" ht="12.75" customHeight="1" x14ac:dyDescent="0.2">
      <c r="A9" s="28" t="s">
        <v>12</v>
      </c>
      <c r="B9" s="18">
        <v>12374</v>
      </c>
      <c r="C9" s="18">
        <v>236</v>
      </c>
      <c r="D9" s="18">
        <v>957</v>
      </c>
      <c r="E9" s="18">
        <v>823</v>
      </c>
      <c r="F9" s="18">
        <v>7115</v>
      </c>
      <c r="G9" s="18">
        <v>8895</v>
      </c>
    </row>
    <row r="10" spans="1:7" ht="12.75" customHeight="1" x14ac:dyDescent="0.2">
      <c r="A10" s="28" t="s">
        <v>13</v>
      </c>
      <c r="B10" s="18">
        <v>3121</v>
      </c>
      <c r="C10" s="18">
        <v>207</v>
      </c>
      <c r="D10" s="18">
        <v>909</v>
      </c>
      <c r="E10" s="18">
        <v>684</v>
      </c>
      <c r="F10" s="18">
        <v>4200</v>
      </c>
      <c r="G10" s="18">
        <v>5793</v>
      </c>
    </row>
    <row r="11" spans="1:7" ht="12.75" customHeight="1" x14ac:dyDescent="0.2">
      <c r="A11" s="28" t="s">
        <v>7</v>
      </c>
      <c r="B11" s="18">
        <v>641</v>
      </c>
      <c r="C11" s="18">
        <v>15</v>
      </c>
      <c r="D11" s="18">
        <v>97</v>
      </c>
      <c r="E11" s="18">
        <v>71</v>
      </c>
      <c r="F11" s="18">
        <v>491</v>
      </c>
      <c r="G11" s="18">
        <v>659</v>
      </c>
    </row>
    <row r="12" spans="1:7" ht="12.75" customHeight="1" x14ac:dyDescent="0.2">
      <c r="A12" s="29" t="s">
        <v>24</v>
      </c>
      <c r="B12" s="21">
        <v>53682</v>
      </c>
      <c r="C12" s="21">
        <v>1645</v>
      </c>
      <c r="D12" s="21">
        <v>7374</v>
      </c>
      <c r="E12" s="21">
        <v>4977</v>
      </c>
      <c r="F12" s="21">
        <v>41659</v>
      </c>
      <c r="G12" s="21">
        <v>54010</v>
      </c>
    </row>
    <row r="13" spans="1:7" s="5" customFormat="1" ht="12.75" customHeight="1" x14ac:dyDescent="0.2">
      <c r="A13" s="2"/>
      <c r="B13" s="3"/>
      <c r="C13" s="3"/>
      <c r="D13" s="3"/>
      <c r="E13" s="3"/>
      <c r="F13" s="3"/>
      <c r="G13" s="3"/>
    </row>
    <row r="14" spans="1:7" x14ac:dyDescent="0.2">
      <c r="A14" s="4"/>
    </row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spans="1:7" ht="12.75" customHeight="1" x14ac:dyDescent="0.2"/>
    <row r="34" spans="1:7" ht="12.75" customHeight="1" x14ac:dyDescent="0.2">
      <c r="A34" s="4" t="s">
        <v>19</v>
      </c>
      <c r="B34" s="42" t="s">
        <v>21</v>
      </c>
      <c r="C34" s="42"/>
      <c r="D34" s="42"/>
      <c r="E34" s="42"/>
      <c r="F34" s="42"/>
      <c r="G34" s="42"/>
    </row>
    <row r="35" spans="1:7" x14ac:dyDescent="0.2">
      <c r="A35" s="4" t="s">
        <v>20</v>
      </c>
      <c r="B35" s="42" t="s">
        <v>22</v>
      </c>
      <c r="C35" s="42"/>
      <c r="D35" s="42"/>
      <c r="E35" s="42"/>
      <c r="F35" s="42"/>
      <c r="G35" s="42"/>
    </row>
    <row r="36" spans="1:7" x14ac:dyDescent="0.2">
      <c r="A36" s="4" t="s">
        <v>0</v>
      </c>
      <c r="B36" s="42" t="s">
        <v>37</v>
      </c>
      <c r="C36" s="42"/>
      <c r="D36" s="42"/>
      <c r="E36" s="42"/>
      <c r="F36" s="42"/>
      <c r="G36" s="42"/>
    </row>
    <row r="37" spans="1:7" x14ac:dyDescent="0.2">
      <c r="A37" s="4" t="s">
        <v>32</v>
      </c>
      <c r="B37" s="42" t="s">
        <v>33</v>
      </c>
      <c r="C37" s="42"/>
      <c r="D37" s="42"/>
      <c r="E37" s="42"/>
      <c r="F37" s="42"/>
      <c r="G37" s="42"/>
    </row>
    <row r="38" spans="1:7" x14ac:dyDescent="0.2">
      <c r="B38" s="42" t="s">
        <v>36</v>
      </c>
      <c r="C38" s="42"/>
      <c r="D38" s="42"/>
      <c r="E38" s="42"/>
      <c r="F38" s="42"/>
      <c r="G38" s="42"/>
    </row>
    <row r="39" spans="1:7" x14ac:dyDescent="0.2">
      <c r="B39" s="42" t="s">
        <v>34</v>
      </c>
      <c r="C39" s="42"/>
      <c r="D39" s="42"/>
      <c r="E39" s="42"/>
      <c r="F39" s="42"/>
      <c r="G39" s="42"/>
    </row>
    <row r="40" spans="1:7" x14ac:dyDescent="0.2">
      <c r="B40" s="42" t="s">
        <v>35</v>
      </c>
      <c r="C40" s="42"/>
      <c r="D40" s="42"/>
      <c r="E40" s="42"/>
      <c r="F40" s="42"/>
      <c r="G40" s="42"/>
    </row>
  </sheetData>
  <mergeCells count="13">
    <mergeCell ref="B40:G40"/>
    <mergeCell ref="B35:G35"/>
    <mergeCell ref="B36:G36"/>
    <mergeCell ref="B37:G37"/>
    <mergeCell ref="B38:G38"/>
    <mergeCell ref="B39:G39"/>
    <mergeCell ref="B34:G34"/>
    <mergeCell ref="A2:G2"/>
    <mergeCell ref="A4:A5"/>
    <mergeCell ref="B4:B5"/>
    <mergeCell ref="C4:C5"/>
    <mergeCell ref="D4:F4"/>
    <mergeCell ref="G4:G5"/>
  </mergeCells>
  <phoneticPr fontId="0" type="noConversion"/>
  <pageMargins left="0.75" right="0.75" top="1" bottom="1" header="0" footer="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showGridLines="0" workbookViewId="0"/>
  </sheetViews>
  <sheetFormatPr baseColWidth="10" defaultRowHeight="12.75" x14ac:dyDescent="0.2"/>
  <cols>
    <col min="1" max="1" width="13.85546875" style="1" bestFit="1" customWidth="1"/>
    <col min="2" max="2" width="9.42578125" style="1" customWidth="1"/>
    <col min="3" max="3" width="9.5703125" style="1" customWidth="1"/>
    <col min="4" max="4" width="6.7109375" style="1" customWidth="1"/>
    <col min="5" max="5" width="12.7109375" style="1" customWidth="1"/>
    <col min="6" max="6" width="7.28515625" style="1" customWidth="1"/>
    <col min="7" max="7" width="14.42578125" style="1" customWidth="1"/>
    <col min="8" max="16384" width="11.42578125" style="1"/>
  </cols>
  <sheetData>
    <row r="2" spans="1:7" ht="12.75" customHeight="1" x14ac:dyDescent="0.2">
      <c r="A2" s="43" t="s">
        <v>29</v>
      </c>
      <c r="B2" s="43"/>
      <c r="C2" s="43"/>
      <c r="D2" s="43"/>
      <c r="E2" s="43"/>
      <c r="F2" s="43"/>
      <c r="G2" s="43"/>
    </row>
    <row r="3" spans="1:7" ht="12.75" customHeight="1" x14ac:dyDescent="0.2"/>
    <row r="4" spans="1:7" ht="12.75" customHeight="1" x14ac:dyDescent="0.2">
      <c r="A4" s="45" t="s">
        <v>23</v>
      </c>
      <c r="B4" s="45" t="s">
        <v>5</v>
      </c>
      <c r="C4" s="45" t="s">
        <v>0</v>
      </c>
      <c r="D4" s="50" t="s">
        <v>1</v>
      </c>
      <c r="E4" s="50"/>
      <c r="F4" s="50"/>
      <c r="G4" s="45" t="s">
        <v>2</v>
      </c>
    </row>
    <row r="5" spans="1:7" ht="12.75" customHeight="1" x14ac:dyDescent="0.2">
      <c r="A5" s="45"/>
      <c r="B5" s="45"/>
      <c r="C5" s="45"/>
      <c r="D5" s="27" t="s">
        <v>3</v>
      </c>
      <c r="E5" s="16" t="s">
        <v>27</v>
      </c>
      <c r="F5" s="27" t="s">
        <v>4</v>
      </c>
      <c r="G5" s="45"/>
    </row>
    <row r="6" spans="1:7" ht="12.75" customHeight="1" x14ac:dyDescent="0.2">
      <c r="A6" s="28" t="s">
        <v>9</v>
      </c>
      <c r="B6" s="18">
        <v>8831</v>
      </c>
      <c r="C6" s="18">
        <v>695</v>
      </c>
      <c r="D6" s="18">
        <v>2129</v>
      </c>
      <c r="E6" s="18">
        <v>998</v>
      </c>
      <c r="F6" s="18">
        <v>6104</v>
      </c>
      <c r="G6" s="18">
        <v>9231</v>
      </c>
    </row>
    <row r="7" spans="1:7" ht="12.75" customHeight="1" x14ac:dyDescent="0.2">
      <c r="A7" s="28" t="s">
        <v>10</v>
      </c>
      <c r="B7" s="18">
        <v>1665</v>
      </c>
      <c r="C7" s="18">
        <v>15</v>
      </c>
      <c r="D7" s="18">
        <v>227</v>
      </c>
      <c r="E7" s="18">
        <v>147</v>
      </c>
      <c r="F7" s="18">
        <v>1398</v>
      </c>
      <c r="G7" s="18">
        <v>1772</v>
      </c>
    </row>
    <row r="8" spans="1:7" ht="12.75" customHeight="1" x14ac:dyDescent="0.2">
      <c r="A8" s="28" t="s">
        <v>11</v>
      </c>
      <c r="B8" s="18">
        <v>29491</v>
      </c>
      <c r="C8" s="18">
        <v>542</v>
      </c>
      <c r="D8" s="18">
        <v>2907</v>
      </c>
      <c r="E8" s="18">
        <v>2391</v>
      </c>
      <c r="F8" s="18">
        <v>23270</v>
      </c>
      <c r="G8" s="18">
        <v>28568</v>
      </c>
    </row>
    <row r="9" spans="1:7" ht="12.75" customHeight="1" x14ac:dyDescent="0.2">
      <c r="A9" s="28" t="s">
        <v>12</v>
      </c>
      <c r="B9" s="18">
        <v>12931</v>
      </c>
      <c r="C9" s="18">
        <v>281</v>
      </c>
      <c r="D9" s="18">
        <v>1126</v>
      </c>
      <c r="E9" s="18">
        <v>804</v>
      </c>
      <c r="F9" s="18">
        <v>7032</v>
      </c>
      <c r="G9" s="18">
        <v>8962</v>
      </c>
    </row>
    <row r="10" spans="1:7" ht="12.75" customHeight="1" x14ac:dyDescent="0.2">
      <c r="A10" s="28" t="s">
        <v>13</v>
      </c>
      <c r="B10" s="18">
        <v>3309</v>
      </c>
      <c r="C10" s="18">
        <v>236</v>
      </c>
      <c r="D10" s="18">
        <v>1009</v>
      </c>
      <c r="E10" s="18">
        <v>707</v>
      </c>
      <c r="F10" s="18">
        <v>4370</v>
      </c>
      <c r="G10" s="18">
        <v>6086</v>
      </c>
    </row>
    <row r="11" spans="1:7" ht="12.75" customHeight="1" x14ac:dyDescent="0.2">
      <c r="A11" s="28" t="s">
        <v>7</v>
      </c>
      <c r="B11" s="18">
        <v>860</v>
      </c>
      <c r="C11" s="18">
        <v>13</v>
      </c>
      <c r="D11" s="18">
        <v>90</v>
      </c>
      <c r="E11" s="18">
        <v>72</v>
      </c>
      <c r="F11" s="18">
        <v>505</v>
      </c>
      <c r="G11" s="18">
        <v>667</v>
      </c>
    </row>
    <row r="12" spans="1:7" ht="12.75" customHeight="1" x14ac:dyDescent="0.2">
      <c r="A12" s="29" t="s">
        <v>30</v>
      </c>
      <c r="B12" s="21">
        <v>57087</v>
      </c>
      <c r="C12" s="21">
        <v>1782</v>
      </c>
      <c r="D12" s="21">
        <v>7488</v>
      </c>
      <c r="E12" s="21">
        <v>5119</v>
      </c>
      <c r="F12" s="21">
        <v>42679</v>
      </c>
      <c r="G12" s="21">
        <v>55286</v>
      </c>
    </row>
    <row r="13" spans="1:7" s="5" customFormat="1" ht="12.75" customHeight="1" x14ac:dyDescent="0.2">
      <c r="A13" s="2"/>
      <c r="B13" s="3"/>
      <c r="C13" s="3"/>
      <c r="D13" s="3"/>
      <c r="E13" s="3"/>
      <c r="F13" s="3"/>
      <c r="G13" s="3"/>
    </row>
    <row r="14" spans="1:7" x14ac:dyDescent="0.2">
      <c r="A14" s="4"/>
    </row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spans="1:7" ht="12.75" customHeight="1" x14ac:dyDescent="0.2"/>
    <row r="34" spans="1:7" x14ac:dyDescent="0.2">
      <c r="A34" s="4" t="s">
        <v>19</v>
      </c>
      <c r="B34" s="42" t="s">
        <v>21</v>
      </c>
      <c r="C34" s="42"/>
      <c r="D34" s="42"/>
      <c r="E34" s="42"/>
      <c r="F34" s="42"/>
      <c r="G34" s="42"/>
    </row>
    <row r="35" spans="1:7" x14ac:dyDescent="0.2">
      <c r="A35" s="4" t="s">
        <v>20</v>
      </c>
      <c r="B35" s="42" t="s">
        <v>22</v>
      </c>
      <c r="C35" s="42"/>
      <c r="D35" s="42"/>
      <c r="E35" s="42"/>
      <c r="F35" s="42"/>
      <c r="G35" s="42"/>
    </row>
    <row r="36" spans="1:7" x14ac:dyDescent="0.2">
      <c r="A36" s="4" t="s">
        <v>0</v>
      </c>
      <c r="B36" s="42" t="s">
        <v>37</v>
      </c>
      <c r="C36" s="42"/>
      <c r="D36" s="42"/>
      <c r="E36" s="42"/>
      <c r="F36" s="42"/>
      <c r="G36" s="42"/>
    </row>
    <row r="37" spans="1:7" x14ac:dyDescent="0.2">
      <c r="A37" s="4" t="s">
        <v>32</v>
      </c>
      <c r="B37" s="42" t="s">
        <v>33</v>
      </c>
      <c r="C37" s="42"/>
      <c r="D37" s="42"/>
      <c r="E37" s="42"/>
      <c r="F37" s="42"/>
      <c r="G37" s="42"/>
    </row>
    <row r="38" spans="1:7" x14ac:dyDescent="0.2">
      <c r="B38" s="42" t="s">
        <v>36</v>
      </c>
      <c r="C38" s="42"/>
      <c r="D38" s="42"/>
      <c r="E38" s="42"/>
      <c r="F38" s="42"/>
      <c r="G38" s="42"/>
    </row>
    <row r="39" spans="1:7" x14ac:dyDescent="0.2">
      <c r="B39" s="42" t="s">
        <v>34</v>
      </c>
      <c r="C39" s="42"/>
      <c r="D39" s="42"/>
      <c r="E39" s="42"/>
      <c r="F39" s="42"/>
      <c r="G39" s="42"/>
    </row>
    <row r="40" spans="1:7" x14ac:dyDescent="0.2">
      <c r="B40" s="42" t="s">
        <v>35</v>
      </c>
      <c r="C40" s="42"/>
      <c r="D40" s="42"/>
      <c r="E40" s="42"/>
      <c r="F40" s="42"/>
      <c r="G40" s="42"/>
    </row>
  </sheetData>
  <mergeCells count="13">
    <mergeCell ref="B39:G39"/>
    <mergeCell ref="B40:G40"/>
    <mergeCell ref="B34:G34"/>
    <mergeCell ref="B35:G35"/>
    <mergeCell ref="B36:G36"/>
    <mergeCell ref="B37:G37"/>
    <mergeCell ref="B38:G38"/>
    <mergeCell ref="A2:G2"/>
    <mergeCell ref="A4:A5"/>
    <mergeCell ref="B4:B5"/>
    <mergeCell ref="C4:C5"/>
    <mergeCell ref="D4:F4"/>
    <mergeCell ref="G4:G5"/>
  </mergeCells>
  <phoneticPr fontId="1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>CONASET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Salamanca</dc:creator>
  <cp:lastModifiedBy>Pilar Basterrica Bañados</cp:lastModifiedBy>
  <cp:lastPrinted>2005-04-28T13:47:14Z</cp:lastPrinted>
  <dcterms:created xsi:type="dcterms:W3CDTF">2005-02-03T16:12:46Z</dcterms:created>
  <dcterms:modified xsi:type="dcterms:W3CDTF">2020-05-27T13:36:06Z</dcterms:modified>
</cp:coreProperties>
</file>